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610"/>
  </bookViews>
  <sheets>
    <sheet name=" Cover" sheetId="4" r:id="rId1"/>
    <sheet name=" Conventions" sheetId="5" r:id="rId2"/>
    <sheet name="Guide" sheetId="8" r:id="rId3"/>
    <sheet name=" Content" sheetId="6" r:id="rId4"/>
    <sheet name=" Method.explanations" sheetId="7" r:id="rId5"/>
    <sheet name="1" sheetId="1" r:id="rId6"/>
    <sheet name="2" sheetId="2" r:id="rId7"/>
    <sheet name="3" sheetId="3" r:id="rId8"/>
  </sheets>
  <externalReferences>
    <externalReference r:id="rId9"/>
    <externalReference r:id="rId10"/>
  </externalReferences>
  <definedNames>
    <definedName name="_xlnm._FilterDatabase" localSheetId="5" hidden="1">'1'!$A$7:$L$7</definedName>
    <definedName name="_xlnm._FilterDatabase" localSheetId="6" hidden="1">'2'!$A$7:$J$7</definedName>
    <definedName name="_xlnm._FilterDatabase" localSheetId="7" hidden="1">'3'!$A$6:$P$6</definedName>
    <definedName name="A1271377" localSheetId="2">'[1]1'!#REF!</definedName>
    <definedName name="A1271377">'[1]1'!#REF!</definedName>
    <definedName name="_xlnm.Print_Area" localSheetId="3">[2]Содержание!$A$1:$B$551</definedName>
    <definedName name="_xlnm.Print_Area" localSheetId="5">'1'!$A$1:$L$1883</definedName>
    <definedName name="_xlnm.Print_Area" localSheetId="6">'2'!$A$1:$J$77</definedName>
    <definedName name="_xlnm.Print_Area" localSheetId="7">'3'!$A$1:$L$142</definedName>
  </definedNames>
  <calcPr calcId="162913"/>
</workbook>
</file>

<file path=xl/calcChain.xml><?xml version="1.0" encoding="utf-8"?>
<calcChain xmlns="http://schemas.openxmlformats.org/spreadsheetml/2006/main">
  <c r="L132" i="3" l="1"/>
  <c r="K132" i="3"/>
  <c r="J132" i="3"/>
  <c r="I132" i="3"/>
  <c r="H132" i="3"/>
  <c r="L131" i="3"/>
  <c r="K131" i="3"/>
  <c r="J131" i="3"/>
  <c r="I131" i="3"/>
  <c r="I130" i="3" s="1"/>
  <c r="H131" i="3"/>
  <c r="L130" i="3"/>
  <c r="K130" i="3"/>
  <c r="J130" i="3"/>
  <c r="H130" i="3"/>
  <c r="L129" i="3"/>
  <c r="K129" i="3"/>
  <c r="J129" i="3"/>
  <c r="I129" i="3"/>
  <c r="I127" i="3" s="1"/>
  <c r="H129" i="3"/>
  <c r="H127" i="3" s="1"/>
  <c r="L128" i="3"/>
  <c r="K128" i="3"/>
  <c r="J128" i="3"/>
  <c r="I128" i="3"/>
  <c r="H128" i="3"/>
  <c r="L127" i="3"/>
  <c r="K127" i="3"/>
  <c r="J127" i="3"/>
  <c r="L125" i="3"/>
  <c r="K125" i="3"/>
  <c r="J125" i="3"/>
  <c r="I125" i="3"/>
  <c r="H125" i="3"/>
  <c r="L124" i="3"/>
  <c r="K124" i="3"/>
  <c r="J124" i="3"/>
  <c r="I124" i="3"/>
  <c r="I123" i="3" s="1"/>
  <c r="H124" i="3"/>
  <c r="H123" i="3" s="1"/>
  <c r="L123" i="3"/>
  <c r="K123" i="3"/>
  <c r="J123" i="3"/>
  <c r="L122" i="3"/>
  <c r="K122" i="3"/>
  <c r="I122" i="3"/>
  <c r="I120" i="3" s="1"/>
  <c r="H122" i="3"/>
  <c r="L121" i="3"/>
  <c r="K121" i="3"/>
  <c r="J121" i="3"/>
  <c r="I121" i="3"/>
  <c r="H121" i="3"/>
  <c r="L120" i="3"/>
  <c r="K120" i="3"/>
  <c r="J120" i="3"/>
  <c r="H120" i="3"/>
  <c r="L118" i="3"/>
  <c r="K118" i="3"/>
  <c r="J118" i="3"/>
  <c r="I118" i="3"/>
  <c r="H118" i="3"/>
  <c r="L117" i="3"/>
  <c r="K117" i="3"/>
  <c r="J117" i="3"/>
  <c r="I117" i="3"/>
  <c r="I116" i="3" s="1"/>
  <c r="H117" i="3"/>
  <c r="H116" i="3" s="1"/>
  <c r="L116" i="3"/>
  <c r="K116" i="3"/>
  <c r="J116" i="3"/>
  <c r="L115" i="3"/>
  <c r="K115" i="3"/>
  <c r="J115" i="3"/>
  <c r="I115" i="3"/>
  <c r="I113" i="3" s="1"/>
  <c r="H115" i="3"/>
  <c r="H113" i="3" s="1"/>
  <c r="L114" i="3"/>
  <c r="K114" i="3"/>
  <c r="J114" i="3"/>
  <c r="I114" i="3"/>
  <c r="H114" i="3"/>
  <c r="L113" i="3"/>
  <c r="K113" i="3"/>
  <c r="J113" i="3"/>
  <c r="L111" i="3"/>
  <c r="K111" i="3"/>
  <c r="J111" i="3"/>
  <c r="I111" i="3"/>
  <c r="H111" i="3"/>
  <c r="L110" i="3"/>
  <c r="K110" i="3"/>
  <c r="J110" i="3"/>
  <c r="I110" i="3"/>
  <c r="I109" i="3" s="1"/>
  <c r="H110" i="3"/>
  <c r="H109" i="3" s="1"/>
  <c r="L109" i="3"/>
  <c r="K109" i="3"/>
  <c r="J109" i="3"/>
  <c r="L108" i="3"/>
  <c r="K108" i="3"/>
  <c r="J108" i="3"/>
  <c r="I108" i="3"/>
  <c r="H108" i="3"/>
  <c r="L107" i="3"/>
  <c r="K107" i="3"/>
  <c r="J107" i="3"/>
  <c r="I107" i="3"/>
  <c r="H107" i="3"/>
  <c r="L106" i="3"/>
  <c r="K106" i="3"/>
  <c r="J106" i="3"/>
  <c r="I106" i="3"/>
  <c r="H106" i="3"/>
  <c r="L104" i="3"/>
  <c r="K104" i="3"/>
  <c r="J104" i="3"/>
  <c r="I104" i="3"/>
  <c r="I102" i="3" s="1"/>
  <c r="H104" i="3"/>
  <c r="L103" i="3"/>
  <c r="K103" i="3"/>
  <c r="I103" i="3"/>
  <c r="H103" i="3"/>
  <c r="H102" i="3" s="1"/>
  <c r="L102" i="3"/>
  <c r="K102" i="3"/>
  <c r="J102" i="3"/>
  <c r="L101" i="3"/>
  <c r="K101" i="3"/>
  <c r="J101" i="3"/>
  <c r="I101" i="3"/>
  <c r="I99" i="3" s="1"/>
  <c r="H101" i="3"/>
  <c r="H99" i="3" s="1"/>
  <c r="L100" i="3"/>
  <c r="K100" i="3"/>
  <c r="J100" i="3"/>
  <c r="I100" i="3"/>
  <c r="H100" i="3"/>
  <c r="L99" i="3"/>
  <c r="K99" i="3"/>
  <c r="J99" i="3"/>
  <c r="L97" i="3"/>
  <c r="K97" i="3"/>
  <c r="J97" i="3"/>
  <c r="I97" i="3"/>
  <c r="H97" i="3"/>
  <c r="L96" i="3"/>
  <c r="K96" i="3"/>
  <c r="J96" i="3"/>
  <c r="I96" i="3"/>
  <c r="I95" i="3" s="1"/>
  <c r="H96" i="3"/>
  <c r="H95" i="3" s="1"/>
  <c r="L95" i="3"/>
  <c r="K95" i="3"/>
  <c r="J95" i="3"/>
  <c r="L94" i="3"/>
  <c r="K94" i="3"/>
  <c r="J94" i="3"/>
  <c r="I94" i="3"/>
  <c r="H94" i="3"/>
  <c r="L93" i="3"/>
  <c r="K93" i="3"/>
  <c r="J93" i="3"/>
  <c r="I93" i="3"/>
  <c r="H93" i="3"/>
  <c r="L92" i="3"/>
  <c r="K92" i="3"/>
  <c r="J92" i="3"/>
  <c r="I92" i="3"/>
  <c r="H92" i="3"/>
  <c r="L90" i="3"/>
  <c r="K90" i="3"/>
  <c r="J90" i="3"/>
  <c r="I90" i="3"/>
  <c r="H90" i="3"/>
  <c r="L89" i="3"/>
  <c r="K89" i="3"/>
  <c r="J89" i="3"/>
  <c r="I89" i="3"/>
  <c r="H89" i="3"/>
  <c r="H88" i="3" s="1"/>
  <c r="L88" i="3"/>
  <c r="K88" i="3"/>
  <c r="J88" i="3"/>
  <c r="I88" i="3"/>
  <c r="L87" i="3"/>
  <c r="K87" i="3"/>
  <c r="J87" i="3"/>
  <c r="I87" i="3"/>
  <c r="I85" i="3" s="1"/>
  <c r="H87" i="3"/>
  <c r="H85" i="3" s="1"/>
  <c r="L86" i="3"/>
  <c r="K86" i="3"/>
  <c r="J86" i="3"/>
  <c r="I86" i="3"/>
  <c r="H86" i="3"/>
  <c r="L85" i="3"/>
  <c r="K85" i="3"/>
  <c r="J85" i="3"/>
  <c r="L83" i="3"/>
  <c r="K83" i="3"/>
  <c r="J83" i="3"/>
  <c r="I83" i="3"/>
  <c r="H83" i="3"/>
  <c r="I82" i="3"/>
  <c r="H82" i="3"/>
  <c r="L81" i="3"/>
  <c r="K81" i="3"/>
  <c r="J81" i="3"/>
  <c r="I81" i="3"/>
  <c r="H81" i="3"/>
  <c r="L80" i="3"/>
  <c r="J80" i="3"/>
  <c r="I80" i="3"/>
  <c r="H80" i="3"/>
  <c r="L79" i="3"/>
  <c r="K79" i="3"/>
  <c r="J79" i="3"/>
  <c r="I79" i="3"/>
  <c r="I78" i="3" s="1"/>
  <c r="H79" i="3"/>
  <c r="H78" i="3" s="1"/>
  <c r="L78" i="3"/>
  <c r="K78" i="3"/>
  <c r="J78" i="3"/>
  <c r="L76" i="3"/>
  <c r="K76" i="3"/>
  <c r="J76" i="3"/>
  <c r="I76" i="3"/>
  <c r="I74" i="3" s="1"/>
  <c r="H76" i="3"/>
  <c r="H74" i="3" s="1"/>
  <c r="J75" i="3"/>
  <c r="I75" i="3"/>
  <c r="H75" i="3"/>
  <c r="L74" i="3"/>
  <c r="K74" i="3"/>
  <c r="J74" i="3"/>
  <c r="L73" i="3"/>
  <c r="K73" i="3"/>
  <c r="J73" i="3"/>
  <c r="I73" i="3"/>
  <c r="H73" i="3"/>
  <c r="L72" i="3"/>
  <c r="K72" i="3"/>
  <c r="J72" i="3"/>
  <c r="I72" i="3"/>
  <c r="I71" i="3" s="1"/>
  <c r="H72" i="3"/>
  <c r="H71" i="3" s="1"/>
  <c r="L71" i="3"/>
  <c r="K71" i="3"/>
  <c r="J71" i="3"/>
  <c r="L69" i="3"/>
  <c r="K69" i="3"/>
  <c r="J69" i="3"/>
  <c r="I69" i="3"/>
  <c r="I67" i="3" s="1"/>
  <c r="H69" i="3"/>
  <c r="L68" i="3"/>
  <c r="K68" i="3"/>
  <c r="J68" i="3"/>
  <c r="I68" i="3"/>
  <c r="H68" i="3"/>
  <c r="L67" i="3"/>
  <c r="K67" i="3"/>
  <c r="J67" i="3"/>
  <c r="H67" i="3"/>
  <c r="L66" i="3"/>
  <c r="K66" i="3"/>
  <c r="J66" i="3"/>
  <c r="I66" i="3"/>
  <c r="H66" i="3"/>
  <c r="L65" i="3"/>
  <c r="K65" i="3"/>
  <c r="J65" i="3"/>
  <c r="I65" i="3"/>
  <c r="I64" i="3" s="1"/>
  <c r="H65" i="3"/>
  <c r="L64" i="3"/>
  <c r="K64" i="3"/>
  <c r="J64" i="3"/>
  <c r="H64" i="3"/>
  <c r="L62" i="3"/>
  <c r="K62" i="3"/>
  <c r="J62" i="3"/>
  <c r="I62" i="3"/>
  <c r="H62" i="3"/>
  <c r="H60" i="3" s="1"/>
  <c r="L61" i="3"/>
  <c r="K61" i="3"/>
  <c r="J61" i="3"/>
  <c r="I61" i="3"/>
  <c r="H61" i="3"/>
  <c r="L60" i="3"/>
  <c r="K60" i="3"/>
  <c r="J60" i="3"/>
  <c r="I60" i="3"/>
  <c r="L59" i="3"/>
  <c r="K59" i="3"/>
  <c r="J59" i="3"/>
  <c r="I59" i="3"/>
  <c r="H59" i="3"/>
  <c r="L58" i="3"/>
  <c r="K58" i="3"/>
  <c r="J58" i="3"/>
  <c r="I58" i="3"/>
  <c r="I57" i="3" s="1"/>
  <c r="H58" i="3"/>
  <c r="H57" i="3" s="1"/>
  <c r="L57" i="3"/>
  <c r="K57" i="3"/>
  <c r="J57" i="3"/>
  <c r="L55" i="3"/>
  <c r="K55" i="3"/>
  <c r="J55" i="3"/>
  <c r="I55" i="3"/>
  <c r="I53" i="3" s="1"/>
  <c r="H55" i="3"/>
  <c r="L54" i="3"/>
  <c r="K54" i="3"/>
  <c r="J54" i="3"/>
  <c r="I54" i="3"/>
  <c r="H54" i="3"/>
  <c r="L53" i="3"/>
  <c r="K53" i="3"/>
  <c r="J53" i="3"/>
  <c r="H53" i="3"/>
  <c r="L52" i="3"/>
  <c r="K52" i="3"/>
  <c r="J52" i="3"/>
  <c r="I52" i="3"/>
  <c r="H52" i="3"/>
  <c r="L51" i="3"/>
  <c r="K51" i="3"/>
  <c r="J51" i="3"/>
  <c r="I51" i="3"/>
  <c r="I50" i="3" s="1"/>
  <c r="H51" i="3"/>
  <c r="L50" i="3"/>
  <c r="K50" i="3"/>
  <c r="J50" i="3"/>
  <c r="H50" i="3"/>
  <c r="L48" i="3"/>
  <c r="K48" i="3"/>
  <c r="J48" i="3"/>
  <c r="I48" i="3"/>
  <c r="H48" i="3"/>
  <c r="L47" i="3"/>
  <c r="J47" i="3"/>
  <c r="I47" i="3"/>
  <c r="I46" i="3" s="1"/>
  <c r="H47" i="3"/>
  <c r="L46" i="3"/>
  <c r="K46" i="3"/>
  <c r="J46" i="3"/>
  <c r="H46" i="3"/>
  <c r="L45" i="3"/>
  <c r="K45" i="3"/>
  <c r="J45" i="3"/>
  <c r="I45" i="3"/>
  <c r="H45" i="3"/>
  <c r="L44" i="3"/>
  <c r="K44" i="3"/>
  <c r="J44" i="3"/>
  <c r="I44" i="3"/>
  <c r="H44" i="3"/>
  <c r="H43" i="3" s="1"/>
  <c r="L43" i="3"/>
  <c r="K43" i="3"/>
  <c r="J43" i="3"/>
  <c r="I43" i="3"/>
  <c r="L41" i="3"/>
  <c r="K41" i="3"/>
  <c r="J41" i="3"/>
  <c r="I41" i="3"/>
  <c r="H41" i="3"/>
  <c r="H39" i="3" s="1"/>
  <c r="L40" i="3"/>
  <c r="K40" i="3"/>
  <c r="J40" i="3"/>
  <c r="I40" i="3"/>
  <c r="H40" i="3"/>
  <c r="L39" i="3"/>
  <c r="K39" i="3"/>
  <c r="J39" i="3"/>
  <c r="I39" i="3"/>
  <c r="L38" i="3"/>
  <c r="K38" i="3"/>
  <c r="J38" i="3"/>
  <c r="I38" i="3"/>
  <c r="I36" i="3" s="1"/>
  <c r="H38" i="3"/>
  <c r="L37" i="3"/>
  <c r="K37" i="3"/>
  <c r="J37" i="3"/>
  <c r="I37" i="3"/>
  <c r="H37" i="3"/>
  <c r="H36" i="3" s="1"/>
  <c r="L36" i="3"/>
  <c r="K36" i="3"/>
  <c r="J36" i="3"/>
  <c r="L34" i="3"/>
  <c r="K34" i="3"/>
  <c r="I34" i="3"/>
  <c r="H34" i="3"/>
  <c r="L33" i="3"/>
  <c r="K33" i="3"/>
  <c r="J33" i="3"/>
  <c r="I33" i="3"/>
  <c r="I32" i="3" s="1"/>
  <c r="H33" i="3"/>
  <c r="H32" i="3" s="1"/>
  <c r="L32" i="3"/>
  <c r="K32" i="3"/>
  <c r="J32" i="3"/>
  <c r="J31" i="3"/>
  <c r="I31" i="3"/>
  <c r="H31" i="3"/>
  <c r="L30" i="3"/>
  <c r="I30" i="3"/>
  <c r="H30" i="3"/>
  <c r="L29" i="3"/>
  <c r="K29" i="3"/>
  <c r="J29" i="3"/>
  <c r="I29" i="3"/>
  <c r="H29" i="3"/>
  <c r="H28" i="3" s="1"/>
  <c r="L28" i="3"/>
  <c r="K28" i="3"/>
  <c r="J28" i="3"/>
  <c r="I28" i="3"/>
  <c r="L26" i="3"/>
  <c r="K26" i="3"/>
  <c r="J26" i="3"/>
  <c r="I26" i="3"/>
  <c r="H26" i="3"/>
  <c r="H24" i="3" s="1"/>
  <c r="L25" i="3"/>
  <c r="K25" i="3"/>
  <c r="J25" i="3"/>
  <c r="I25" i="3"/>
  <c r="H25" i="3"/>
  <c r="L24" i="3"/>
  <c r="K24" i="3"/>
  <c r="J24" i="3"/>
  <c r="I24" i="3"/>
  <c r="L23" i="3"/>
  <c r="K23" i="3"/>
  <c r="J23" i="3"/>
  <c r="I23" i="3"/>
  <c r="I21" i="3" s="1"/>
  <c r="H23" i="3"/>
  <c r="L22" i="3"/>
  <c r="K22" i="3"/>
  <c r="J22" i="3"/>
  <c r="I22" i="3"/>
  <c r="H22" i="3"/>
  <c r="H21" i="3" s="1"/>
  <c r="L21" i="3"/>
  <c r="K21" i="3"/>
  <c r="J21" i="3"/>
  <c r="L19" i="3"/>
  <c r="K19" i="3"/>
  <c r="J19" i="3"/>
  <c r="I19" i="3"/>
  <c r="H19" i="3"/>
  <c r="L18" i="3"/>
  <c r="K18" i="3"/>
  <c r="J18" i="3"/>
  <c r="I18" i="3"/>
  <c r="I17" i="3" s="1"/>
  <c r="H18" i="3"/>
  <c r="L17" i="3"/>
  <c r="K17" i="3"/>
  <c r="J17" i="3"/>
  <c r="H17" i="3"/>
  <c r="L16" i="3"/>
  <c r="K16" i="3"/>
  <c r="J16" i="3"/>
  <c r="I16" i="3"/>
  <c r="H16" i="3"/>
  <c r="L15" i="3"/>
  <c r="K15" i="3"/>
  <c r="J15" i="3"/>
  <c r="I15" i="3"/>
  <c r="H15" i="3"/>
  <c r="H14" i="3" s="1"/>
  <c r="L14" i="3"/>
  <c r="K14" i="3"/>
  <c r="J14" i="3"/>
  <c r="I14" i="3"/>
  <c r="L12" i="3"/>
  <c r="K12" i="3"/>
  <c r="J12" i="3"/>
  <c r="I12" i="3"/>
  <c r="H12" i="3"/>
  <c r="H10" i="3" s="1"/>
  <c r="L11" i="3"/>
  <c r="K11" i="3"/>
  <c r="J11" i="3"/>
  <c r="I11" i="3"/>
  <c r="H11" i="3"/>
  <c r="L10" i="3"/>
  <c r="K10" i="3"/>
  <c r="J10" i="3"/>
  <c r="I10" i="3"/>
  <c r="L9" i="3"/>
  <c r="K9" i="3"/>
  <c r="J9" i="3"/>
  <c r="I9" i="3"/>
  <c r="I7" i="3" s="1"/>
  <c r="H9" i="3"/>
  <c r="L8" i="3"/>
  <c r="K8" i="3"/>
  <c r="J8" i="3"/>
  <c r="I8" i="3"/>
  <c r="H8" i="3"/>
  <c r="H7" i="3" s="1"/>
  <c r="L7" i="3"/>
  <c r="K7" i="3"/>
  <c r="J7" i="3"/>
  <c r="J73" i="2"/>
  <c r="J72" i="2"/>
  <c r="I72" i="2"/>
  <c r="H72" i="2"/>
  <c r="J69" i="2"/>
  <c r="I69" i="2"/>
  <c r="H69" i="2"/>
  <c r="I67" i="2"/>
  <c r="H67" i="2"/>
  <c r="J66" i="2"/>
  <c r="I66" i="2"/>
  <c r="H66" i="2"/>
  <c r="J64" i="2"/>
  <c r="I64" i="2"/>
  <c r="I63" i="2"/>
  <c r="H63" i="2"/>
  <c r="J61" i="2"/>
  <c r="H61" i="2"/>
  <c r="J60" i="2"/>
  <c r="I60" i="2"/>
  <c r="H60" i="2"/>
  <c r="J58" i="2"/>
  <c r="H58" i="2"/>
  <c r="J57" i="2"/>
  <c r="I57" i="2"/>
  <c r="H57" i="2"/>
  <c r="J55" i="2"/>
  <c r="I55" i="2"/>
  <c r="H55" i="2"/>
  <c r="J54" i="2"/>
  <c r="I54" i="2"/>
  <c r="H54" i="2"/>
  <c r="J52" i="2"/>
  <c r="J51" i="2"/>
  <c r="I51" i="2"/>
  <c r="H51" i="2"/>
  <c r="J49" i="2"/>
  <c r="I49" i="2"/>
  <c r="H49" i="2"/>
  <c r="J48" i="2"/>
  <c r="I48" i="2"/>
  <c r="H48" i="2"/>
  <c r="J46" i="2"/>
  <c r="I46" i="2"/>
  <c r="H46" i="2"/>
  <c r="J45" i="2"/>
  <c r="I45" i="2"/>
  <c r="H45" i="2"/>
  <c r="J43" i="2"/>
  <c r="I43" i="2"/>
  <c r="H43" i="2"/>
  <c r="J42" i="2"/>
  <c r="I42" i="2"/>
  <c r="H42" i="2"/>
  <c r="I40" i="2"/>
  <c r="H40" i="2"/>
  <c r="J39" i="2"/>
  <c r="I39" i="2"/>
  <c r="H39" i="2"/>
  <c r="J37" i="2"/>
  <c r="I37" i="2"/>
  <c r="H37" i="2"/>
  <c r="J36" i="2"/>
  <c r="I36" i="2"/>
  <c r="H36" i="2"/>
  <c r="J34" i="2"/>
  <c r="I34" i="2"/>
  <c r="H34" i="2"/>
  <c r="J33" i="2"/>
  <c r="I33" i="2"/>
  <c r="H33" i="2"/>
  <c r="J31" i="2"/>
  <c r="I31" i="2"/>
  <c r="H31" i="2"/>
  <c r="J30" i="2"/>
  <c r="I30" i="2"/>
  <c r="H30" i="2"/>
  <c r="J27" i="2"/>
  <c r="I27" i="2"/>
  <c r="H27" i="2"/>
  <c r="J26" i="2"/>
  <c r="I26" i="2"/>
  <c r="H26" i="2"/>
  <c r="J24" i="2"/>
  <c r="I24" i="2"/>
  <c r="H24" i="2"/>
  <c r="J23" i="2"/>
  <c r="J21" i="2"/>
  <c r="I21" i="2"/>
  <c r="H21" i="2"/>
  <c r="J20" i="2"/>
  <c r="I20" i="2"/>
  <c r="H20" i="2"/>
  <c r="J18" i="2"/>
  <c r="J17" i="2"/>
  <c r="I17" i="2"/>
  <c r="H17" i="2"/>
  <c r="J15" i="2"/>
  <c r="I15" i="2"/>
  <c r="J14" i="2"/>
  <c r="I14" i="2"/>
  <c r="H14" i="2"/>
  <c r="J12" i="2"/>
  <c r="I12" i="2"/>
  <c r="H12" i="2"/>
  <c r="J11" i="2"/>
  <c r="I11" i="2"/>
  <c r="H11" i="2"/>
  <c r="J9" i="2"/>
  <c r="I9" i="2"/>
  <c r="H9" i="2"/>
  <c r="J8" i="2"/>
  <c r="I8" i="2"/>
  <c r="H8" i="2"/>
  <c r="L1880" i="1"/>
  <c r="K1880" i="1"/>
  <c r="J1880" i="1"/>
  <c r="I1880" i="1"/>
  <c r="H1880" i="1"/>
  <c r="L1879" i="1"/>
  <c r="K1879" i="1"/>
  <c r="J1879" i="1"/>
  <c r="I1879" i="1"/>
  <c r="H1879" i="1"/>
  <c r="L1878" i="1"/>
  <c r="K1878" i="1"/>
  <c r="J1878" i="1"/>
  <c r="I1878" i="1"/>
  <c r="H1878" i="1"/>
  <c r="L1877" i="1"/>
  <c r="K1877" i="1"/>
  <c r="J1877" i="1"/>
  <c r="I1877" i="1"/>
  <c r="I1875" i="1" s="1"/>
  <c r="H1877" i="1"/>
  <c r="H1875" i="1" s="1"/>
  <c r="L1876" i="1"/>
  <c r="K1876" i="1"/>
  <c r="J1876" i="1"/>
  <c r="I1876" i="1"/>
  <c r="H1876" i="1"/>
  <c r="L1875" i="1"/>
  <c r="K1875" i="1"/>
  <c r="J1875" i="1"/>
  <c r="L1872" i="1"/>
  <c r="K1872" i="1"/>
  <c r="J1872" i="1"/>
  <c r="I1872" i="1"/>
  <c r="H1872" i="1"/>
  <c r="L1871" i="1"/>
  <c r="K1871" i="1"/>
  <c r="J1871" i="1"/>
  <c r="I1871" i="1"/>
  <c r="I1870" i="1" s="1"/>
  <c r="H1871" i="1"/>
  <c r="H1870" i="1" s="1"/>
  <c r="L1870" i="1"/>
  <c r="K1870" i="1"/>
  <c r="J1870" i="1"/>
  <c r="L1869" i="1"/>
  <c r="K1869" i="1"/>
  <c r="J1869" i="1"/>
  <c r="I1869" i="1"/>
  <c r="H1869" i="1"/>
  <c r="L1868" i="1"/>
  <c r="K1868" i="1"/>
  <c r="J1868" i="1"/>
  <c r="I1868" i="1"/>
  <c r="H1868" i="1"/>
  <c r="L1867" i="1"/>
  <c r="K1867" i="1"/>
  <c r="J1867" i="1"/>
  <c r="I1867" i="1"/>
  <c r="H1867" i="1"/>
  <c r="L1865" i="1"/>
  <c r="K1865" i="1"/>
  <c r="J1865" i="1"/>
  <c r="I1865" i="1"/>
  <c r="H1865" i="1"/>
  <c r="L1864" i="1"/>
  <c r="J1864" i="1"/>
  <c r="I1864" i="1"/>
  <c r="I1863" i="1" s="1"/>
  <c r="H1864" i="1"/>
  <c r="L1863" i="1"/>
  <c r="K1863" i="1"/>
  <c r="J1863" i="1"/>
  <c r="H1863" i="1"/>
  <c r="L1862" i="1"/>
  <c r="K1862" i="1"/>
  <c r="J1862" i="1"/>
  <c r="I1862" i="1"/>
  <c r="H1862" i="1"/>
  <c r="H1860" i="1" s="1"/>
  <c r="L1861" i="1"/>
  <c r="K1861" i="1"/>
  <c r="J1861" i="1"/>
  <c r="I1861" i="1"/>
  <c r="H1861" i="1"/>
  <c r="L1860" i="1"/>
  <c r="K1860" i="1"/>
  <c r="J1860" i="1"/>
  <c r="I1860" i="1"/>
  <c r="L1858" i="1"/>
  <c r="K1858" i="1"/>
  <c r="J1858" i="1"/>
  <c r="I1858" i="1"/>
  <c r="H1858" i="1"/>
  <c r="L1857" i="1"/>
  <c r="K1857" i="1"/>
  <c r="J1857" i="1"/>
  <c r="I1857" i="1"/>
  <c r="I1856" i="1" s="1"/>
  <c r="H1857" i="1"/>
  <c r="H1856" i="1" s="1"/>
  <c r="L1856" i="1"/>
  <c r="K1856" i="1"/>
  <c r="J1856" i="1"/>
  <c r="L1855" i="1"/>
  <c r="K1855" i="1"/>
  <c r="J1855" i="1"/>
  <c r="I1855" i="1"/>
  <c r="I1853" i="1" s="1"/>
  <c r="H1855" i="1"/>
  <c r="L1854" i="1"/>
  <c r="K1854" i="1"/>
  <c r="J1854" i="1"/>
  <c r="I1854" i="1"/>
  <c r="H1854" i="1"/>
  <c r="L1853" i="1"/>
  <c r="K1853" i="1"/>
  <c r="J1853" i="1"/>
  <c r="H1853" i="1"/>
  <c r="K1851" i="1"/>
  <c r="J1851" i="1"/>
  <c r="I1851" i="1"/>
  <c r="H1851" i="1"/>
  <c r="L1850" i="1"/>
  <c r="J1850" i="1"/>
  <c r="I1850" i="1"/>
  <c r="H1850" i="1"/>
  <c r="H1849" i="1" s="1"/>
  <c r="K1849" i="1"/>
  <c r="J1849" i="1"/>
  <c r="I1849" i="1"/>
  <c r="K1848" i="1"/>
  <c r="J1848" i="1"/>
  <c r="I1848" i="1"/>
  <c r="H1848" i="1"/>
  <c r="L1847" i="1"/>
  <c r="K1847" i="1"/>
  <c r="J1847" i="1"/>
  <c r="I1847" i="1"/>
  <c r="I1846" i="1" s="1"/>
  <c r="H1847" i="1"/>
  <c r="H1846" i="1" s="1"/>
  <c r="K1846" i="1"/>
  <c r="J1846" i="1"/>
  <c r="L1844" i="1"/>
  <c r="K1844" i="1"/>
  <c r="J1844" i="1"/>
  <c r="I1844" i="1"/>
  <c r="H1844" i="1"/>
  <c r="L1843" i="1"/>
  <c r="J1843" i="1"/>
  <c r="I1843" i="1"/>
  <c r="H1843" i="1"/>
  <c r="L1842" i="1"/>
  <c r="K1842" i="1"/>
  <c r="J1842" i="1"/>
  <c r="I1842" i="1"/>
  <c r="H1842" i="1"/>
  <c r="L1841" i="1"/>
  <c r="K1841" i="1"/>
  <c r="J1841" i="1"/>
  <c r="I1841" i="1"/>
  <c r="H1841" i="1"/>
  <c r="L1840" i="1"/>
  <c r="K1840" i="1"/>
  <c r="J1840" i="1"/>
  <c r="I1840" i="1"/>
  <c r="I1839" i="1" s="1"/>
  <c r="H1840" i="1"/>
  <c r="H1839" i="1" s="1"/>
  <c r="L1839" i="1"/>
  <c r="K1839" i="1"/>
  <c r="J1839" i="1"/>
  <c r="L1837" i="1"/>
  <c r="K1837" i="1"/>
  <c r="J1837" i="1"/>
  <c r="I1837" i="1"/>
  <c r="H1837" i="1"/>
  <c r="L1836" i="1"/>
  <c r="J1836" i="1"/>
  <c r="I1836" i="1"/>
  <c r="I1835" i="1" s="1"/>
  <c r="H1836" i="1"/>
  <c r="L1835" i="1"/>
  <c r="K1835" i="1"/>
  <c r="J1835" i="1"/>
  <c r="H1835" i="1"/>
  <c r="L1834" i="1"/>
  <c r="K1834" i="1"/>
  <c r="J1834" i="1"/>
  <c r="I1834" i="1"/>
  <c r="H1834" i="1"/>
  <c r="L1833" i="1"/>
  <c r="K1833" i="1"/>
  <c r="J1833" i="1"/>
  <c r="I1833" i="1"/>
  <c r="I1832" i="1" s="1"/>
  <c r="H1833" i="1"/>
  <c r="H1832" i="1" s="1"/>
  <c r="L1832" i="1"/>
  <c r="K1832" i="1"/>
  <c r="J1832" i="1"/>
  <c r="L1830" i="1"/>
  <c r="K1830" i="1"/>
  <c r="J1830" i="1"/>
  <c r="I1830" i="1"/>
  <c r="H1830" i="1"/>
  <c r="L1829" i="1"/>
  <c r="K1829" i="1"/>
  <c r="J1829" i="1"/>
  <c r="I1829" i="1"/>
  <c r="H1829" i="1"/>
  <c r="L1828" i="1"/>
  <c r="K1828" i="1"/>
  <c r="J1828" i="1"/>
  <c r="I1828" i="1"/>
  <c r="H1828" i="1"/>
  <c r="L1827" i="1"/>
  <c r="K1827" i="1"/>
  <c r="J1827" i="1"/>
  <c r="I1827" i="1"/>
  <c r="H1827" i="1"/>
  <c r="L1826" i="1"/>
  <c r="K1826" i="1"/>
  <c r="J1826" i="1"/>
  <c r="I1826" i="1"/>
  <c r="H1826" i="1"/>
  <c r="H1825" i="1" s="1"/>
  <c r="L1825" i="1"/>
  <c r="K1825" i="1"/>
  <c r="J1825" i="1"/>
  <c r="I1825" i="1"/>
  <c r="L1823" i="1"/>
  <c r="K1823" i="1"/>
  <c r="J1823" i="1"/>
  <c r="I1823" i="1"/>
  <c r="H1823" i="1"/>
  <c r="H1821" i="1" s="1"/>
  <c r="L1822" i="1"/>
  <c r="K1822" i="1"/>
  <c r="J1822" i="1"/>
  <c r="I1822" i="1"/>
  <c r="I1821" i="1" s="1"/>
  <c r="H1822" i="1"/>
  <c r="L1821" i="1"/>
  <c r="K1821" i="1"/>
  <c r="J1821" i="1"/>
  <c r="L1820" i="1"/>
  <c r="K1820" i="1"/>
  <c r="J1820" i="1"/>
  <c r="I1820" i="1"/>
  <c r="H1820" i="1"/>
  <c r="L1819" i="1"/>
  <c r="K1819" i="1"/>
  <c r="J1819" i="1"/>
  <c r="I1819" i="1"/>
  <c r="I1818" i="1" s="1"/>
  <c r="H1819" i="1"/>
  <c r="H1818" i="1" s="1"/>
  <c r="L1818" i="1"/>
  <c r="K1818" i="1"/>
  <c r="J1818" i="1"/>
  <c r="L1816" i="1"/>
  <c r="K1816" i="1"/>
  <c r="J1816" i="1"/>
  <c r="I1816" i="1"/>
  <c r="H1816" i="1"/>
  <c r="H1814" i="1" s="1"/>
  <c r="L1815" i="1"/>
  <c r="K1815" i="1"/>
  <c r="J1815" i="1"/>
  <c r="I1815" i="1"/>
  <c r="H1815" i="1"/>
  <c r="L1814" i="1"/>
  <c r="K1814" i="1"/>
  <c r="J1814" i="1"/>
  <c r="I1814" i="1"/>
  <c r="L1813" i="1"/>
  <c r="K1813" i="1"/>
  <c r="J1813" i="1"/>
  <c r="I1813" i="1"/>
  <c r="H1813" i="1"/>
  <c r="L1812" i="1"/>
  <c r="K1812" i="1"/>
  <c r="J1812" i="1"/>
  <c r="I1812" i="1"/>
  <c r="H1812" i="1"/>
  <c r="H1811" i="1" s="1"/>
  <c r="L1811" i="1"/>
  <c r="K1811" i="1"/>
  <c r="J1811" i="1"/>
  <c r="I1811" i="1"/>
  <c r="L1809" i="1"/>
  <c r="K1809" i="1"/>
  <c r="J1809" i="1"/>
  <c r="I1809" i="1"/>
  <c r="H1809" i="1"/>
  <c r="L1808" i="1"/>
  <c r="J1808" i="1"/>
  <c r="I1808" i="1"/>
  <c r="I1807" i="1" s="1"/>
  <c r="H1808" i="1"/>
  <c r="H1807" i="1" s="1"/>
  <c r="L1807" i="1"/>
  <c r="K1807" i="1"/>
  <c r="J1807" i="1"/>
  <c r="L1806" i="1"/>
  <c r="K1806" i="1"/>
  <c r="J1806" i="1"/>
  <c r="I1806" i="1"/>
  <c r="H1806" i="1"/>
  <c r="L1805" i="1"/>
  <c r="K1805" i="1"/>
  <c r="J1805" i="1"/>
  <c r="I1805" i="1"/>
  <c r="H1805" i="1"/>
  <c r="H1804" i="1" s="1"/>
  <c r="L1804" i="1"/>
  <c r="K1804" i="1"/>
  <c r="J1804" i="1"/>
  <c r="I1804" i="1"/>
  <c r="L1802" i="1"/>
  <c r="K1802" i="1"/>
  <c r="J1802" i="1"/>
  <c r="I1802" i="1"/>
  <c r="H1802" i="1"/>
  <c r="L1801" i="1"/>
  <c r="K1801" i="1"/>
  <c r="J1801" i="1"/>
  <c r="I1801" i="1"/>
  <c r="H1801" i="1"/>
  <c r="L1800" i="1"/>
  <c r="K1800" i="1"/>
  <c r="J1800" i="1"/>
  <c r="I1800" i="1"/>
  <c r="H1800" i="1"/>
  <c r="L1799" i="1"/>
  <c r="K1799" i="1"/>
  <c r="J1799" i="1"/>
  <c r="I1799" i="1"/>
  <c r="I1797" i="1" s="1"/>
  <c r="H1799" i="1"/>
  <c r="L1798" i="1"/>
  <c r="K1798" i="1"/>
  <c r="J1798" i="1"/>
  <c r="I1798" i="1"/>
  <c r="H1798" i="1"/>
  <c r="L1797" i="1"/>
  <c r="K1797" i="1"/>
  <c r="J1797" i="1"/>
  <c r="H1797" i="1"/>
  <c r="L1795" i="1"/>
  <c r="K1795" i="1"/>
  <c r="J1795" i="1"/>
  <c r="I1795" i="1"/>
  <c r="H1795" i="1"/>
  <c r="I1794" i="1"/>
  <c r="I1793" i="1" s="1"/>
  <c r="H1794" i="1"/>
  <c r="H1793" i="1" s="1"/>
  <c r="L1793" i="1"/>
  <c r="K1793" i="1"/>
  <c r="J1793" i="1"/>
  <c r="L1792" i="1"/>
  <c r="K1792" i="1"/>
  <c r="J1792" i="1"/>
  <c r="I1792" i="1"/>
  <c r="H1792" i="1"/>
  <c r="L1791" i="1"/>
  <c r="K1791" i="1"/>
  <c r="J1791" i="1"/>
  <c r="I1791" i="1"/>
  <c r="H1791" i="1"/>
  <c r="L1790" i="1"/>
  <c r="K1790" i="1"/>
  <c r="J1790" i="1"/>
  <c r="I1790" i="1"/>
  <c r="H1790" i="1"/>
  <c r="L1788" i="1"/>
  <c r="K1788" i="1"/>
  <c r="J1788" i="1"/>
  <c r="I1788" i="1"/>
  <c r="H1788" i="1"/>
  <c r="L1787" i="1"/>
  <c r="K1787" i="1"/>
  <c r="J1787" i="1"/>
  <c r="I1787" i="1"/>
  <c r="I1786" i="1" s="1"/>
  <c r="H1787" i="1"/>
  <c r="H1786" i="1" s="1"/>
  <c r="L1786" i="1"/>
  <c r="K1786" i="1"/>
  <c r="J1786" i="1"/>
  <c r="L1785" i="1"/>
  <c r="K1785" i="1"/>
  <c r="J1785" i="1"/>
  <c r="I1785" i="1"/>
  <c r="I1783" i="1" s="1"/>
  <c r="H1785" i="1"/>
  <c r="H1783" i="1" s="1"/>
  <c r="L1784" i="1"/>
  <c r="K1784" i="1"/>
  <c r="J1784" i="1"/>
  <c r="I1784" i="1"/>
  <c r="H1784" i="1"/>
  <c r="L1783" i="1"/>
  <c r="K1783" i="1"/>
  <c r="J1783" i="1"/>
  <c r="L1781" i="1"/>
  <c r="K1781" i="1"/>
  <c r="J1781" i="1"/>
  <c r="I1781" i="1"/>
  <c r="H1781" i="1"/>
  <c r="L1780" i="1"/>
  <c r="J1780" i="1"/>
  <c r="I1780" i="1"/>
  <c r="I1779" i="1" s="1"/>
  <c r="H1780" i="1"/>
  <c r="H1779" i="1" s="1"/>
  <c r="L1779" i="1"/>
  <c r="K1779" i="1"/>
  <c r="J1779" i="1"/>
  <c r="L1778" i="1"/>
  <c r="K1778" i="1"/>
  <c r="J1778" i="1"/>
  <c r="I1778" i="1"/>
  <c r="H1778" i="1"/>
  <c r="I1777" i="1"/>
  <c r="I1776" i="1" s="1"/>
  <c r="H1777" i="1"/>
  <c r="H1776" i="1" s="1"/>
  <c r="L1776" i="1"/>
  <c r="K1776" i="1"/>
  <c r="J1776" i="1"/>
  <c r="L1774" i="1"/>
  <c r="K1774" i="1"/>
  <c r="J1774" i="1"/>
  <c r="I1774" i="1"/>
  <c r="H1774" i="1"/>
  <c r="H1772" i="1" s="1"/>
  <c r="L1773" i="1"/>
  <c r="K1773" i="1"/>
  <c r="J1773" i="1"/>
  <c r="I1773" i="1"/>
  <c r="H1773" i="1"/>
  <c r="L1772" i="1"/>
  <c r="K1772" i="1"/>
  <c r="J1772" i="1"/>
  <c r="I1772" i="1"/>
  <c r="L1771" i="1"/>
  <c r="K1771" i="1"/>
  <c r="J1771" i="1"/>
  <c r="I1771" i="1"/>
  <c r="H1771" i="1"/>
  <c r="L1770" i="1"/>
  <c r="K1770" i="1"/>
  <c r="J1770" i="1"/>
  <c r="I1770" i="1"/>
  <c r="I1769" i="1" s="1"/>
  <c r="H1770" i="1"/>
  <c r="H1769" i="1" s="1"/>
  <c r="L1769" i="1"/>
  <c r="K1769" i="1"/>
  <c r="J1769" i="1"/>
  <c r="L1767" i="1"/>
  <c r="K1767" i="1"/>
  <c r="J1767" i="1"/>
  <c r="I1767" i="1"/>
  <c r="I1765" i="1" s="1"/>
  <c r="H1767" i="1"/>
  <c r="L1766" i="1"/>
  <c r="K1766" i="1"/>
  <c r="J1766" i="1"/>
  <c r="I1766" i="1"/>
  <c r="H1766" i="1"/>
  <c r="L1765" i="1"/>
  <c r="K1765" i="1"/>
  <c r="J1765" i="1"/>
  <c r="H1765" i="1"/>
  <c r="L1764" i="1"/>
  <c r="K1764" i="1"/>
  <c r="J1764" i="1"/>
  <c r="I1764" i="1"/>
  <c r="H1764" i="1"/>
  <c r="L1763" i="1"/>
  <c r="K1763" i="1"/>
  <c r="J1763" i="1"/>
  <c r="I1763" i="1"/>
  <c r="I1762" i="1" s="1"/>
  <c r="H1763" i="1"/>
  <c r="H1762" i="1" s="1"/>
  <c r="L1762" i="1"/>
  <c r="K1762" i="1"/>
  <c r="J1762" i="1"/>
  <c r="L1760" i="1"/>
  <c r="K1760" i="1"/>
  <c r="J1760" i="1"/>
  <c r="I1760" i="1"/>
  <c r="H1760" i="1"/>
  <c r="H1758" i="1" s="1"/>
  <c r="L1759" i="1"/>
  <c r="K1759" i="1"/>
  <c r="J1759" i="1"/>
  <c r="I1759" i="1"/>
  <c r="H1759" i="1"/>
  <c r="L1758" i="1"/>
  <c r="K1758" i="1"/>
  <c r="J1758" i="1"/>
  <c r="I1758" i="1"/>
  <c r="L1757" i="1"/>
  <c r="K1757" i="1"/>
  <c r="J1757" i="1"/>
  <c r="I1757" i="1"/>
  <c r="H1757" i="1"/>
  <c r="L1756" i="1"/>
  <c r="K1756" i="1"/>
  <c r="J1756" i="1"/>
  <c r="I1756" i="1"/>
  <c r="I1755" i="1" s="1"/>
  <c r="H1756" i="1"/>
  <c r="H1755" i="1" s="1"/>
  <c r="L1755" i="1"/>
  <c r="K1755" i="1"/>
  <c r="J1755" i="1"/>
  <c r="L1753" i="1"/>
  <c r="K1753" i="1"/>
  <c r="J1753" i="1"/>
  <c r="I1753" i="1"/>
  <c r="I1751" i="1" s="1"/>
  <c r="H1753" i="1"/>
  <c r="L1752" i="1"/>
  <c r="K1752" i="1"/>
  <c r="J1752" i="1"/>
  <c r="I1752" i="1"/>
  <c r="H1752" i="1"/>
  <c r="L1751" i="1"/>
  <c r="K1751" i="1"/>
  <c r="J1751" i="1"/>
  <c r="H1751" i="1"/>
  <c r="L1750" i="1"/>
  <c r="K1750" i="1"/>
  <c r="J1750" i="1"/>
  <c r="I1750" i="1"/>
  <c r="H1750" i="1"/>
  <c r="L1749" i="1"/>
  <c r="K1749" i="1"/>
  <c r="J1749" i="1"/>
  <c r="I1749" i="1"/>
  <c r="I1748" i="1" s="1"/>
  <c r="H1749" i="1"/>
  <c r="H1748" i="1" s="1"/>
  <c r="L1748" i="1"/>
  <c r="K1748" i="1"/>
  <c r="J1748" i="1"/>
  <c r="L1746" i="1"/>
  <c r="K1746" i="1"/>
  <c r="J1746" i="1"/>
  <c r="I1746" i="1"/>
  <c r="H1746" i="1"/>
  <c r="H1744" i="1" s="1"/>
  <c r="L1745" i="1"/>
  <c r="K1745" i="1"/>
  <c r="J1745" i="1"/>
  <c r="I1745" i="1"/>
  <c r="H1745" i="1"/>
  <c r="L1744" i="1"/>
  <c r="K1744" i="1"/>
  <c r="J1744" i="1"/>
  <c r="I1744" i="1"/>
  <c r="L1743" i="1"/>
  <c r="K1743" i="1"/>
  <c r="J1743" i="1"/>
  <c r="I1743" i="1"/>
  <c r="H1743" i="1"/>
  <c r="L1742" i="1"/>
  <c r="K1742" i="1"/>
  <c r="J1742" i="1"/>
  <c r="I1742" i="1"/>
  <c r="I1741" i="1" s="1"/>
  <c r="H1742" i="1"/>
  <c r="H1741" i="1" s="1"/>
  <c r="L1741" i="1"/>
  <c r="K1741" i="1"/>
  <c r="J1741" i="1"/>
  <c r="L1739" i="1"/>
  <c r="K1739" i="1"/>
  <c r="J1739" i="1"/>
  <c r="I1739" i="1"/>
  <c r="I1737" i="1" s="1"/>
  <c r="H1739" i="1"/>
  <c r="L1738" i="1"/>
  <c r="I1738" i="1"/>
  <c r="H1738" i="1"/>
  <c r="L1737" i="1"/>
  <c r="K1737" i="1"/>
  <c r="J1737" i="1"/>
  <c r="H1737" i="1"/>
  <c r="L1736" i="1"/>
  <c r="K1736" i="1"/>
  <c r="J1736" i="1"/>
  <c r="I1736" i="1"/>
  <c r="H1736" i="1"/>
  <c r="L1735" i="1"/>
  <c r="K1735" i="1"/>
  <c r="J1735" i="1"/>
  <c r="I1735" i="1"/>
  <c r="H1735" i="1"/>
  <c r="H1734" i="1" s="1"/>
  <c r="L1734" i="1"/>
  <c r="K1734" i="1"/>
  <c r="J1734" i="1"/>
  <c r="I1734" i="1"/>
  <c r="L1732" i="1"/>
  <c r="K1732" i="1"/>
  <c r="J1732" i="1"/>
  <c r="I1732" i="1"/>
  <c r="H1732" i="1"/>
  <c r="J1731" i="1"/>
  <c r="I1731" i="1"/>
  <c r="I1730" i="1" s="1"/>
  <c r="H1731" i="1"/>
  <c r="H1730" i="1" s="1"/>
  <c r="L1730" i="1"/>
  <c r="K1730" i="1"/>
  <c r="J1730" i="1"/>
  <c r="L1729" i="1"/>
  <c r="K1729" i="1"/>
  <c r="J1729" i="1"/>
  <c r="I1729" i="1"/>
  <c r="H1729" i="1"/>
  <c r="L1728" i="1"/>
  <c r="K1728" i="1"/>
  <c r="J1728" i="1"/>
  <c r="I1728" i="1"/>
  <c r="H1728" i="1"/>
  <c r="L1727" i="1"/>
  <c r="K1727" i="1"/>
  <c r="J1727" i="1"/>
  <c r="I1727" i="1"/>
  <c r="H1727" i="1"/>
  <c r="L1725" i="1"/>
  <c r="K1725" i="1"/>
  <c r="J1725" i="1"/>
  <c r="I1725" i="1"/>
  <c r="H1725" i="1"/>
  <c r="L1724" i="1"/>
  <c r="J1724" i="1"/>
  <c r="I1724" i="1"/>
  <c r="I1723" i="1" s="1"/>
  <c r="H1724" i="1"/>
  <c r="H1723" i="1" s="1"/>
  <c r="L1723" i="1"/>
  <c r="K1723" i="1"/>
  <c r="J1723" i="1"/>
  <c r="L1722" i="1"/>
  <c r="K1722" i="1"/>
  <c r="J1722" i="1"/>
  <c r="I1722" i="1"/>
  <c r="H1722" i="1"/>
  <c r="H1720" i="1" s="1"/>
  <c r="L1721" i="1"/>
  <c r="K1721" i="1"/>
  <c r="J1721" i="1"/>
  <c r="I1721" i="1"/>
  <c r="H1721" i="1"/>
  <c r="L1720" i="1"/>
  <c r="K1720" i="1"/>
  <c r="J1720" i="1"/>
  <c r="I1720" i="1"/>
  <c r="L1718" i="1"/>
  <c r="K1718" i="1"/>
  <c r="J1718" i="1"/>
  <c r="I1718" i="1"/>
  <c r="H1718" i="1"/>
  <c r="L1717" i="1"/>
  <c r="K1717" i="1"/>
  <c r="J1717" i="1"/>
  <c r="I1717" i="1"/>
  <c r="I1716" i="1" s="1"/>
  <c r="H1717" i="1"/>
  <c r="H1716" i="1" s="1"/>
  <c r="L1716" i="1"/>
  <c r="K1716" i="1"/>
  <c r="J1716" i="1"/>
  <c r="L1715" i="1"/>
  <c r="K1715" i="1"/>
  <c r="J1715" i="1"/>
  <c r="I1715" i="1"/>
  <c r="I1713" i="1" s="1"/>
  <c r="H1715" i="1"/>
  <c r="L1714" i="1"/>
  <c r="K1714" i="1"/>
  <c r="J1714" i="1"/>
  <c r="I1714" i="1"/>
  <c r="H1714" i="1"/>
  <c r="L1713" i="1"/>
  <c r="K1713" i="1"/>
  <c r="J1713" i="1"/>
  <c r="H1713" i="1"/>
  <c r="L1711" i="1"/>
  <c r="K1711" i="1"/>
  <c r="J1711" i="1"/>
  <c r="I1711" i="1"/>
  <c r="H1711" i="1"/>
  <c r="L1710" i="1"/>
  <c r="K1710" i="1"/>
  <c r="J1710" i="1"/>
  <c r="I1710" i="1"/>
  <c r="I1709" i="1" s="1"/>
  <c r="H1710" i="1"/>
  <c r="H1709" i="1" s="1"/>
  <c r="L1709" i="1"/>
  <c r="K1709" i="1"/>
  <c r="J1709" i="1"/>
  <c r="L1708" i="1"/>
  <c r="K1708" i="1"/>
  <c r="J1708" i="1"/>
  <c r="I1708" i="1"/>
  <c r="H1708" i="1"/>
  <c r="H1706" i="1" s="1"/>
  <c r="L1707" i="1"/>
  <c r="K1707" i="1"/>
  <c r="J1707" i="1"/>
  <c r="I1707" i="1"/>
  <c r="H1707" i="1"/>
  <c r="L1706" i="1"/>
  <c r="K1706" i="1"/>
  <c r="J1706" i="1"/>
  <c r="I1706" i="1"/>
  <c r="L1704" i="1"/>
  <c r="K1704" i="1"/>
  <c r="J1704" i="1"/>
  <c r="I1704" i="1"/>
  <c r="H1704" i="1"/>
  <c r="L1703" i="1"/>
  <c r="K1703" i="1"/>
  <c r="J1703" i="1"/>
  <c r="I1703" i="1"/>
  <c r="I1702" i="1" s="1"/>
  <c r="H1703" i="1"/>
  <c r="H1702" i="1" s="1"/>
  <c r="L1702" i="1"/>
  <c r="K1702" i="1"/>
  <c r="J1702" i="1"/>
  <c r="L1701" i="1"/>
  <c r="K1701" i="1"/>
  <c r="J1701" i="1"/>
  <c r="I1701" i="1"/>
  <c r="I1699" i="1" s="1"/>
  <c r="H1701" i="1"/>
  <c r="L1700" i="1"/>
  <c r="K1700" i="1"/>
  <c r="J1700" i="1"/>
  <c r="I1700" i="1"/>
  <c r="H1700" i="1"/>
  <c r="L1699" i="1"/>
  <c r="K1699" i="1"/>
  <c r="J1699" i="1"/>
  <c r="H1699" i="1"/>
  <c r="L1697" i="1"/>
  <c r="K1697" i="1"/>
  <c r="J1697" i="1"/>
  <c r="I1697" i="1"/>
  <c r="H1697" i="1"/>
  <c r="K1696" i="1"/>
  <c r="J1696" i="1"/>
  <c r="I1696" i="1"/>
  <c r="I1695" i="1" s="1"/>
  <c r="H1696" i="1"/>
  <c r="H1695" i="1" s="1"/>
  <c r="L1695" i="1"/>
  <c r="K1695" i="1"/>
  <c r="J1695" i="1"/>
  <c r="L1694" i="1"/>
  <c r="K1694" i="1"/>
  <c r="J1694" i="1"/>
  <c r="I1694" i="1"/>
  <c r="H1694" i="1"/>
  <c r="L1693" i="1"/>
  <c r="I1693" i="1"/>
  <c r="I1692" i="1" s="1"/>
  <c r="H1693" i="1"/>
  <c r="H1692" i="1" s="1"/>
  <c r="L1692" i="1"/>
  <c r="K1692" i="1"/>
  <c r="J1692" i="1"/>
  <c r="L1690" i="1"/>
  <c r="K1690" i="1"/>
  <c r="J1690" i="1"/>
  <c r="I1690" i="1"/>
  <c r="H1690" i="1"/>
  <c r="L1689" i="1"/>
  <c r="K1689" i="1"/>
  <c r="J1689" i="1"/>
  <c r="I1689" i="1"/>
  <c r="H1689" i="1"/>
  <c r="H1688" i="1" s="1"/>
  <c r="L1688" i="1"/>
  <c r="K1688" i="1"/>
  <c r="J1688" i="1"/>
  <c r="I1688" i="1"/>
  <c r="L1687" i="1"/>
  <c r="K1687" i="1"/>
  <c r="J1687" i="1"/>
  <c r="I1687" i="1"/>
  <c r="H1687" i="1"/>
  <c r="L1686" i="1"/>
  <c r="K1686" i="1"/>
  <c r="J1686" i="1"/>
  <c r="I1686" i="1"/>
  <c r="H1686" i="1"/>
  <c r="L1685" i="1"/>
  <c r="K1685" i="1"/>
  <c r="J1685" i="1"/>
  <c r="I1685" i="1"/>
  <c r="H1685" i="1"/>
  <c r="L1683" i="1"/>
  <c r="J1683" i="1"/>
  <c r="I1683" i="1"/>
  <c r="H1683" i="1"/>
  <c r="H1681" i="1" s="1"/>
  <c r="L1682" i="1"/>
  <c r="K1682" i="1"/>
  <c r="J1682" i="1"/>
  <c r="I1682" i="1"/>
  <c r="H1682" i="1"/>
  <c r="L1681" i="1"/>
  <c r="J1681" i="1"/>
  <c r="I1681" i="1"/>
  <c r="L1680" i="1"/>
  <c r="J1680" i="1"/>
  <c r="I1680" i="1"/>
  <c r="H1680" i="1"/>
  <c r="I1679" i="1"/>
  <c r="H1679" i="1"/>
  <c r="L1678" i="1"/>
  <c r="J1678" i="1"/>
  <c r="I1678" i="1"/>
  <c r="H1678" i="1"/>
  <c r="L1676" i="1"/>
  <c r="K1676" i="1"/>
  <c r="J1676" i="1"/>
  <c r="I1676" i="1"/>
  <c r="H1676" i="1"/>
  <c r="L1675" i="1"/>
  <c r="K1675" i="1"/>
  <c r="J1675" i="1"/>
  <c r="I1675" i="1"/>
  <c r="I1674" i="1" s="1"/>
  <c r="H1675" i="1"/>
  <c r="H1674" i="1" s="1"/>
  <c r="L1674" i="1"/>
  <c r="K1674" i="1"/>
  <c r="J1674" i="1"/>
  <c r="L1673" i="1"/>
  <c r="K1673" i="1"/>
  <c r="J1673" i="1"/>
  <c r="I1673" i="1"/>
  <c r="H1673" i="1"/>
  <c r="I1672" i="1"/>
  <c r="I1671" i="1" s="1"/>
  <c r="H1672" i="1"/>
  <c r="H1671" i="1" s="1"/>
  <c r="L1671" i="1"/>
  <c r="K1671" i="1"/>
  <c r="J1671" i="1"/>
  <c r="L1669" i="1"/>
  <c r="K1669" i="1"/>
  <c r="J1669" i="1"/>
  <c r="I1669" i="1"/>
  <c r="H1669" i="1"/>
  <c r="L1668" i="1"/>
  <c r="K1668" i="1"/>
  <c r="J1668" i="1"/>
  <c r="I1668" i="1"/>
  <c r="H1668" i="1"/>
  <c r="H1667" i="1" s="1"/>
  <c r="L1667" i="1"/>
  <c r="K1667" i="1"/>
  <c r="J1667" i="1"/>
  <c r="I1667" i="1"/>
  <c r="L1666" i="1"/>
  <c r="K1666" i="1"/>
  <c r="J1666" i="1"/>
  <c r="I1666" i="1"/>
  <c r="H1666" i="1"/>
  <c r="J1665" i="1"/>
  <c r="I1665" i="1"/>
  <c r="I1664" i="1" s="1"/>
  <c r="H1665" i="1"/>
  <c r="H1664" i="1" s="1"/>
  <c r="L1664" i="1"/>
  <c r="K1664" i="1"/>
  <c r="J1664" i="1"/>
  <c r="L1662" i="1"/>
  <c r="K1662" i="1"/>
  <c r="J1662" i="1"/>
  <c r="I1662" i="1"/>
  <c r="H1662" i="1"/>
  <c r="H1660" i="1" s="1"/>
  <c r="L1661" i="1"/>
  <c r="K1661" i="1"/>
  <c r="J1661" i="1"/>
  <c r="I1661" i="1"/>
  <c r="H1661" i="1"/>
  <c r="L1660" i="1"/>
  <c r="K1660" i="1"/>
  <c r="J1660" i="1"/>
  <c r="I1660" i="1"/>
  <c r="L1659" i="1"/>
  <c r="K1659" i="1"/>
  <c r="J1659" i="1"/>
  <c r="I1659" i="1"/>
  <c r="H1659" i="1"/>
  <c r="L1658" i="1"/>
  <c r="K1658" i="1"/>
  <c r="J1658" i="1"/>
  <c r="I1658" i="1"/>
  <c r="I1657" i="1" s="1"/>
  <c r="H1658" i="1"/>
  <c r="H1657" i="1" s="1"/>
  <c r="L1657" i="1"/>
  <c r="K1657" i="1"/>
  <c r="J1657" i="1"/>
  <c r="L1655" i="1"/>
  <c r="K1655" i="1"/>
  <c r="J1655" i="1"/>
  <c r="I1655" i="1"/>
  <c r="H1655" i="1"/>
  <c r="L1654" i="1"/>
  <c r="K1654" i="1"/>
  <c r="J1654" i="1"/>
  <c r="I1654" i="1"/>
  <c r="H1654" i="1"/>
  <c r="L1653" i="1"/>
  <c r="K1653" i="1"/>
  <c r="J1653" i="1"/>
  <c r="I1653" i="1"/>
  <c r="H1653" i="1"/>
  <c r="L1652" i="1"/>
  <c r="K1652" i="1"/>
  <c r="J1652" i="1"/>
  <c r="I1652" i="1"/>
  <c r="H1652" i="1"/>
  <c r="L1651" i="1"/>
  <c r="K1651" i="1"/>
  <c r="J1651" i="1"/>
  <c r="I1651" i="1"/>
  <c r="I1650" i="1" s="1"/>
  <c r="H1651" i="1"/>
  <c r="H1650" i="1" s="1"/>
  <c r="L1650" i="1"/>
  <c r="K1650" i="1"/>
  <c r="J1650" i="1"/>
  <c r="L1648" i="1"/>
  <c r="K1648" i="1"/>
  <c r="J1648" i="1"/>
  <c r="I1648" i="1"/>
  <c r="I1646" i="1" s="1"/>
  <c r="H1648" i="1"/>
  <c r="H1646" i="1" s="1"/>
  <c r="L1647" i="1"/>
  <c r="K1647" i="1"/>
  <c r="J1647" i="1"/>
  <c r="I1647" i="1"/>
  <c r="H1647" i="1"/>
  <c r="L1646" i="1"/>
  <c r="K1646" i="1"/>
  <c r="J1646" i="1"/>
  <c r="L1645" i="1"/>
  <c r="K1645" i="1"/>
  <c r="J1645" i="1"/>
  <c r="I1645" i="1"/>
  <c r="H1645" i="1"/>
  <c r="L1644" i="1"/>
  <c r="K1644" i="1"/>
  <c r="J1644" i="1"/>
  <c r="I1644" i="1"/>
  <c r="I1643" i="1" s="1"/>
  <c r="H1644" i="1"/>
  <c r="H1643" i="1" s="1"/>
  <c r="L1643" i="1"/>
  <c r="K1643" i="1"/>
  <c r="J1643" i="1"/>
  <c r="L1641" i="1"/>
  <c r="K1641" i="1"/>
  <c r="J1641" i="1"/>
  <c r="I1641" i="1"/>
  <c r="H1641" i="1"/>
  <c r="L1640" i="1"/>
  <c r="K1640" i="1"/>
  <c r="J1640" i="1"/>
  <c r="I1640" i="1"/>
  <c r="H1640" i="1"/>
  <c r="L1639" i="1"/>
  <c r="K1639" i="1"/>
  <c r="J1639" i="1"/>
  <c r="I1639" i="1"/>
  <c r="H1639" i="1"/>
  <c r="L1638" i="1"/>
  <c r="K1638" i="1"/>
  <c r="J1638" i="1"/>
  <c r="I1638" i="1"/>
  <c r="I1636" i="1" s="1"/>
  <c r="H1638" i="1"/>
  <c r="I1637" i="1"/>
  <c r="H1637" i="1"/>
  <c r="H1636" i="1" s="1"/>
  <c r="L1636" i="1"/>
  <c r="K1636" i="1"/>
  <c r="J1636" i="1"/>
  <c r="L1634" i="1"/>
  <c r="K1634" i="1"/>
  <c r="J1634" i="1"/>
  <c r="I1634" i="1"/>
  <c r="H1634" i="1"/>
  <c r="L1633" i="1"/>
  <c r="K1633" i="1"/>
  <c r="J1633" i="1"/>
  <c r="I1633" i="1"/>
  <c r="I1632" i="1" s="1"/>
  <c r="H1633" i="1"/>
  <c r="H1632" i="1" s="1"/>
  <c r="L1632" i="1"/>
  <c r="K1632" i="1"/>
  <c r="J1632" i="1"/>
  <c r="L1631" i="1"/>
  <c r="K1631" i="1"/>
  <c r="J1631" i="1"/>
  <c r="I1631" i="1"/>
  <c r="H1631" i="1"/>
  <c r="I1630" i="1"/>
  <c r="H1630" i="1"/>
  <c r="L1629" i="1"/>
  <c r="K1629" i="1"/>
  <c r="J1629" i="1"/>
  <c r="I1629" i="1"/>
  <c r="H1629" i="1"/>
  <c r="L1627" i="1"/>
  <c r="K1627" i="1"/>
  <c r="J1627" i="1"/>
  <c r="I1627" i="1"/>
  <c r="H1627" i="1"/>
  <c r="L1626" i="1"/>
  <c r="K1626" i="1"/>
  <c r="J1626" i="1"/>
  <c r="I1626" i="1"/>
  <c r="I1625" i="1" s="1"/>
  <c r="H1626" i="1"/>
  <c r="H1625" i="1" s="1"/>
  <c r="L1625" i="1"/>
  <c r="K1625" i="1"/>
  <c r="J1625" i="1"/>
  <c r="L1624" i="1"/>
  <c r="K1624" i="1"/>
  <c r="J1624" i="1"/>
  <c r="I1624" i="1"/>
  <c r="H1624" i="1"/>
  <c r="L1623" i="1"/>
  <c r="K1623" i="1"/>
  <c r="I1623" i="1"/>
  <c r="I1622" i="1" s="1"/>
  <c r="H1623" i="1"/>
  <c r="L1622" i="1"/>
  <c r="K1622" i="1"/>
  <c r="J1622" i="1"/>
  <c r="H1622" i="1"/>
  <c r="L1620" i="1"/>
  <c r="K1620" i="1"/>
  <c r="J1620" i="1"/>
  <c r="I1620" i="1"/>
  <c r="H1620" i="1"/>
  <c r="L1619" i="1"/>
  <c r="K1619" i="1"/>
  <c r="J1619" i="1"/>
  <c r="I1619" i="1"/>
  <c r="I1618" i="1" s="1"/>
  <c r="H1619" i="1"/>
  <c r="H1618" i="1" s="1"/>
  <c r="L1618" i="1"/>
  <c r="K1618" i="1"/>
  <c r="J1618" i="1"/>
  <c r="L1617" i="1"/>
  <c r="K1617" i="1"/>
  <c r="J1617" i="1"/>
  <c r="I1617" i="1"/>
  <c r="H1617" i="1"/>
  <c r="H1615" i="1" s="1"/>
  <c r="L1616" i="1"/>
  <c r="K1616" i="1"/>
  <c r="I1616" i="1"/>
  <c r="H1616" i="1"/>
  <c r="L1615" i="1"/>
  <c r="K1615" i="1"/>
  <c r="J1615" i="1"/>
  <c r="I1615" i="1"/>
  <c r="L1613" i="1"/>
  <c r="K1613" i="1"/>
  <c r="J1613" i="1"/>
  <c r="I1613" i="1"/>
  <c r="H1613" i="1"/>
  <c r="L1612" i="1"/>
  <c r="K1612" i="1"/>
  <c r="J1612" i="1"/>
  <c r="I1612" i="1"/>
  <c r="I1611" i="1" s="1"/>
  <c r="H1612" i="1"/>
  <c r="H1611" i="1" s="1"/>
  <c r="L1611" i="1"/>
  <c r="K1611" i="1"/>
  <c r="J1611" i="1"/>
  <c r="L1610" i="1"/>
  <c r="K1610" i="1"/>
  <c r="J1610" i="1"/>
  <c r="I1610" i="1"/>
  <c r="H1610" i="1"/>
  <c r="L1609" i="1"/>
  <c r="K1609" i="1"/>
  <c r="I1609" i="1"/>
  <c r="I1608" i="1" s="1"/>
  <c r="H1609" i="1"/>
  <c r="H1608" i="1" s="1"/>
  <c r="L1608" i="1"/>
  <c r="K1608" i="1"/>
  <c r="J1608" i="1"/>
  <c r="L1606" i="1"/>
  <c r="K1606" i="1"/>
  <c r="J1606" i="1"/>
  <c r="I1606" i="1"/>
  <c r="H1606" i="1"/>
  <c r="L1605" i="1"/>
  <c r="K1605" i="1"/>
  <c r="J1605" i="1"/>
  <c r="I1605" i="1"/>
  <c r="H1605" i="1"/>
  <c r="L1604" i="1"/>
  <c r="K1604" i="1"/>
  <c r="J1604" i="1"/>
  <c r="I1604" i="1"/>
  <c r="H1604" i="1"/>
  <c r="L1603" i="1"/>
  <c r="K1603" i="1"/>
  <c r="J1603" i="1"/>
  <c r="I1603" i="1"/>
  <c r="H1603" i="1"/>
  <c r="L1602" i="1"/>
  <c r="K1602" i="1"/>
  <c r="I1602" i="1"/>
  <c r="I1601" i="1" s="1"/>
  <c r="H1602" i="1"/>
  <c r="H1601" i="1" s="1"/>
  <c r="L1601" i="1"/>
  <c r="K1601" i="1"/>
  <c r="J1601" i="1"/>
  <c r="L1599" i="1"/>
  <c r="K1599" i="1"/>
  <c r="J1599" i="1"/>
  <c r="I1599" i="1"/>
  <c r="H1599" i="1"/>
  <c r="H1597" i="1" s="1"/>
  <c r="L1598" i="1"/>
  <c r="K1598" i="1"/>
  <c r="J1598" i="1"/>
  <c r="I1598" i="1"/>
  <c r="H1598" i="1"/>
  <c r="L1597" i="1"/>
  <c r="K1597" i="1"/>
  <c r="J1597" i="1"/>
  <c r="I1597" i="1"/>
  <c r="L1596" i="1"/>
  <c r="K1596" i="1"/>
  <c r="J1596" i="1"/>
  <c r="I1596" i="1"/>
  <c r="H1596" i="1"/>
  <c r="I1595" i="1"/>
  <c r="H1595" i="1"/>
  <c r="H1594" i="1" s="1"/>
  <c r="L1594" i="1"/>
  <c r="K1594" i="1"/>
  <c r="J1594" i="1"/>
  <c r="I1594" i="1"/>
  <c r="L1592" i="1"/>
  <c r="K1592" i="1"/>
  <c r="J1592" i="1"/>
  <c r="I1592" i="1"/>
  <c r="H1592" i="1"/>
  <c r="L1591" i="1"/>
  <c r="K1591" i="1"/>
  <c r="J1591" i="1"/>
  <c r="I1591" i="1"/>
  <c r="H1591" i="1"/>
  <c r="L1590" i="1"/>
  <c r="K1590" i="1"/>
  <c r="J1590" i="1"/>
  <c r="I1590" i="1"/>
  <c r="H1590" i="1"/>
  <c r="L1589" i="1"/>
  <c r="K1589" i="1"/>
  <c r="J1589" i="1"/>
  <c r="I1589" i="1"/>
  <c r="I1587" i="1" s="1"/>
  <c r="H1589" i="1"/>
  <c r="I1588" i="1"/>
  <c r="H1588" i="1"/>
  <c r="L1587" i="1"/>
  <c r="K1587" i="1"/>
  <c r="J1587" i="1"/>
  <c r="H1587" i="1"/>
  <c r="L1585" i="1"/>
  <c r="K1585" i="1"/>
  <c r="J1585" i="1"/>
  <c r="I1585" i="1"/>
  <c r="H1585" i="1"/>
  <c r="L1584" i="1"/>
  <c r="K1584" i="1"/>
  <c r="J1584" i="1"/>
  <c r="I1584" i="1"/>
  <c r="I1583" i="1" s="1"/>
  <c r="H1584" i="1"/>
  <c r="H1583" i="1" s="1"/>
  <c r="L1583" i="1"/>
  <c r="K1583" i="1"/>
  <c r="J1583" i="1"/>
  <c r="L1582" i="1"/>
  <c r="K1582" i="1"/>
  <c r="J1582" i="1"/>
  <c r="I1582" i="1"/>
  <c r="H1582" i="1"/>
  <c r="H1580" i="1" s="1"/>
  <c r="I1581" i="1"/>
  <c r="I1580" i="1" s="1"/>
  <c r="H1581" i="1"/>
  <c r="L1580" i="1"/>
  <c r="K1580" i="1"/>
  <c r="J1580" i="1"/>
  <c r="L1578" i="1"/>
  <c r="K1578" i="1"/>
  <c r="J1578" i="1"/>
  <c r="I1578" i="1"/>
  <c r="I1576" i="1" s="1"/>
  <c r="H1578" i="1"/>
  <c r="L1577" i="1"/>
  <c r="K1577" i="1"/>
  <c r="J1577" i="1"/>
  <c r="I1577" i="1"/>
  <c r="H1577" i="1"/>
  <c r="H1576" i="1" s="1"/>
  <c r="L1576" i="1"/>
  <c r="K1576" i="1"/>
  <c r="J1576" i="1"/>
  <c r="L1575" i="1"/>
  <c r="K1575" i="1"/>
  <c r="J1575" i="1"/>
  <c r="I1575" i="1"/>
  <c r="H1575" i="1"/>
  <c r="I1574" i="1"/>
  <c r="I1573" i="1" s="1"/>
  <c r="H1574" i="1"/>
  <c r="H1573" i="1" s="1"/>
  <c r="L1573" i="1"/>
  <c r="K1573" i="1"/>
  <c r="J1573" i="1"/>
  <c r="L1571" i="1"/>
  <c r="K1571" i="1"/>
  <c r="J1571" i="1"/>
  <c r="I1571" i="1"/>
  <c r="H1571" i="1"/>
  <c r="H1569" i="1" s="1"/>
  <c r="L1570" i="1"/>
  <c r="K1570" i="1"/>
  <c r="I1570" i="1"/>
  <c r="H1570" i="1"/>
  <c r="L1569" i="1"/>
  <c r="K1569" i="1"/>
  <c r="J1569" i="1"/>
  <c r="I1569" i="1"/>
  <c r="L1568" i="1"/>
  <c r="K1568" i="1"/>
  <c r="J1568" i="1"/>
  <c r="I1568" i="1"/>
  <c r="I1566" i="1" s="1"/>
  <c r="H1568" i="1"/>
  <c r="I1567" i="1"/>
  <c r="H1567" i="1"/>
  <c r="L1566" i="1"/>
  <c r="K1566" i="1"/>
  <c r="J1566" i="1"/>
  <c r="H1566" i="1"/>
  <c r="L1564" i="1"/>
  <c r="K1564" i="1"/>
  <c r="J1564" i="1"/>
  <c r="I1564" i="1"/>
  <c r="H1564" i="1"/>
  <c r="L1563" i="1"/>
  <c r="K1563" i="1"/>
  <c r="I1563" i="1"/>
  <c r="I1562" i="1" s="1"/>
  <c r="H1563" i="1"/>
  <c r="H1562" i="1" s="1"/>
  <c r="L1562" i="1"/>
  <c r="K1562" i="1"/>
  <c r="J1562" i="1"/>
  <c r="L1561" i="1"/>
  <c r="K1561" i="1"/>
  <c r="J1561" i="1"/>
  <c r="I1561" i="1"/>
  <c r="H1561" i="1"/>
  <c r="L1560" i="1"/>
  <c r="K1560" i="1"/>
  <c r="J1560" i="1"/>
  <c r="I1560" i="1"/>
  <c r="H1560" i="1"/>
  <c r="L1559" i="1"/>
  <c r="K1559" i="1"/>
  <c r="J1559" i="1"/>
  <c r="I1559" i="1"/>
  <c r="H1559" i="1"/>
  <c r="L1557" i="1"/>
  <c r="K1557" i="1"/>
  <c r="J1557" i="1"/>
  <c r="I1557" i="1"/>
  <c r="H1557" i="1"/>
  <c r="L1556" i="1"/>
  <c r="K1556" i="1"/>
  <c r="J1556" i="1"/>
  <c r="I1556" i="1"/>
  <c r="H1556" i="1"/>
  <c r="H1555" i="1" s="1"/>
  <c r="L1555" i="1"/>
  <c r="K1555" i="1"/>
  <c r="J1555" i="1"/>
  <c r="I1555" i="1"/>
  <c r="L1554" i="1"/>
  <c r="K1554" i="1"/>
  <c r="J1554" i="1"/>
  <c r="I1554" i="1"/>
  <c r="H1554" i="1"/>
  <c r="H1552" i="1" s="1"/>
  <c r="L1553" i="1"/>
  <c r="K1553" i="1"/>
  <c r="J1553" i="1"/>
  <c r="I1553" i="1"/>
  <c r="I1552" i="1" s="1"/>
  <c r="H1553" i="1"/>
  <c r="L1552" i="1"/>
  <c r="K1552" i="1"/>
  <c r="J1552" i="1"/>
  <c r="L1550" i="1"/>
  <c r="K1550" i="1"/>
  <c r="J1550" i="1"/>
  <c r="I1550" i="1"/>
  <c r="H1550" i="1"/>
  <c r="L1549" i="1"/>
  <c r="J1549" i="1"/>
  <c r="I1549" i="1"/>
  <c r="H1549" i="1"/>
  <c r="H1548" i="1" s="1"/>
  <c r="L1548" i="1"/>
  <c r="K1548" i="1"/>
  <c r="J1548" i="1"/>
  <c r="I1548" i="1"/>
  <c r="L1547" i="1"/>
  <c r="K1547" i="1"/>
  <c r="J1547" i="1"/>
  <c r="I1547" i="1"/>
  <c r="H1547" i="1"/>
  <c r="L1546" i="1"/>
  <c r="K1546" i="1"/>
  <c r="J1546" i="1"/>
  <c r="I1546" i="1"/>
  <c r="I1545" i="1" s="1"/>
  <c r="H1546" i="1"/>
  <c r="L1545" i="1"/>
  <c r="K1545" i="1"/>
  <c r="J1545" i="1"/>
  <c r="H1545" i="1"/>
  <c r="L1543" i="1"/>
  <c r="K1543" i="1"/>
  <c r="J1543" i="1"/>
  <c r="I1543" i="1"/>
  <c r="H1543" i="1"/>
  <c r="L1542" i="1"/>
  <c r="K1542" i="1"/>
  <c r="J1542" i="1"/>
  <c r="I1542" i="1"/>
  <c r="I1541" i="1" s="1"/>
  <c r="H1542" i="1"/>
  <c r="L1541" i="1"/>
  <c r="K1541" i="1"/>
  <c r="J1541" i="1"/>
  <c r="H1541" i="1"/>
  <c r="L1540" i="1"/>
  <c r="K1540" i="1"/>
  <c r="J1540" i="1"/>
  <c r="I1540" i="1"/>
  <c r="H1540" i="1"/>
  <c r="L1539" i="1"/>
  <c r="K1539" i="1"/>
  <c r="J1539" i="1"/>
  <c r="I1539" i="1"/>
  <c r="I1538" i="1" s="1"/>
  <c r="H1539" i="1"/>
  <c r="H1538" i="1" s="1"/>
  <c r="L1538" i="1"/>
  <c r="K1538" i="1"/>
  <c r="J1538" i="1"/>
  <c r="L1536" i="1"/>
  <c r="K1536" i="1"/>
  <c r="J1536" i="1"/>
  <c r="I1536" i="1"/>
  <c r="H1536" i="1"/>
  <c r="L1535" i="1"/>
  <c r="K1535" i="1"/>
  <c r="I1535" i="1"/>
  <c r="H1535" i="1"/>
  <c r="L1534" i="1"/>
  <c r="K1534" i="1"/>
  <c r="J1534" i="1"/>
  <c r="I1534" i="1"/>
  <c r="H1534" i="1"/>
  <c r="L1533" i="1"/>
  <c r="K1533" i="1"/>
  <c r="J1533" i="1"/>
  <c r="I1533" i="1"/>
  <c r="H1533" i="1"/>
  <c r="H1531" i="1" s="1"/>
  <c r="L1532" i="1"/>
  <c r="K1532" i="1"/>
  <c r="J1532" i="1"/>
  <c r="I1532" i="1"/>
  <c r="I1531" i="1" s="1"/>
  <c r="H1532" i="1"/>
  <c r="L1531" i="1"/>
  <c r="K1531" i="1"/>
  <c r="J1531" i="1"/>
  <c r="L1529" i="1"/>
  <c r="K1529" i="1"/>
  <c r="J1529" i="1"/>
  <c r="I1529" i="1"/>
  <c r="I1527" i="1" s="1"/>
  <c r="H1529" i="1"/>
  <c r="L1528" i="1"/>
  <c r="K1528" i="1"/>
  <c r="J1528" i="1"/>
  <c r="I1528" i="1"/>
  <c r="H1528" i="1"/>
  <c r="H1527" i="1" s="1"/>
  <c r="L1527" i="1"/>
  <c r="K1527" i="1"/>
  <c r="J1527" i="1"/>
  <c r="L1526" i="1"/>
  <c r="K1526" i="1"/>
  <c r="J1526" i="1"/>
  <c r="I1526" i="1"/>
  <c r="H1526" i="1"/>
  <c r="L1525" i="1"/>
  <c r="K1525" i="1"/>
  <c r="J1525" i="1"/>
  <c r="I1525" i="1"/>
  <c r="I1524" i="1" s="1"/>
  <c r="H1525" i="1"/>
  <c r="H1524" i="1" s="1"/>
  <c r="L1524" i="1"/>
  <c r="K1524" i="1"/>
  <c r="J1524" i="1"/>
  <c r="L1522" i="1"/>
  <c r="K1522" i="1"/>
  <c r="J1522" i="1"/>
  <c r="I1522" i="1"/>
  <c r="H1522" i="1"/>
  <c r="K1521" i="1"/>
  <c r="J1521" i="1"/>
  <c r="I1521" i="1"/>
  <c r="H1521" i="1"/>
  <c r="L1520" i="1"/>
  <c r="K1520" i="1"/>
  <c r="J1520" i="1"/>
  <c r="I1520" i="1"/>
  <c r="H1520" i="1"/>
  <c r="L1519" i="1"/>
  <c r="K1519" i="1"/>
  <c r="J1519" i="1"/>
  <c r="I1519" i="1"/>
  <c r="H1519" i="1"/>
  <c r="I1518" i="1"/>
  <c r="I1517" i="1" s="1"/>
  <c r="H1518" i="1"/>
  <c r="L1517" i="1"/>
  <c r="K1517" i="1"/>
  <c r="J1517" i="1"/>
  <c r="H1517" i="1"/>
  <c r="L1515" i="1"/>
  <c r="K1515" i="1"/>
  <c r="J1515" i="1"/>
  <c r="I1515" i="1"/>
  <c r="H1515" i="1"/>
  <c r="L1514" i="1"/>
  <c r="K1514" i="1"/>
  <c r="J1514" i="1"/>
  <c r="I1514" i="1"/>
  <c r="I1513" i="1" s="1"/>
  <c r="H1514" i="1"/>
  <c r="H1513" i="1" s="1"/>
  <c r="L1513" i="1"/>
  <c r="K1513" i="1"/>
  <c r="J1513" i="1"/>
  <c r="L1512" i="1"/>
  <c r="K1512" i="1"/>
  <c r="J1512" i="1"/>
  <c r="I1512" i="1"/>
  <c r="H1512" i="1"/>
  <c r="L1511" i="1"/>
  <c r="K1511" i="1"/>
  <c r="J1511" i="1"/>
  <c r="I1511" i="1"/>
  <c r="H1511" i="1"/>
  <c r="H1510" i="1" s="1"/>
  <c r="L1510" i="1"/>
  <c r="K1510" i="1"/>
  <c r="J1510" i="1"/>
  <c r="I1510" i="1"/>
  <c r="L1508" i="1"/>
  <c r="K1508" i="1"/>
  <c r="J1508" i="1"/>
  <c r="I1508" i="1"/>
  <c r="H1508" i="1"/>
  <c r="L1507" i="1"/>
  <c r="K1507" i="1"/>
  <c r="J1507" i="1"/>
  <c r="I1507" i="1"/>
  <c r="H1507" i="1"/>
  <c r="L1506" i="1"/>
  <c r="K1506" i="1"/>
  <c r="J1506" i="1"/>
  <c r="I1506" i="1"/>
  <c r="H1506" i="1"/>
  <c r="L1505" i="1"/>
  <c r="K1505" i="1"/>
  <c r="J1505" i="1"/>
  <c r="I1505" i="1"/>
  <c r="H1505" i="1"/>
  <c r="L1504" i="1"/>
  <c r="K1504" i="1"/>
  <c r="J1504" i="1"/>
  <c r="I1504" i="1"/>
  <c r="I1503" i="1" s="1"/>
  <c r="H1504" i="1"/>
  <c r="L1503" i="1"/>
  <c r="K1503" i="1"/>
  <c r="J1503" i="1"/>
  <c r="H1503" i="1"/>
  <c r="L1501" i="1"/>
  <c r="K1501" i="1"/>
  <c r="J1501" i="1"/>
  <c r="I1501" i="1"/>
  <c r="H1501" i="1"/>
  <c r="L1500" i="1"/>
  <c r="K1500" i="1"/>
  <c r="J1500" i="1"/>
  <c r="I1500" i="1"/>
  <c r="I1499" i="1" s="1"/>
  <c r="H1500" i="1"/>
  <c r="H1499" i="1" s="1"/>
  <c r="L1499" i="1"/>
  <c r="K1499" i="1"/>
  <c r="J1499" i="1"/>
  <c r="L1498" i="1"/>
  <c r="K1498" i="1"/>
  <c r="J1498" i="1"/>
  <c r="I1498" i="1"/>
  <c r="H1498" i="1"/>
  <c r="L1497" i="1"/>
  <c r="K1497" i="1"/>
  <c r="J1497" i="1"/>
  <c r="I1497" i="1"/>
  <c r="H1497" i="1"/>
  <c r="L1496" i="1"/>
  <c r="K1496" i="1"/>
  <c r="J1496" i="1"/>
  <c r="I1496" i="1"/>
  <c r="H1496" i="1"/>
  <c r="L1494" i="1"/>
  <c r="J1494" i="1"/>
  <c r="I1494" i="1"/>
  <c r="H1494" i="1"/>
  <c r="L1493" i="1"/>
  <c r="K1493" i="1"/>
  <c r="J1493" i="1"/>
  <c r="I1493" i="1"/>
  <c r="I1492" i="1" s="1"/>
  <c r="H1493" i="1"/>
  <c r="H1492" i="1" s="1"/>
  <c r="L1492" i="1"/>
  <c r="J1492" i="1"/>
  <c r="L1491" i="1"/>
  <c r="J1491" i="1"/>
  <c r="I1491" i="1"/>
  <c r="H1491" i="1"/>
  <c r="L1490" i="1"/>
  <c r="J1490" i="1"/>
  <c r="I1490" i="1"/>
  <c r="I1489" i="1" s="1"/>
  <c r="H1490" i="1"/>
  <c r="H1489" i="1" s="1"/>
  <c r="L1489" i="1"/>
  <c r="J1489" i="1"/>
  <c r="L1487" i="1"/>
  <c r="K1487" i="1"/>
  <c r="J1487" i="1"/>
  <c r="I1487" i="1"/>
  <c r="H1487" i="1"/>
  <c r="L1486" i="1"/>
  <c r="K1486" i="1"/>
  <c r="J1486" i="1"/>
  <c r="I1486" i="1"/>
  <c r="H1486" i="1"/>
  <c r="L1485" i="1"/>
  <c r="K1485" i="1"/>
  <c r="J1485" i="1"/>
  <c r="I1485" i="1"/>
  <c r="H1485" i="1"/>
  <c r="L1484" i="1"/>
  <c r="K1484" i="1"/>
  <c r="J1484" i="1"/>
  <c r="I1484" i="1"/>
  <c r="H1484" i="1"/>
  <c r="L1483" i="1"/>
  <c r="J1483" i="1"/>
  <c r="I1483" i="1"/>
  <c r="I1482" i="1" s="1"/>
  <c r="H1483" i="1"/>
  <c r="H1482" i="1" s="1"/>
  <c r="L1482" i="1"/>
  <c r="K1482" i="1"/>
  <c r="J1482" i="1"/>
  <c r="L1480" i="1"/>
  <c r="K1480" i="1"/>
  <c r="J1480" i="1"/>
  <c r="I1480" i="1"/>
  <c r="I1478" i="1" s="1"/>
  <c r="H1480" i="1"/>
  <c r="L1479" i="1"/>
  <c r="K1479" i="1"/>
  <c r="J1479" i="1"/>
  <c r="I1479" i="1"/>
  <c r="H1479" i="1"/>
  <c r="H1478" i="1" s="1"/>
  <c r="L1478" i="1"/>
  <c r="K1478" i="1"/>
  <c r="J1478" i="1"/>
  <c r="L1477" i="1"/>
  <c r="K1477" i="1"/>
  <c r="J1477" i="1"/>
  <c r="I1477" i="1"/>
  <c r="H1477" i="1"/>
  <c r="L1476" i="1"/>
  <c r="K1476" i="1"/>
  <c r="J1476" i="1"/>
  <c r="I1476" i="1"/>
  <c r="I1475" i="1" s="1"/>
  <c r="H1476" i="1"/>
  <c r="H1475" i="1" s="1"/>
  <c r="L1475" i="1"/>
  <c r="K1475" i="1"/>
  <c r="J1475" i="1"/>
  <c r="L1473" i="1"/>
  <c r="K1473" i="1"/>
  <c r="J1473" i="1"/>
  <c r="I1473" i="1"/>
  <c r="H1473" i="1"/>
  <c r="L1472" i="1"/>
  <c r="K1472" i="1"/>
  <c r="J1472" i="1"/>
  <c r="I1472" i="1"/>
  <c r="H1472" i="1"/>
  <c r="L1471" i="1"/>
  <c r="K1471" i="1"/>
  <c r="J1471" i="1"/>
  <c r="I1471" i="1"/>
  <c r="H1471" i="1"/>
  <c r="L1470" i="1"/>
  <c r="K1470" i="1"/>
  <c r="J1470" i="1"/>
  <c r="I1470" i="1"/>
  <c r="H1470" i="1"/>
  <c r="L1469" i="1"/>
  <c r="K1469" i="1"/>
  <c r="J1469" i="1"/>
  <c r="I1469" i="1"/>
  <c r="I1468" i="1" s="1"/>
  <c r="H1469" i="1"/>
  <c r="H1468" i="1" s="1"/>
  <c r="L1468" i="1"/>
  <c r="K1468" i="1"/>
  <c r="J1468" i="1"/>
  <c r="L1466" i="1"/>
  <c r="K1466" i="1"/>
  <c r="J1466" i="1"/>
  <c r="I1466" i="1"/>
  <c r="I1464" i="1" s="1"/>
  <c r="H1466" i="1"/>
  <c r="H1464" i="1" s="1"/>
  <c r="L1465" i="1"/>
  <c r="K1465" i="1"/>
  <c r="J1465" i="1"/>
  <c r="I1465" i="1"/>
  <c r="H1465" i="1"/>
  <c r="L1464" i="1"/>
  <c r="K1464" i="1"/>
  <c r="J1464" i="1"/>
  <c r="L1463" i="1"/>
  <c r="K1463" i="1"/>
  <c r="J1463" i="1"/>
  <c r="I1463" i="1"/>
  <c r="H1463" i="1"/>
  <c r="L1462" i="1"/>
  <c r="K1462" i="1"/>
  <c r="J1462" i="1"/>
  <c r="I1462" i="1"/>
  <c r="I1461" i="1" s="1"/>
  <c r="H1462" i="1"/>
  <c r="H1461" i="1" s="1"/>
  <c r="L1461" i="1"/>
  <c r="K1461" i="1"/>
  <c r="J1461" i="1"/>
  <c r="K1459" i="1"/>
  <c r="J1459" i="1"/>
  <c r="I1459" i="1"/>
  <c r="H1459" i="1"/>
  <c r="L1458" i="1"/>
  <c r="K1458" i="1"/>
  <c r="J1458" i="1"/>
  <c r="I1458" i="1"/>
  <c r="H1458" i="1"/>
  <c r="L1457" i="1"/>
  <c r="K1457" i="1"/>
  <c r="J1457" i="1"/>
  <c r="I1457" i="1"/>
  <c r="H1457" i="1"/>
  <c r="L1456" i="1"/>
  <c r="I1456" i="1"/>
  <c r="H1456" i="1"/>
  <c r="L1455" i="1"/>
  <c r="K1455" i="1"/>
  <c r="J1455" i="1"/>
  <c r="I1455" i="1"/>
  <c r="H1455" i="1"/>
  <c r="L1454" i="1"/>
  <c r="K1454" i="1"/>
  <c r="J1454" i="1"/>
  <c r="I1454" i="1"/>
  <c r="I1453" i="1" s="1"/>
  <c r="H1454" i="1"/>
  <c r="L1453" i="1"/>
  <c r="K1453" i="1"/>
  <c r="J1453" i="1"/>
  <c r="H1453" i="1"/>
  <c r="L1451" i="1"/>
  <c r="K1451" i="1"/>
  <c r="J1451" i="1"/>
  <c r="I1451" i="1"/>
  <c r="H1451" i="1"/>
  <c r="L1450" i="1"/>
  <c r="K1450" i="1"/>
  <c r="J1450" i="1"/>
  <c r="I1450" i="1"/>
  <c r="I1449" i="1" s="1"/>
  <c r="H1450" i="1"/>
  <c r="H1449" i="1" s="1"/>
  <c r="L1449" i="1"/>
  <c r="K1449" i="1"/>
  <c r="J1449" i="1"/>
  <c r="L1448" i="1"/>
  <c r="K1448" i="1"/>
  <c r="J1448" i="1"/>
  <c r="I1448" i="1"/>
  <c r="H1448" i="1"/>
  <c r="L1447" i="1"/>
  <c r="K1447" i="1"/>
  <c r="J1447" i="1"/>
  <c r="I1447" i="1"/>
  <c r="I1446" i="1" s="1"/>
  <c r="H1447" i="1"/>
  <c r="L1446" i="1"/>
  <c r="K1446" i="1"/>
  <c r="J1446" i="1"/>
  <c r="H1446" i="1"/>
  <c r="L1444" i="1"/>
  <c r="K1444" i="1"/>
  <c r="J1444" i="1"/>
  <c r="I1444" i="1"/>
  <c r="H1444" i="1"/>
  <c r="L1443" i="1"/>
  <c r="K1443" i="1"/>
  <c r="J1443" i="1"/>
  <c r="I1443" i="1"/>
  <c r="H1443" i="1"/>
  <c r="H1442" i="1" s="1"/>
  <c r="L1442" i="1"/>
  <c r="K1442" i="1"/>
  <c r="J1442" i="1"/>
  <c r="I1442" i="1"/>
  <c r="L1441" i="1"/>
  <c r="K1441" i="1"/>
  <c r="J1441" i="1"/>
  <c r="I1441" i="1"/>
  <c r="H1441" i="1"/>
  <c r="H1439" i="1" s="1"/>
  <c r="L1440" i="1"/>
  <c r="K1440" i="1"/>
  <c r="J1440" i="1"/>
  <c r="I1440" i="1"/>
  <c r="I1439" i="1" s="1"/>
  <c r="H1440" i="1"/>
  <c r="L1439" i="1"/>
  <c r="K1439" i="1"/>
  <c r="J1439" i="1"/>
  <c r="L1437" i="1"/>
  <c r="K1437" i="1"/>
  <c r="J1437" i="1"/>
  <c r="I1437" i="1"/>
  <c r="H1437" i="1"/>
  <c r="L1436" i="1"/>
  <c r="K1436" i="1"/>
  <c r="J1436" i="1"/>
  <c r="I1436" i="1"/>
  <c r="I1435" i="1" s="1"/>
  <c r="H1436" i="1"/>
  <c r="H1435" i="1" s="1"/>
  <c r="L1435" i="1"/>
  <c r="K1435" i="1"/>
  <c r="J1435" i="1"/>
  <c r="L1434" i="1"/>
  <c r="K1434" i="1"/>
  <c r="J1434" i="1"/>
  <c r="I1434" i="1"/>
  <c r="H1434" i="1"/>
  <c r="L1433" i="1"/>
  <c r="K1433" i="1"/>
  <c r="J1433" i="1"/>
  <c r="I1433" i="1"/>
  <c r="I1432" i="1" s="1"/>
  <c r="H1433" i="1"/>
  <c r="L1432" i="1"/>
  <c r="K1432" i="1"/>
  <c r="J1432" i="1"/>
  <c r="H1432" i="1"/>
  <c r="L1430" i="1"/>
  <c r="K1430" i="1"/>
  <c r="J1430" i="1"/>
  <c r="I1430" i="1"/>
  <c r="H1430" i="1"/>
  <c r="J1429" i="1"/>
  <c r="I1429" i="1"/>
  <c r="H1429" i="1"/>
  <c r="L1428" i="1"/>
  <c r="K1428" i="1"/>
  <c r="J1428" i="1"/>
  <c r="I1428" i="1"/>
  <c r="H1428" i="1"/>
  <c r="L1427" i="1"/>
  <c r="K1427" i="1"/>
  <c r="J1427" i="1"/>
  <c r="I1427" i="1"/>
  <c r="H1427" i="1"/>
  <c r="L1426" i="1"/>
  <c r="K1426" i="1"/>
  <c r="J1426" i="1"/>
  <c r="I1426" i="1"/>
  <c r="I1425" i="1" s="1"/>
  <c r="H1426" i="1"/>
  <c r="L1425" i="1"/>
  <c r="K1425" i="1"/>
  <c r="J1425" i="1"/>
  <c r="H1425" i="1"/>
  <c r="L1423" i="1"/>
  <c r="K1423" i="1"/>
  <c r="J1423" i="1"/>
  <c r="I1423" i="1"/>
  <c r="H1423" i="1"/>
  <c r="L1422" i="1"/>
  <c r="K1422" i="1"/>
  <c r="J1422" i="1"/>
  <c r="I1422" i="1"/>
  <c r="I1421" i="1" s="1"/>
  <c r="H1422" i="1"/>
  <c r="H1421" i="1" s="1"/>
  <c r="L1421" i="1"/>
  <c r="K1421" i="1"/>
  <c r="J1421" i="1"/>
  <c r="L1420" i="1"/>
  <c r="K1420" i="1"/>
  <c r="J1420" i="1"/>
  <c r="I1420" i="1"/>
  <c r="H1420" i="1"/>
  <c r="L1419" i="1"/>
  <c r="K1419" i="1"/>
  <c r="J1419" i="1"/>
  <c r="I1419" i="1"/>
  <c r="I1418" i="1" s="1"/>
  <c r="H1419" i="1"/>
  <c r="H1418" i="1" s="1"/>
  <c r="L1418" i="1"/>
  <c r="K1418" i="1"/>
  <c r="J1418" i="1"/>
  <c r="L1416" i="1"/>
  <c r="K1416" i="1"/>
  <c r="J1416" i="1"/>
  <c r="I1416" i="1"/>
  <c r="H1416" i="1"/>
  <c r="L1415" i="1"/>
  <c r="K1415" i="1"/>
  <c r="J1415" i="1"/>
  <c r="I1415" i="1"/>
  <c r="H1415" i="1"/>
  <c r="L1414" i="1"/>
  <c r="K1414" i="1"/>
  <c r="J1414" i="1"/>
  <c r="I1414" i="1"/>
  <c r="H1414" i="1"/>
  <c r="L1413" i="1"/>
  <c r="K1413" i="1"/>
  <c r="J1413" i="1"/>
  <c r="I1413" i="1"/>
  <c r="H1413" i="1"/>
  <c r="L1412" i="1"/>
  <c r="K1412" i="1"/>
  <c r="J1412" i="1"/>
  <c r="I1412" i="1"/>
  <c r="I1411" i="1" s="1"/>
  <c r="H1412" i="1"/>
  <c r="H1411" i="1" s="1"/>
  <c r="L1411" i="1"/>
  <c r="K1411" i="1"/>
  <c r="J1411" i="1"/>
  <c r="L1409" i="1"/>
  <c r="K1409" i="1"/>
  <c r="J1409" i="1"/>
  <c r="I1409" i="1"/>
  <c r="I1407" i="1" s="1"/>
  <c r="H1409" i="1"/>
  <c r="L1408" i="1"/>
  <c r="K1408" i="1"/>
  <c r="J1408" i="1"/>
  <c r="I1408" i="1"/>
  <c r="H1408" i="1"/>
  <c r="H1407" i="1" s="1"/>
  <c r="L1407" i="1"/>
  <c r="K1407" i="1"/>
  <c r="J1407" i="1"/>
  <c r="L1406" i="1"/>
  <c r="K1406" i="1"/>
  <c r="J1406" i="1"/>
  <c r="I1406" i="1"/>
  <c r="H1406" i="1"/>
  <c r="L1405" i="1"/>
  <c r="K1405" i="1"/>
  <c r="J1405" i="1"/>
  <c r="I1405" i="1"/>
  <c r="I1404" i="1" s="1"/>
  <c r="H1405" i="1"/>
  <c r="H1404" i="1" s="1"/>
  <c r="L1404" i="1"/>
  <c r="K1404" i="1"/>
  <c r="J1404" i="1"/>
  <c r="I1402" i="1"/>
  <c r="H1402" i="1"/>
  <c r="L1401" i="1"/>
  <c r="K1401" i="1"/>
  <c r="J1401" i="1"/>
  <c r="I1401" i="1"/>
  <c r="I1400" i="1" s="1"/>
  <c r="H1401" i="1"/>
  <c r="L1400" i="1"/>
  <c r="K1400" i="1"/>
  <c r="J1400" i="1"/>
  <c r="H1400" i="1"/>
  <c r="L1399" i="1"/>
  <c r="K1399" i="1"/>
  <c r="J1399" i="1"/>
  <c r="I1399" i="1"/>
  <c r="H1399" i="1"/>
  <c r="L1398" i="1"/>
  <c r="K1398" i="1"/>
  <c r="J1398" i="1"/>
  <c r="I1398" i="1"/>
  <c r="H1398" i="1"/>
  <c r="L1397" i="1"/>
  <c r="K1397" i="1"/>
  <c r="J1397" i="1"/>
  <c r="I1397" i="1"/>
  <c r="I1396" i="1" s="1"/>
  <c r="H1397" i="1"/>
  <c r="L1396" i="1"/>
  <c r="K1396" i="1"/>
  <c r="J1396" i="1"/>
  <c r="H1396" i="1"/>
  <c r="L1394" i="1"/>
  <c r="K1394" i="1"/>
  <c r="J1394" i="1"/>
  <c r="I1394" i="1"/>
  <c r="H1394" i="1"/>
  <c r="L1393" i="1"/>
  <c r="K1393" i="1"/>
  <c r="J1393" i="1"/>
  <c r="I1393" i="1"/>
  <c r="I1392" i="1" s="1"/>
  <c r="H1393" i="1"/>
  <c r="H1392" i="1" s="1"/>
  <c r="L1392" i="1"/>
  <c r="K1392" i="1"/>
  <c r="J1392" i="1"/>
  <c r="L1391" i="1"/>
  <c r="K1391" i="1"/>
  <c r="J1391" i="1"/>
  <c r="I1391" i="1"/>
  <c r="H1391" i="1"/>
  <c r="H1389" i="1" s="1"/>
  <c r="L1390" i="1"/>
  <c r="K1390" i="1"/>
  <c r="J1390" i="1"/>
  <c r="I1390" i="1"/>
  <c r="I1389" i="1" s="1"/>
  <c r="H1390" i="1"/>
  <c r="L1389" i="1"/>
  <c r="K1389" i="1"/>
  <c r="J1389" i="1"/>
  <c r="L1387" i="1"/>
  <c r="K1387" i="1"/>
  <c r="J1387" i="1"/>
  <c r="I1387" i="1"/>
  <c r="H1387" i="1"/>
  <c r="L1386" i="1"/>
  <c r="K1386" i="1"/>
  <c r="J1386" i="1"/>
  <c r="I1386" i="1"/>
  <c r="H1386" i="1"/>
  <c r="H1385" i="1" s="1"/>
  <c r="L1385" i="1"/>
  <c r="K1385" i="1"/>
  <c r="J1385" i="1"/>
  <c r="I1385" i="1"/>
  <c r="I1384" i="1"/>
  <c r="H1384" i="1"/>
  <c r="L1383" i="1"/>
  <c r="J1383" i="1"/>
  <c r="I1383" i="1"/>
  <c r="H1383" i="1"/>
  <c r="L1382" i="1"/>
  <c r="K1382" i="1"/>
  <c r="J1382" i="1"/>
  <c r="I1382" i="1"/>
  <c r="H1382" i="1"/>
  <c r="L1381" i="1"/>
  <c r="K1381" i="1"/>
  <c r="J1381" i="1"/>
  <c r="I1381" i="1"/>
  <c r="H1381" i="1"/>
  <c r="L1379" i="1"/>
  <c r="K1379" i="1"/>
  <c r="J1379" i="1"/>
  <c r="I1379" i="1"/>
  <c r="H1379" i="1"/>
  <c r="L1378" i="1"/>
  <c r="K1378" i="1"/>
  <c r="J1378" i="1"/>
  <c r="I1378" i="1"/>
  <c r="I1377" i="1" s="1"/>
  <c r="H1378" i="1"/>
  <c r="H1377" i="1" s="1"/>
  <c r="L1377" i="1"/>
  <c r="K1377" i="1"/>
  <c r="J1377" i="1"/>
  <c r="L1376" i="1"/>
  <c r="K1376" i="1"/>
  <c r="J1376" i="1"/>
  <c r="I1376" i="1"/>
  <c r="I1374" i="1" s="1"/>
  <c r="H1376" i="1"/>
  <c r="H1374" i="1" s="1"/>
  <c r="L1375" i="1"/>
  <c r="K1375" i="1"/>
  <c r="J1375" i="1"/>
  <c r="I1375" i="1"/>
  <c r="H1375" i="1"/>
  <c r="L1374" i="1"/>
  <c r="K1374" i="1"/>
  <c r="J1374" i="1"/>
  <c r="L1372" i="1"/>
  <c r="K1372" i="1"/>
  <c r="J1372" i="1"/>
  <c r="I1372" i="1"/>
  <c r="H1372" i="1"/>
  <c r="L1371" i="1"/>
  <c r="K1371" i="1"/>
  <c r="J1371" i="1"/>
  <c r="I1371" i="1"/>
  <c r="I1370" i="1" s="1"/>
  <c r="H1371" i="1"/>
  <c r="H1370" i="1" s="1"/>
  <c r="L1370" i="1"/>
  <c r="K1370" i="1"/>
  <c r="J1370" i="1"/>
  <c r="L1369" i="1"/>
  <c r="K1369" i="1"/>
  <c r="J1369" i="1"/>
  <c r="I1369" i="1"/>
  <c r="H1369" i="1"/>
  <c r="L1368" i="1"/>
  <c r="K1368" i="1"/>
  <c r="J1368" i="1"/>
  <c r="I1368" i="1"/>
  <c r="H1368" i="1"/>
  <c r="L1367" i="1"/>
  <c r="K1367" i="1"/>
  <c r="J1367" i="1"/>
  <c r="I1367" i="1"/>
  <c r="H1367" i="1"/>
  <c r="L1365" i="1"/>
  <c r="K1365" i="1"/>
  <c r="J1365" i="1"/>
  <c r="I1365" i="1"/>
  <c r="H1365" i="1"/>
  <c r="L1364" i="1"/>
  <c r="K1364" i="1"/>
  <c r="I1364" i="1"/>
  <c r="H1364" i="1"/>
  <c r="H1363" i="1" s="1"/>
  <c r="L1363" i="1"/>
  <c r="K1363" i="1"/>
  <c r="J1363" i="1"/>
  <c r="I1363" i="1"/>
  <c r="L1362" i="1"/>
  <c r="K1362" i="1"/>
  <c r="J1362" i="1"/>
  <c r="I1362" i="1"/>
  <c r="H1362" i="1"/>
  <c r="I1361" i="1"/>
  <c r="H1361" i="1"/>
  <c r="H1360" i="1" s="1"/>
  <c r="L1360" i="1"/>
  <c r="K1360" i="1"/>
  <c r="J1360" i="1"/>
  <c r="I1360" i="1"/>
  <c r="L1358" i="1"/>
  <c r="K1358" i="1"/>
  <c r="J1358" i="1"/>
  <c r="I1358" i="1"/>
  <c r="H1358" i="1"/>
  <c r="L1357" i="1"/>
  <c r="I1357" i="1"/>
  <c r="I1356" i="1" s="1"/>
  <c r="H1357" i="1"/>
  <c r="L1356" i="1"/>
  <c r="K1356" i="1"/>
  <c r="J1356" i="1"/>
  <c r="H1356" i="1"/>
  <c r="L1355" i="1"/>
  <c r="K1355" i="1"/>
  <c r="J1355" i="1"/>
  <c r="I1355" i="1"/>
  <c r="H1355" i="1"/>
  <c r="I1354" i="1"/>
  <c r="I1353" i="1" s="1"/>
  <c r="H1354" i="1"/>
  <c r="L1353" i="1"/>
  <c r="K1353" i="1"/>
  <c r="J1353" i="1"/>
  <c r="H1353" i="1"/>
  <c r="L1351" i="1"/>
  <c r="K1351" i="1"/>
  <c r="J1351" i="1"/>
  <c r="I1351" i="1"/>
  <c r="H1351" i="1"/>
  <c r="L1350" i="1"/>
  <c r="K1350" i="1"/>
  <c r="J1350" i="1"/>
  <c r="I1350" i="1"/>
  <c r="H1350" i="1"/>
  <c r="H1349" i="1" s="1"/>
  <c r="L1349" i="1"/>
  <c r="K1349" i="1"/>
  <c r="J1349" i="1"/>
  <c r="I1349" i="1"/>
  <c r="L1348" i="1"/>
  <c r="K1348" i="1"/>
  <c r="J1348" i="1"/>
  <c r="I1348" i="1"/>
  <c r="H1348" i="1"/>
  <c r="L1347" i="1"/>
  <c r="K1347" i="1"/>
  <c r="J1347" i="1"/>
  <c r="I1347" i="1"/>
  <c r="I1346" i="1" s="1"/>
  <c r="H1347" i="1"/>
  <c r="L1346" i="1"/>
  <c r="K1346" i="1"/>
  <c r="J1346" i="1"/>
  <c r="H1346" i="1"/>
  <c r="L1344" i="1"/>
  <c r="K1344" i="1"/>
  <c r="J1344" i="1"/>
  <c r="I1344" i="1"/>
  <c r="H1344" i="1"/>
  <c r="L1343" i="1"/>
  <c r="K1343" i="1"/>
  <c r="J1343" i="1"/>
  <c r="I1343" i="1"/>
  <c r="I1342" i="1" s="1"/>
  <c r="H1343" i="1"/>
  <c r="H1342" i="1" s="1"/>
  <c r="L1342" i="1"/>
  <c r="K1342" i="1"/>
  <c r="J1342" i="1"/>
  <c r="L1341" i="1"/>
  <c r="K1341" i="1"/>
  <c r="J1341" i="1"/>
  <c r="I1341" i="1"/>
  <c r="H1341" i="1"/>
  <c r="I1340" i="1"/>
  <c r="I1339" i="1" s="1"/>
  <c r="H1340" i="1"/>
  <c r="H1339" i="1" s="1"/>
  <c r="L1339" i="1"/>
  <c r="K1339" i="1"/>
  <c r="J1339" i="1"/>
  <c r="L1337" i="1"/>
  <c r="K1337" i="1"/>
  <c r="J1337" i="1"/>
  <c r="I1337" i="1"/>
  <c r="H1337" i="1"/>
  <c r="L1336" i="1"/>
  <c r="K1336" i="1"/>
  <c r="J1336" i="1"/>
  <c r="I1336" i="1"/>
  <c r="H1336" i="1"/>
  <c r="L1335" i="1"/>
  <c r="K1335" i="1"/>
  <c r="J1335" i="1"/>
  <c r="I1335" i="1"/>
  <c r="H1335" i="1"/>
  <c r="L1334" i="1"/>
  <c r="K1334" i="1"/>
  <c r="J1334" i="1"/>
  <c r="I1334" i="1"/>
  <c r="H1334" i="1"/>
  <c r="L1333" i="1"/>
  <c r="K1333" i="1"/>
  <c r="J1333" i="1"/>
  <c r="I1333" i="1"/>
  <c r="I1332" i="1" s="1"/>
  <c r="H1333" i="1"/>
  <c r="H1332" i="1" s="1"/>
  <c r="L1332" i="1"/>
  <c r="K1332" i="1"/>
  <c r="J1332" i="1"/>
  <c r="L1330" i="1"/>
  <c r="K1330" i="1"/>
  <c r="J1330" i="1"/>
  <c r="I1330" i="1"/>
  <c r="H1330" i="1"/>
  <c r="L1329" i="1"/>
  <c r="K1329" i="1"/>
  <c r="J1329" i="1"/>
  <c r="I1329" i="1"/>
  <c r="I1328" i="1" s="1"/>
  <c r="H1329" i="1"/>
  <c r="H1328" i="1" s="1"/>
  <c r="L1328" i="1"/>
  <c r="K1328" i="1"/>
  <c r="J1328" i="1"/>
  <c r="L1327" i="1"/>
  <c r="K1327" i="1"/>
  <c r="J1327" i="1"/>
  <c r="I1327" i="1"/>
  <c r="H1327" i="1"/>
  <c r="L1326" i="1"/>
  <c r="K1326" i="1"/>
  <c r="J1326" i="1"/>
  <c r="I1326" i="1"/>
  <c r="I1325" i="1" s="1"/>
  <c r="H1326" i="1"/>
  <c r="H1325" i="1" s="1"/>
  <c r="L1325" i="1"/>
  <c r="K1325" i="1"/>
  <c r="J1325" i="1"/>
  <c r="L1323" i="1"/>
  <c r="K1323" i="1"/>
  <c r="J1323" i="1"/>
  <c r="I1323" i="1"/>
  <c r="H1323" i="1"/>
  <c r="L1322" i="1"/>
  <c r="K1322" i="1"/>
  <c r="I1322" i="1"/>
  <c r="H1322" i="1"/>
  <c r="L1321" i="1"/>
  <c r="K1321" i="1"/>
  <c r="J1321" i="1"/>
  <c r="I1321" i="1"/>
  <c r="H1321" i="1"/>
  <c r="L1320" i="1"/>
  <c r="K1320" i="1"/>
  <c r="J1320" i="1"/>
  <c r="I1320" i="1"/>
  <c r="H1320" i="1"/>
  <c r="L1319" i="1"/>
  <c r="I1319" i="1"/>
  <c r="I1318" i="1" s="1"/>
  <c r="L1318" i="1"/>
  <c r="K1318" i="1"/>
  <c r="J1318" i="1"/>
  <c r="L1316" i="1"/>
  <c r="K1316" i="1"/>
  <c r="J1316" i="1"/>
  <c r="I1316" i="1"/>
  <c r="H1316" i="1"/>
  <c r="L1315" i="1"/>
  <c r="K1315" i="1"/>
  <c r="J1315" i="1"/>
  <c r="I1315" i="1"/>
  <c r="I1314" i="1" s="1"/>
  <c r="H1315" i="1"/>
  <c r="H1314" i="1" s="1"/>
  <c r="L1314" i="1"/>
  <c r="K1314" i="1"/>
  <c r="J1314" i="1"/>
  <c r="L1313" i="1"/>
  <c r="K1313" i="1"/>
  <c r="J1313" i="1"/>
  <c r="I1313" i="1"/>
  <c r="H1313" i="1"/>
  <c r="L1312" i="1"/>
  <c r="K1312" i="1"/>
  <c r="J1312" i="1"/>
  <c r="I1312" i="1"/>
  <c r="H1312" i="1"/>
  <c r="L1311" i="1"/>
  <c r="K1311" i="1"/>
  <c r="J1311" i="1"/>
  <c r="I1311" i="1"/>
  <c r="H1311" i="1"/>
  <c r="L1309" i="1"/>
  <c r="K1309" i="1"/>
  <c r="J1309" i="1"/>
  <c r="I1309" i="1"/>
  <c r="H1309" i="1"/>
  <c r="L1308" i="1"/>
  <c r="K1308" i="1"/>
  <c r="J1308" i="1"/>
  <c r="I1308" i="1"/>
  <c r="I1307" i="1" s="1"/>
  <c r="H1308" i="1"/>
  <c r="H1307" i="1" s="1"/>
  <c r="L1307" i="1"/>
  <c r="K1307" i="1"/>
  <c r="J1307" i="1"/>
  <c r="L1306" i="1"/>
  <c r="K1306" i="1"/>
  <c r="J1306" i="1"/>
  <c r="I1306" i="1"/>
  <c r="I1304" i="1" s="1"/>
  <c r="H1306" i="1"/>
  <c r="L1305" i="1"/>
  <c r="K1305" i="1"/>
  <c r="J1305" i="1"/>
  <c r="I1305" i="1"/>
  <c r="H1305" i="1"/>
  <c r="H1304" i="1" s="1"/>
  <c r="L1304" i="1"/>
  <c r="K1304" i="1"/>
  <c r="J1304" i="1"/>
  <c r="L1302" i="1"/>
  <c r="K1302" i="1"/>
  <c r="J1302" i="1"/>
  <c r="I1302" i="1"/>
  <c r="H1302" i="1"/>
  <c r="L1301" i="1"/>
  <c r="K1301" i="1"/>
  <c r="J1301" i="1"/>
  <c r="I1301" i="1"/>
  <c r="I1300" i="1" s="1"/>
  <c r="H1301" i="1"/>
  <c r="H1300" i="1" s="1"/>
  <c r="L1300" i="1"/>
  <c r="K1300" i="1"/>
  <c r="J1300" i="1"/>
  <c r="I1299" i="1"/>
  <c r="H1299" i="1"/>
  <c r="L1298" i="1"/>
  <c r="K1298" i="1"/>
  <c r="I1298" i="1"/>
  <c r="I1297" i="1" s="1"/>
  <c r="H1298" i="1"/>
  <c r="H1297" i="1" s="1"/>
  <c r="L1297" i="1"/>
  <c r="K1297" i="1"/>
  <c r="L1295" i="1"/>
  <c r="K1295" i="1"/>
  <c r="J1295" i="1"/>
  <c r="I1295" i="1"/>
  <c r="I1293" i="1" s="1"/>
  <c r="H1295" i="1"/>
  <c r="L1294" i="1"/>
  <c r="K1294" i="1"/>
  <c r="J1294" i="1"/>
  <c r="I1294" i="1"/>
  <c r="H1294" i="1"/>
  <c r="H1293" i="1" s="1"/>
  <c r="L1293" i="1"/>
  <c r="K1293" i="1"/>
  <c r="J1293" i="1"/>
  <c r="L1292" i="1"/>
  <c r="K1292" i="1"/>
  <c r="J1292" i="1"/>
  <c r="I1292" i="1"/>
  <c r="H1292" i="1"/>
  <c r="L1291" i="1"/>
  <c r="K1291" i="1"/>
  <c r="J1291" i="1"/>
  <c r="I1291" i="1"/>
  <c r="I1290" i="1" s="1"/>
  <c r="H1291" i="1"/>
  <c r="L1290" i="1"/>
  <c r="K1290" i="1"/>
  <c r="J1290" i="1"/>
  <c r="H1290" i="1"/>
  <c r="L1288" i="1"/>
  <c r="K1288" i="1"/>
  <c r="J1288" i="1"/>
  <c r="I1288" i="1"/>
  <c r="H1288" i="1"/>
  <c r="L1287" i="1"/>
  <c r="K1287" i="1"/>
  <c r="J1287" i="1"/>
  <c r="I1287" i="1"/>
  <c r="H1287" i="1"/>
  <c r="L1286" i="1"/>
  <c r="K1286" i="1"/>
  <c r="J1286" i="1"/>
  <c r="I1286" i="1"/>
  <c r="H1286" i="1"/>
  <c r="I1285" i="1"/>
  <c r="H1285" i="1"/>
  <c r="L1284" i="1"/>
  <c r="K1284" i="1"/>
  <c r="J1284" i="1"/>
  <c r="I1284" i="1"/>
  <c r="H1284" i="1"/>
  <c r="L1283" i="1"/>
  <c r="K1283" i="1"/>
  <c r="J1283" i="1"/>
  <c r="I1283" i="1"/>
  <c r="I1282" i="1" s="1"/>
  <c r="H1283" i="1"/>
  <c r="H1282" i="1" s="1"/>
  <c r="L1282" i="1"/>
  <c r="K1282" i="1"/>
  <c r="J1282" i="1"/>
  <c r="L1280" i="1"/>
  <c r="K1280" i="1"/>
  <c r="J1280" i="1"/>
  <c r="I1280" i="1"/>
  <c r="H1280" i="1"/>
  <c r="L1279" i="1"/>
  <c r="K1279" i="1"/>
  <c r="I1279" i="1"/>
  <c r="I1278" i="1" s="1"/>
  <c r="H1279" i="1"/>
  <c r="H1278" i="1" s="1"/>
  <c r="L1278" i="1"/>
  <c r="K1278" i="1"/>
  <c r="J1278" i="1"/>
  <c r="L1277" i="1"/>
  <c r="K1277" i="1"/>
  <c r="J1277" i="1"/>
  <c r="I1277" i="1"/>
  <c r="H1277" i="1"/>
  <c r="L1276" i="1"/>
  <c r="I1276" i="1"/>
  <c r="I1275" i="1" s="1"/>
  <c r="L1275" i="1"/>
  <c r="K1275" i="1"/>
  <c r="J1275" i="1"/>
  <c r="L1273" i="1"/>
  <c r="K1273" i="1"/>
  <c r="J1273" i="1"/>
  <c r="I1273" i="1"/>
  <c r="H1273" i="1"/>
  <c r="L1272" i="1"/>
  <c r="K1272" i="1"/>
  <c r="J1272" i="1"/>
  <c r="I1272" i="1"/>
  <c r="I1271" i="1" s="1"/>
  <c r="H1272" i="1"/>
  <c r="H1271" i="1" s="1"/>
  <c r="L1271" i="1"/>
  <c r="K1271" i="1"/>
  <c r="J1271" i="1"/>
  <c r="I1270" i="1"/>
  <c r="H1270" i="1"/>
  <c r="L1269" i="1"/>
  <c r="K1269" i="1"/>
  <c r="J1269" i="1"/>
  <c r="I1269" i="1"/>
  <c r="H1269" i="1"/>
  <c r="L1268" i="1"/>
  <c r="K1268" i="1"/>
  <c r="J1268" i="1"/>
  <c r="I1268" i="1"/>
  <c r="I1267" i="1" s="1"/>
  <c r="H1268" i="1"/>
  <c r="H1267" i="1" s="1"/>
  <c r="L1267" i="1"/>
  <c r="K1267" i="1"/>
  <c r="J1267" i="1"/>
  <c r="L1265" i="1"/>
  <c r="K1265" i="1"/>
  <c r="J1265" i="1"/>
  <c r="I1265" i="1"/>
  <c r="H1265" i="1"/>
  <c r="L1264" i="1"/>
  <c r="K1264" i="1"/>
  <c r="J1264" i="1"/>
  <c r="I1264" i="1"/>
  <c r="H1264" i="1"/>
  <c r="H1263" i="1" s="1"/>
  <c r="L1263" i="1"/>
  <c r="K1263" i="1"/>
  <c r="J1263" i="1"/>
  <c r="I1263" i="1"/>
  <c r="L1262" i="1"/>
  <c r="K1262" i="1"/>
  <c r="J1262" i="1"/>
  <c r="I1262" i="1"/>
  <c r="H1262" i="1"/>
  <c r="L1261" i="1"/>
  <c r="K1261" i="1"/>
  <c r="J1261" i="1"/>
  <c r="I1261" i="1"/>
  <c r="H1261" i="1"/>
  <c r="H1260" i="1" s="1"/>
  <c r="L1260" i="1"/>
  <c r="K1260" i="1"/>
  <c r="J1260" i="1"/>
  <c r="I1260" i="1"/>
  <c r="L1258" i="1"/>
  <c r="K1258" i="1"/>
  <c r="J1258" i="1"/>
  <c r="I1258" i="1"/>
  <c r="H1258" i="1"/>
  <c r="L1257" i="1"/>
  <c r="K1257" i="1"/>
  <c r="J1257" i="1"/>
  <c r="I1257" i="1"/>
  <c r="H1257" i="1"/>
  <c r="L1256" i="1"/>
  <c r="K1256" i="1"/>
  <c r="J1256" i="1"/>
  <c r="I1256" i="1"/>
  <c r="H1256" i="1"/>
  <c r="L1255" i="1"/>
  <c r="K1255" i="1"/>
  <c r="J1255" i="1"/>
  <c r="I1255" i="1"/>
  <c r="H1255" i="1"/>
  <c r="L1254" i="1"/>
  <c r="K1254" i="1"/>
  <c r="J1254" i="1"/>
  <c r="I1254" i="1"/>
  <c r="I1253" i="1" s="1"/>
  <c r="H1254" i="1"/>
  <c r="H1253" i="1" s="1"/>
  <c r="L1253" i="1"/>
  <c r="K1253" i="1"/>
  <c r="J1253" i="1"/>
  <c r="L1251" i="1"/>
  <c r="K1251" i="1"/>
  <c r="J1251" i="1"/>
  <c r="I1251" i="1"/>
  <c r="H1251" i="1"/>
  <c r="L1250" i="1"/>
  <c r="K1250" i="1"/>
  <c r="J1250" i="1"/>
  <c r="I1250" i="1"/>
  <c r="I1249" i="1" s="1"/>
  <c r="H1250" i="1"/>
  <c r="H1249" i="1" s="1"/>
  <c r="L1249" i="1"/>
  <c r="K1249" i="1"/>
  <c r="J1249" i="1"/>
  <c r="L1248" i="1"/>
  <c r="K1248" i="1"/>
  <c r="J1248" i="1"/>
  <c r="I1248" i="1"/>
  <c r="H1248" i="1"/>
  <c r="L1247" i="1"/>
  <c r="K1247" i="1"/>
  <c r="J1247" i="1"/>
  <c r="I1247" i="1"/>
  <c r="I1246" i="1" s="1"/>
  <c r="H1247" i="1"/>
  <c r="H1246" i="1" s="1"/>
  <c r="L1246" i="1"/>
  <c r="K1246" i="1"/>
  <c r="J1246" i="1"/>
  <c r="L1244" i="1"/>
  <c r="K1244" i="1"/>
  <c r="J1244" i="1"/>
  <c r="I1244" i="1"/>
  <c r="H1244" i="1"/>
  <c r="L1243" i="1"/>
  <c r="K1243" i="1"/>
  <c r="J1243" i="1"/>
  <c r="I1243" i="1"/>
  <c r="H1243" i="1"/>
  <c r="L1242" i="1"/>
  <c r="K1242" i="1"/>
  <c r="J1242" i="1"/>
  <c r="I1242" i="1"/>
  <c r="H1242" i="1"/>
  <c r="L1241" i="1"/>
  <c r="K1241" i="1"/>
  <c r="J1241" i="1"/>
  <c r="I1241" i="1"/>
  <c r="H1241" i="1"/>
  <c r="L1240" i="1"/>
  <c r="K1240" i="1"/>
  <c r="J1240" i="1"/>
  <c r="I1240" i="1"/>
  <c r="I1239" i="1" s="1"/>
  <c r="H1240" i="1"/>
  <c r="H1239" i="1" s="1"/>
  <c r="L1239" i="1"/>
  <c r="K1239" i="1"/>
  <c r="J1239" i="1"/>
  <c r="L1237" i="1"/>
  <c r="K1237" i="1"/>
  <c r="J1237" i="1"/>
  <c r="I1237" i="1"/>
  <c r="H1237" i="1"/>
  <c r="L1236" i="1"/>
  <c r="K1236" i="1"/>
  <c r="J1236" i="1"/>
  <c r="I1236" i="1"/>
  <c r="I1235" i="1" s="1"/>
  <c r="H1236" i="1"/>
  <c r="H1235" i="1" s="1"/>
  <c r="L1235" i="1"/>
  <c r="K1235" i="1"/>
  <c r="J1235" i="1"/>
  <c r="L1234" i="1"/>
  <c r="K1234" i="1"/>
  <c r="J1234" i="1"/>
  <c r="I1234" i="1"/>
  <c r="H1234" i="1"/>
  <c r="L1233" i="1"/>
  <c r="K1233" i="1"/>
  <c r="J1233" i="1"/>
  <c r="I1233" i="1"/>
  <c r="H1233" i="1"/>
  <c r="H1232" i="1" s="1"/>
  <c r="L1232" i="1"/>
  <c r="K1232" i="1"/>
  <c r="J1232" i="1"/>
  <c r="I1232" i="1"/>
  <c r="L1230" i="1"/>
  <c r="K1230" i="1"/>
  <c r="J1230" i="1"/>
  <c r="I1230" i="1"/>
  <c r="H1230" i="1"/>
  <c r="L1229" i="1"/>
  <c r="K1229" i="1"/>
  <c r="J1229" i="1"/>
  <c r="I1229" i="1"/>
  <c r="H1229" i="1"/>
  <c r="L1228" i="1"/>
  <c r="K1228" i="1"/>
  <c r="J1228" i="1"/>
  <c r="I1228" i="1"/>
  <c r="H1228" i="1"/>
  <c r="L1227" i="1"/>
  <c r="K1227" i="1"/>
  <c r="J1227" i="1"/>
  <c r="I1227" i="1"/>
  <c r="H1227" i="1"/>
  <c r="L1226" i="1"/>
  <c r="K1226" i="1"/>
  <c r="J1226" i="1"/>
  <c r="I1226" i="1"/>
  <c r="I1225" i="1" s="1"/>
  <c r="H1226" i="1"/>
  <c r="H1225" i="1" s="1"/>
  <c r="L1225" i="1"/>
  <c r="K1225" i="1"/>
  <c r="J1225" i="1"/>
  <c r="L1223" i="1"/>
  <c r="K1223" i="1"/>
  <c r="J1223" i="1"/>
  <c r="I1223" i="1"/>
  <c r="H1223" i="1"/>
  <c r="L1222" i="1"/>
  <c r="K1222" i="1"/>
  <c r="J1222" i="1"/>
  <c r="I1222" i="1"/>
  <c r="I1221" i="1" s="1"/>
  <c r="H1222" i="1"/>
  <c r="H1221" i="1" s="1"/>
  <c r="L1221" i="1"/>
  <c r="K1221" i="1"/>
  <c r="J1221" i="1"/>
  <c r="L1220" i="1"/>
  <c r="K1220" i="1"/>
  <c r="J1220" i="1"/>
  <c r="I1220" i="1"/>
  <c r="H1220" i="1"/>
  <c r="L1219" i="1"/>
  <c r="K1219" i="1"/>
  <c r="J1219" i="1"/>
  <c r="I1219" i="1"/>
  <c r="I1218" i="1" s="1"/>
  <c r="H1219" i="1"/>
  <c r="H1218" i="1" s="1"/>
  <c r="L1218" i="1"/>
  <c r="K1218" i="1"/>
  <c r="J1218" i="1"/>
  <c r="L1216" i="1"/>
  <c r="K1216" i="1"/>
  <c r="J1216" i="1"/>
  <c r="I1216" i="1"/>
  <c r="H1216" i="1"/>
  <c r="I1215" i="1"/>
  <c r="I1214" i="1" s="1"/>
  <c r="H1215" i="1"/>
  <c r="H1214" i="1" s="1"/>
  <c r="L1214" i="1"/>
  <c r="K1214" i="1"/>
  <c r="J1214" i="1"/>
  <c r="L1213" i="1"/>
  <c r="K1213" i="1"/>
  <c r="J1213" i="1"/>
  <c r="I1213" i="1"/>
  <c r="H1213" i="1"/>
  <c r="L1212" i="1"/>
  <c r="K1212" i="1"/>
  <c r="J1212" i="1"/>
  <c r="I1212" i="1"/>
  <c r="I1211" i="1" s="1"/>
  <c r="H1212" i="1"/>
  <c r="L1211" i="1"/>
  <c r="K1211" i="1"/>
  <c r="J1211" i="1"/>
  <c r="H1211" i="1"/>
  <c r="L1209" i="1"/>
  <c r="K1209" i="1"/>
  <c r="J1209" i="1"/>
  <c r="I1209" i="1"/>
  <c r="H1209" i="1"/>
  <c r="L1208" i="1"/>
  <c r="K1208" i="1"/>
  <c r="J1208" i="1"/>
  <c r="I1208" i="1"/>
  <c r="I1207" i="1" s="1"/>
  <c r="H1208" i="1"/>
  <c r="L1207" i="1"/>
  <c r="K1207" i="1"/>
  <c r="J1207" i="1"/>
  <c r="H1207" i="1"/>
  <c r="L1206" i="1"/>
  <c r="K1206" i="1"/>
  <c r="J1206" i="1"/>
  <c r="I1206" i="1"/>
  <c r="H1206" i="1"/>
  <c r="L1205" i="1"/>
  <c r="K1205" i="1"/>
  <c r="J1205" i="1"/>
  <c r="I1205" i="1"/>
  <c r="H1205" i="1"/>
  <c r="H1204" i="1" s="1"/>
  <c r="L1204" i="1"/>
  <c r="K1204" i="1"/>
  <c r="J1204" i="1"/>
  <c r="I1204" i="1"/>
  <c r="L1202" i="1"/>
  <c r="K1202" i="1"/>
  <c r="J1202" i="1"/>
  <c r="I1202" i="1"/>
  <c r="H1202" i="1"/>
  <c r="L1201" i="1"/>
  <c r="K1201" i="1"/>
  <c r="J1201" i="1"/>
  <c r="I1201" i="1"/>
  <c r="I1200" i="1" s="1"/>
  <c r="H1201" i="1"/>
  <c r="H1200" i="1" s="1"/>
  <c r="L1200" i="1"/>
  <c r="K1200" i="1"/>
  <c r="J1200" i="1"/>
  <c r="L1199" i="1"/>
  <c r="K1199" i="1"/>
  <c r="J1199" i="1"/>
  <c r="I1199" i="1"/>
  <c r="H1199" i="1"/>
  <c r="L1198" i="1"/>
  <c r="K1198" i="1"/>
  <c r="J1198" i="1"/>
  <c r="I1198" i="1"/>
  <c r="I1197" i="1" s="1"/>
  <c r="H1198" i="1"/>
  <c r="L1197" i="1"/>
  <c r="K1197" i="1"/>
  <c r="J1197" i="1"/>
  <c r="H1197" i="1"/>
  <c r="L1195" i="1"/>
  <c r="K1195" i="1"/>
  <c r="J1195" i="1"/>
  <c r="I1195" i="1"/>
  <c r="H1195" i="1"/>
  <c r="L1194" i="1"/>
  <c r="K1194" i="1"/>
  <c r="J1194" i="1"/>
  <c r="I1194" i="1"/>
  <c r="I1193" i="1" s="1"/>
  <c r="H1194" i="1"/>
  <c r="L1193" i="1"/>
  <c r="K1193" i="1"/>
  <c r="J1193" i="1"/>
  <c r="H1193" i="1"/>
  <c r="L1192" i="1"/>
  <c r="K1192" i="1"/>
  <c r="J1192" i="1"/>
  <c r="I1192" i="1"/>
  <c r="H1192" i="1"/>
  <c r="H1190" i="1" s="1"/>
  <c r="L1191" i="1"/>
  <c r="K1191" i="1"/>
  <c r="J1191" i="1"/>
  <c r="I1191" i="1"/>
  <c r="H1191" i="1"/>
  <c r="L1190" i="1"/>
  <c r="K1190" i="1"/>
  <c r="J1190" i="1"/>
  <c r="I1190" i="1"/>
  <c r="L1188" i="1"/>
  <c r="K1188" i="1"/>
  <c r="J1188" i="1"/>
  <c r="I1188" i="1"/>
  <c r="H1188" i="1"/>
  <c r="L1187" i="1"/>
  <c r="K1187" i="1"/>
  <c r="J1187" i="1"/>
  <c r="I1187" i="1"/>
  <c r="I1186" i="1" s="1"/>
  <c r="H1187" i="1"/>
  <c r="H1186" i="1" s="1"/>
  <c r="L1186" i="1"/>
  <c r="K1186" i="1"/>
  <c r="J1186" i="1"/>
  <c r="L1185" i="1"/>
  <c r="K1185" i="1"/>
  <c r="J1185" i="1"/>
  <c r="I1185" i="1"/>
  <c r="H1185" i="1"/>
  <c r="L1184" i="1"/>
  <c r="K1184" i="1"/>
  <c r="J1184" i="1"/>
  <c r="I1184" i="1"/>
  <c r="I1183" i="1" s="1"/>
  <c r="H1184" i="1"/>
  <c r="L1183" i="1"/>
  <c r="K1183" i="1"/>
  <c r="J1183" i="1"/>
  <c r="H1183" i="1"/>
  <c r="L1181" i="1"/>
  <c r="K1181" i="1"/>
  <c r="J1181" i="1"/>
  <c r="I1181" i="1"/>
  <c r="H1181" i="1"/>
  <c r="L1180" i="1"/>
  <c r="K1180" i="1"/>
  <c r="J1180" i="1"/>
  <c r="I1180" i="1"/>
  <c r="I1179" i="1" s="1"/>
  <c r="H1180" i="1"/>
  <c r="L1179" i="1"/>
  <c r="K1179" i="1"/>
  <c r="J1179" i="1"/>
  <c r="H1179" i="1"/>
  <c r="L1178" i="1"/>
  <c r="K1178" i="1"/>
  <c r="J1178" i="1"/>
  <c r="I1178" i="1"/>
  <c r="H1178" i="1"/>
  <c r="L1177" i="1"/>
  <c r="K1177" i="1"/>
  <c r="J1177" i="1"/>
  <c r="I1177" i="1"/>
  <c r="H1177" i="1"/>
  <c r="H1176" i="1" s="1"/>
  <c r="L1176" i="1"/>
  <c r="K1176" i="1"/>
  <c r="J1176" i="1"/>
  <c r="I1176" i="1"/>
  <c r="L1174" i="1"/>
  <c r="K1174" i="1"/>
  <c r="J1174" i="1"/>
  <c r="I1174" i="1"/>
  <c r="H1174" i="1"/>
  <c r="L1173" i="1"/>
  <c r="K1173" i="1"/>
  <c r="J1173" i="1"/>
  <c r="I1173" i="1"/>
  <c r="I1172" i="1" s="1"/>
  <c r="H1173" i="1"/>
  <c r="H1172" i="1" s="1"/>
  <c r="L1172" i="1"/>
  <c r="K1172" i="1"/>
  <c r="J1172" i="1"/>
  <c r="L1171" i="1"/>
  <c r="K1171" i="1"/>
  <c r="J1171" i="1"/>
  <c r="I1171" i="1"/>
  <c r="H1171" i="1"/>
  <c r="L1170" i="1"/>
  <c r="K1170" i="1"/>
  <c r="J1170" i="1"/>
  <c r="I1170" i="1"/>
  <c r="H1170" i="1"/>
  <c r="L1169" i="1"/>
  <c r="K1169" i="1"/>
  <c r="J1169" i="1"/>
  <c r="I1169" i="1"/>
  <c r="H1169" i="1"/>
  <c r="L1167" i="1"/>
  <c r="K1167" i="1"/>
  <c r="J1167" i="1"/>
  <c r="I1167" i="1"/>
  <c r="H1167" i="1"/>
  <c r="L1166" i="1"/>
  <c r="K1166" i="1"/>
  <c r="J1166" i="1"/>
  <c r="I1166" i="1"/>
  <c r="I1165" i="1" s="1"/>
  <c r="H1166" i="1"/>
  <c r="H1165" i="1" s="1"/>
  <c r="L1165" i="1"/>
  <c r="K1165" i="1"/>
  <c r="J1165" i="1"/>
  <c r="L1164" i="1"/>
  <c r="K1164" i="1"/>
  <c r="J1164" i="1"/>
  <c r="I1164" i="1"/>
  <c r="H1164" i="1"/>
  <c r="H1162" i="1" s="1"/>
  <c r="L1163" i="1"/>
  <c r="K1163" i="1"/>
  <c r="J1163" i="1"/>
  <c r="I1163" i="1"/>
  <c r="H1163" i="1"/>
  <c r="L1162" i="1"/>
  <c r="K1162" i="1"/>
  <c r="J1162" i="1"/>
  <c r="I1162" i="1"/>
  <c r="L1160" i="1"/>
  <c r="K1160" i="1"/>
  <c r="J1160" i="1"/>
  <c r="I1160" i="1"/>
  <c r="H1160" i="1"/>
  <c r="L1159" i="1"/>
  <c r="K1159" i="1"/>
  <c r="J1159" i="1"/>
  <c r="I1159" i="1"/>
  <c r="I1158" i="1" s="1"/>
  <c r="H1159" i="1"/>
  <c r="H1158" i="1" s="1"/>
  <c r="L1158" i="1"/>
  <c r="K1158" i="1"/>
  <c r="J1158" i="1"/>
  <c r="L1157" i="1"/>
  <c r="K1157" i="1"/>
  <c r="J1157" i="1"/>
  <c r="I1157" i="1"/>
  <c r="H1157" i="1"/>
  <c r="I1156" i="1"/>
  <c r="I1155" i="1" s="1"/>
  <c r="H1156" i="1"/>
  <c r="H1155" i="1" s="1"/>
  <c r="L1155" i="1"/>
  <c r="K1155" i="1"/>
  <c r="J1155" i="1"/>
  <c r="L1153" i="1"/>
  <c r="K1153" i="1"/>
  <c r="J1153" i="1"/>
  <c r="I1153" i="1"/>
  <c r="I1151" i="1" s="1"/>
  <c r="H1153" i="1"/>
  <c r="L1152" i="1"/>
  <c r="K1152" i="1"/>
  <c r="J1152" i="1"/>
  <c r="I1152" i="1"/>
  <c r="H1152" i="1"/>
  <c r="H1151" i="1" s="1"/>
  <c r="L1151" i="1"/>
  <c r="K1151" i="1"/>
  <c r="J1151" i="1"/>
  <c r="L1150" i="1"/>
  <c r="K1150" i="1"/>
  <c r="J1150" i="1"/>
  <c r="I1150" i="1"/>
  <c r="H1150" i="1"/>
  <c r="L1149" i="1"/>
  <c r="K1149" i="1"/>
  <c r="J1149" i="1"/>
  <c r="I1149" i="1"/>
  <c r="I1148" i="1" s="1"/>
  <c r="H1149" i="1"/>
  <c r="L1148" i="1"/>
  <c r="K1148" i="1"/>
  <c r="J1148" i="1"/>
  <c r="H1148" i="1"/>
  <c r="L1146" i="1"/>
  <c r="K1146" i="1"/>
  <c r="J1146" i="1"/>
  <c r="I1146" i="1"/>
  <c r="H1146" i="1"/>
  <c r="L1145" i="1"/>
  <c r="K1145" i="1"/>
  <c r="J1145" i="1"/>
  <c r="I1145" i="1"/>
  <c r="H1145" i="1"/>
  <c r="L1144" i="1"/>
  <c r="K1144" i="1"/>
  <c r="J1144" i="1"/>
  <c r="I1144" i="1"/>
  <c r="H1144" i="1"/>
  <c r="L1143" i="1"/>
  <c r="K1143" i="1"/>
  <c r="J1143" i="1"/>
  <c r="I1143" i="1"/>
  <c r="H1143" i="1"/>
  <c r="L1142" i="1"/>
  <c r="K1142" i="1"/>
  <c r="J1142" i="1"/>
  <c r="I1142" i="1"/>
  <c r="I1141" i="1" s="1"/>
  <c r="H1142" i="1"/>
  <c r="H1141" i="1" s="1"/>
  <c r="L1141" i="1"/>
  <c r="K1141" i="1"/>
  <c r="J1141" i="1"/>
  <c r="L1139" i="1"/>
  <c r="K1139" i="1"/>
  <c r="J1139" i="1"/>
  <c r="I1139" i="1"/>
  <c r="I1137" i="1" s="1"/>
  <c r="H1139" i="1"/>
  <c r="L1138" i="1"/>
  <c r="K1138" i="1"/>
  <c r="J1138" i="1"/>
  <c r="I1138" i="1"/>
  <c r="H1138" i="1"/>
  <c r="H1137" i="1" s="1"/>
  <c r="L1137" i="1"/>
  <c r="K1137" i="1"/>
  <c r="J1137" i="1"/>
  <c r="L1136" i="1"/>
  <c r="K1136" i="1"/>
  <c r="J1136" i="1"/>
  <c r="I1136" i="1"/>
  <c r="H1136" i="1"/>
  <c r="L1135" i="1"/>
  <c r="K1135" i="1"/>
  <c r="J1135" i="1"/>
  <c r="I1135" i="1"/>
  <c r="I1134" i="1" s="1"/>
  <c r="H1135" i="1"/>
  <c r="L1134" i="1"/>
  <c r="K1134" i="1"/>
  <c r="J1134" i="1"/>
  <c r="H1134" i="1"/>
  <c r="L1132" i="1"/>
  <c r="K1132" i="1"/>
  <c r="J1132" i="1"/>
  <c r="I1132" i="1"/>
  <c r="H1132" i="1"/>
  <c r="L1131" i="1"/>
  <c r="I1131" i="1"/>
  <c r="I1130" i="1" s="1"/>
  <c r="H1131" i="1"/>
  <c r="L1130" i="1"/>
  <c r="K1130" i="1"/>
  <c r="J1130" i="1"/>
  <c r="H1130" i="1"/>
  <c r="L1129" i="1"/>
  <c r="K1129" i="1"/>
  <c r="J1129" i="1"/>
  <c r="I1129" i="1"/>
  <c r="H1129" i="1"/>
  <c r="L1128" i="1"/>
  <c r="K1128" i="1"/>
  <c r="J1128" i="1"/>
  <c r="I1128" i="1"/>
  <c r="H1128" i="1"/>
  <c r="H1127" i="1" s="1"/>
  <c r="L1127" i="1"/>
  <c r="K1127" i="1"/>
  <c r="J1127" i="1"/>
  <c r="I1127" i="1"/>
  <c r="L1125" i="1"/>
  <c r="K1125" i="1"/>
  <c r="J1125" i="1"/>
  <c r="I1125" i="1"/>
  <c r="H1125" i="1"/>
  <c r="J1124" i="1"/>
  <c r="I1124" i="1"/>
  <c r="H1124" i="1"/>
  <c r="L1123" i="1"/>
  <c r="K1123" i="1"/>
  <c r="J1123" i="1"/>
  <c r="I1123" i="1"/>
  <c r="H1123" i="1"/>
  <c r="L1122" i="1"/>
  <c r="K1122" i="1"/>
  <c r="J1122" i="1"/>
  <c r="I1122" i="1"/>
  <c r="H1122" i="1"/>
  <c r="L1121" i="1"/>
  <c r="K1121" i="1"/>
  <c r="J1121" i="1"/>
  <c r="I1121" i="1"/>
  <c r="I1120" i="1" s="1"/>
  <c r="H1121" i="1"/>
  <c r="H1120" i="1" s="1"/>
  <c r="L1120" i="1"/>
  <c r="K1120" i="1"/>
  <c r="J1120" i="1"/>
  <c r="L1118" i="1"/>
  <c r="K1118" i="1"/>
  <c r="J1118" i="1"/>
  <c r="I1118" i="1"/>
  <c r="H1118" i="1"/>
  <c r="J1117" i="1"/>
  <c r="I1117" i="1"/>
  <c r="I1116" i="1" s="1"/>
  <c r="H1117" i="1"/>
  <c r="H1116" i="1" s="1"/>
  <c r="L1116" i="1"/>
  <c r="K1116" i="1"/>
  <c r="J1116" i="1"/>
  <c r="L1115" i="1"/>
  <c r="K1115" i="1"/>
  <c r="J1115" i="1"/>
  <c r="I1115" i="1"/>
  <c r="H1115" i="1"/>
  <c r="L1114" i="1"/>
  <c r="K1114" i="1"/>
  <c r="J1114" i="1"/>
  <c r="I1114" i="1"/>
  <c r="I1113" i="1" s="1"/>
  <c r="H1114" i="1"/>
  <c r="H1113" i="1" s="1"/>
  <c r="L1113" i="1"/>
  <c r="K1113" i="1"/>
  <c r="J1113" i="1"/>
  <c r="L1111" i="1"/>
  <c r="K1111" i="1"/>
  <c r="J1111" i="1"/>
  <c r="I1111" i="1"/>
  <c r="H1111" i="1"/>
  <c r="L1110" i="1"/>
  <c r="K1110" i="1"/>
  <c r="J1110" i="1"/>
  <c r="I1110" i="1"/>
  <c r="I1109" i="1" s="1"/>
  <c r="H1110" i="1"/>
  <c r="H1109" i="1" s="1"/>
  <c r="L1109" i="1"/>
  <c r="K1109" i="1"/>
  <c r="J1109" i="1"/>
  <c r="L1108" i="1"/>
  <c r="K1108" i="1"/>
  <c r="J1108" i="1"/>
  <c r="I1108" i="1"/>
  <c r="H1108" i="1"/>
  <c r="L1107" i="1"/>
  <c r="K1107" i="1"/>
  <c r="J1107" i="1"/>
  <c r="I1107" i="1"/>
  <c r="H1107" i="1"/>
  <c r="L1106" i="1"/>
  <c r="K1106" i="1"/>
  <c r="J1106" i="1"/>
  <c r="I1106" i="1"/>
  <c r="H1106" i="1"/>
  <c r="L1104" i="1"/>
  <c r="K1104" i="1"/>
  <c r="J1104" i="1"/>
  <c r="I1104" i="1"/>
  <c r="H1104" i="1"/>
  <c r="H1102" i="1" s="1"/>
  <c r="L1103" i="1"/>
  <c r="K1103" i="1"/>
  <c r="I1103" i="1"/>
  <c r="H1103" i="1"/>
  <c r="L1102" i="1"/>
  <c r="K1102" i="1"/>
  <c r="J1102" i="1"/>
  <c r="I1102" i="1"/>
  <c r="L1101" i="1"/>
  <c r="K1101" i="1"/>
  <c r="J1101" i="1"/>
  <c r="I1101" i="1"/>
  <c r="H1101" i="1"/>
  <c r="L1100" i="1"/>
  <c r="K1100" i="1"/>
  <c r="J1100" i="1"/>
  <c r="I1100" i="1"/>
  <c r="I1099" i="1" s="1"/>
  <c r="H1100" i="1"/>
  <c r="H1099" i="1" s="1"/>
  <c r="L1099" i="1"/>
  <c r="K1099" i="1"/>
  <c r="J1099" i="1"/>
  <c r="L1097" i="1"/>
  <c r="K1097" i="1"/>
  <c r="J1097" i="1"/>
  <c r="I1097" i="1"/>
  <c r="H1097" i="1"/>
  <c r="L1096" i="1"/>
  <c r="K1096" i="1"/>
  <c r="J1096" i="1"/>
  <c r="I1096" i="1"/>
  <c r="I1095" i="1" s="1"/>
  <c r="H1096" i="1"/>
  <c r="H1095" i="1" s="1"/>
  <c r="L1095" i="1"/>
  <c r="K1095" i="1"/>
  <c r="J1095" i="1"/>
  <c r="L1094" i="1"/>
  <c r="K1094" i="1"/>
  <c r="J1094" i="1"/>
  <c r="I1094" i="1"/>
  <c r="H1094" i="1"/>
  <c r="L1093" i="1"/>
  <c r="K1093" i="1"/>
  <c r="J1093" i="1"/>
  <c r="I1093" i="1"/>
  <c r="I1092" i="1" s="1"/>
  <c r="H1093" i="1"/>
  <c r="L1092" i="1"/>
  <c r="K1092" i="1"/>
  <c r="J1092" i="1"/>
  <c r="H1092" i="1"/>
  <c r="L1090" i="1"/>
  <c r="K1090" i="1"/>
  <c r="J1090" i="1"/>
  <c r="I1090" i="1"/>
  <c r="H1090" i="1"/>
  <c r="L1089" i="1"/>
  <c r="K1089" i="1"/>
  <c r="J1089" i="1"/>
  <c r="I1089" i="1"/>
  <c r="H1089" i="1"/>
  <c r="L1088" i="1"/>
  <c r="K1088" i="1"/>
  <c r="J1088" i="1"/>
  <c r="I1088" i="1"/>
  <c r="H1088" i="1"/>
  <c r="L1087" i="1"/>
  <c r="K1087" i="1"/>
  <c r="J1087" i="1"/>
  <c r="I1087" i="1"/>
  <c r="H1087" i="1"/>
  <c r="L1086" i="1"/>
  <c r="K1086" i="1"/>
  <c r="J1086" i="1"/>
  <c r="I1086" i="1"/>
  <c r="I1085" i="1" s="1"/>
  <c r="H1086" i="1"/>
  <c r="H1085" i="1" s="1"/>
  <c r="L1085" i="1"/>
  <c r="K1085" i="1"/>
  <c r="J1085" i="1"/>
  <c r="L1083" i="1"/>
  <c r="K1083" i="1"/>
  <c r="J1083" i="1"/>
  <c r="I1083" i="1"/>
  <c r="H1083" i="1"/>
  <c r="L1082" i="1"/>
  <c r="K1082" i="1"/>
  <c r="J1082" i="1"/>
  <c r="I1082" i="1"/>
  <c r="H1082" i="1"/>
  <c r="H1081" i="1" s="1"/>
  <c r="L1081" i="1"/>
  <c r="K1081" i="1"/>
  <c r="J1081" i="1"/>
  <c r="I1081" i="1"/>
  <c r="L1080" i="1"/>
  <c r="K1080" i="1"/>
  <c r="J1080" i="1"/>
  <c r="I1080" i="1"/>
  <c r="H1080" i="1"/>
  <c r="L1079" i="1"/>
  <c r="K1079" i="1"/>
  <c r="J1079" i="1"/>
  <c r="I1079" i="1"/>
  <c r="I1078" i="1" s="1"/>
  <c r="H1079" i="1"/>
  <c r="L1078" i="1"/>
  <c r="K1078" i="1"/>
  <c r="J1078" i="1"/>
  <c r="H1078" i="1"/>
  <c r="L1076" i="1"/>
  <c r="K1076" i="1"/>
  <c r="J1076" i="1"/>
  <c r="I1076" i="1"/>
  <c r="H1076" i="1"/>
  <c r="L1075" i="1"/>
  <c r="K1075" i="1"/>
  <c r="J1075" i="1"/>
  <c r="I1075" i="1"/>
  <c r="H1075" i="1"/>
  <c r="L1074" i="1"/>
  <c r="K1074" i="1"/>
  <c r="J1074" i="1"/>
  <c r="I1074" i="1"/>
  <c r="H1074" i="1"/>
  <c r="L1073" i="1"/>
  <c r="K1073" i="1"/>
  <c r="J1073" i="1"/>
  <c r="I1073" i="1"/>
  <c r="H1073" i="1"/>
  <c r="L1072" i="1"/>
  <c r="K1072" i="1"/>
  <c r="J1072" i="1"/>
  <c r="I1072" i="1"/>
  <c r="I1071" i="1" s="1"/>
  <c r="H1072" i="1"/>
  <c r="H1071" i="1" s="1"/>
  <c r="L1071" i="1"/>
  <c r="K1071" i="1"/>
  <c r="J1071" i="1"/>
  <c r="L1069" i="1"/>
  <c r="K1069" i="1"/>
  <c r="J1069" i="1"/>
  <c r="I1069" i="1"/>
  <c r="I1067" i="1" s="1"/>
  <c r="H1069" i="1"/>
  <c r="L1068" i="1"/>
  <c r="K1068" i="1"/>
  <c r="J1068" i="1"/>
  <c r="I1068" i="1"/>
  <c r="H1068" i="1"/>
  <c r="H1067" i="1" s="1"/>
  <c r="L1067" i="1"/>
  <c r="K1067" i="1"/>
  <c r="J1067" i="1"/>
  <c r="L1066" i="1"/>
  <c r="K1066" i="1"/>
  <c r="J1066" i="1"/>
  <c r="I1066" i="1"/>
  <c r="H1066" i="1"/>
  <c r="L1065" i="1"/>
  <c r="K1065" i="1"/>
  <c r="J1065" i="1"/>
  <c r="I1065" i="1"/>
  <c r="I1064" i="1" s="1"/>
  <c r="H1065" i="1"/>
  <c r="L1064" i="1"/>
  <c r="K1064" i="1"/>
  <c r="J1064" i="1"/>
  <c r="H1064" i="1"/>
  <c r="L1062" i="1"/>
  <c r="K1062" i="1"/>
  <c r="J1062" i="1"/>
  <c r="I1062" i="1"/>
  <c r="H1062" i="1"/>
  <c r="L1061" i="1"/>
  <c r="K1061" i="1"/>
  <c r="J1061" i="1"/>
  <c r="I1061" i="1"/>
  <c r="H1061" i="1"/>
  <c r="L1060" i="1"/>
  <c r="K1060" i="1"/>
  <c r="J1060" i="1"/>
  <c r="I1060" i="1"/>
  <c r="H1060" i="1"/>
  <c r="L1059" i="1"/>
  <c r="K1059" i="1"/>
  <c r="J1059" i="1"/>
  <c r="I1059" i="1"/>
  <c r="H1059" i="1"/>
  <c r="L1058" i="1"/>
  <c r="K1058" i="1"/>
  <c r="J1058" i="1"/>
  <c r="I1058" i="1"/>
  <c r="I1057" i="1" s="1"/>
  <c r="H1058" i="1"/>
  <c r="H1057" i="1" s="1"/>
  <c r="L1057" i="1"/>
  <c r="K1057" i="1"/>
  <c r="J1057" i="1"/>
  <c r="L1055" i="1"/>
  <c r="K1055" i="1"/>
  <c r="J1055" i="1"/>
  <c r="I1055" i="1"/>
  <c r="H1055" i="1"/>
  <c r="L1054" i="1"/>
  <c r="K1054" i="1"/>
  <c r="J1054" i="1"/>
  <c r="I1054" i="1"/>
  <c r="I1053" i="1" s="1"/>
  <c r="H1054" i="1"/>
  <c r="H1053" i="1" s="1"/>
  <c r="L1053" i="1"/>
  <c r="K1053" i="1"/>
  <c r="J1053" i="1"/>
  <c r="L1052" i="1"/>
  <c r="K1052" i="1"/>
  <c r="J1052" i="1"/>
  <c r="I1052" i="1"/>
  <c r="H1052" i="1"/>
  <c r="L1051" i="1"/>
  <c r="K1051" i="1"/>
  <c r="J1051" i="1"/>
  <c r="I1051" i="1"/>
  <c r="I1050" i="1" s="1"/>
  <c r="H1051" i="1"/>
  <c r="L1050" i="1"/>
  <c r="K1050" i="1"/>
  <c r="J1050" i="1"/>
  <c r="H1050" i="1"/>
  <c r="L1048" i="1"/>
  <c r="K1048" i="1"/>
  <c r="J1048" i="1"/>
  <c r="I1048" i="1"/>
  <c r="H1048" i="1"/>
  <c r="L1047" i="1"/>
  <c r="K1047" i="1"/>
  <c r="J1047" i="1"/>
  <c r="I1047" i="1"/>
  <c r="H1047" i="1"/>
  <c r="H1046" i="1" s="1"/>
  <c r="L1046" i="1"/>
  <c r="K1046" i="1"/>
  <c r="J1046" i="1"/>
  <c r="I1046" i="1"/>
  <c r="L1045" i="1"/>
  <c r="K1045" i="1"/>
  <c r="J1045" i="1"/>
  <c r="I1045" i="1"/>
  <c r="H1045" i="1"/>
  <c r="H1043" i="1" s="1"/>
  <c r="L1044" i="1"/>
  <c r="K1044" i="1"/>
  <c r="J1044" i="1"/>
  <c r="I1044" i="1"/>
  <c r="I1043" i="1" s="1"/>
  <c r="H1044" i="1"/>
  <c r="L1043" i="1"/>
  <c r="K1043" i="1"/>
  <c r="J1043" i="1"/>
  <c r="L1041" i="1"/>
  <c r="K1041" i="1"/>
  <c r="J1041" i="1"/>
  <c r="I1041" i="1"/>
  <c r="H1041" i="1"/>
  <c r="L1040" i="1"/>
  <c r="K1040" i="1"/>
  <c r="J1040" i="1"/>
  <c r="I1040" i="1"/>
  <c r="I1039" i="1" s="1"/>
  <c r="H1040" i="1"/>
  <c r="H1039" i="1" s="1"/>
  <c r="L1039" i="1"/>
  <c r="K1039" i="1"/>
  <c r="J1039" i="1"/>
  <c r="L1038" i="1"/>
  <c r="K1038" i="1"/>
  <c r="J1038" i="1"/>
  <c r="I1038" i="1"/>
  <c r="H1038" i="1"/>
  <c r="L1037" i="1"/>
  <c r="K1037" i="1"/>
  <c r="J1037" i="1"/>
  <c r="I1037" i="1"/>
  <c r="I1036" i="1" s="1"/>
  <c r="H1037" i="1"/>
  <c r="L1036" i="1"/>
  <c r="K1036" i="1"/>
  <c r="J1036" i="1"/>
  <c r="H1036" i="1"/>
  <c r="L1034" i="1"/>
  <c r="K1034" i="1"/>
  <c r="J1034" i="1"/>
  <c r="I1034" i="1"/>
  <c r="H1034" i="1"/>
  <c r="L1033" i="1"/>
  <c r="K1033" i="1"/>
  <c r="I1033" i="1"/>
  <c r="I1032" i="1" s="1"/>
  <c r="H1033" i="1"/>
  <c r="L1032" i="1"/>
  <c r="K1032" i="1"/>
  <c r="J1032" i="1"/>
  <c r="H1032" i="1"/>
  <c r="L1031" i="1"/>
  <c r="K1031" i="1"/>
  <c r="J1031" i="1"/>
  <c r="I1031" i="1"/>
  <c r="H1031" i="1"/>
  <c r="L1030" i="1"/>
  <c r="K1030" i="1"/>
  <c r="J1030" i="1"/>
  <c r="I1030" i="1"/>
  <c r="H1030" i="1"/>
  <c r="H1029" i="1" s="1"/>
  <c r="L1029" i="1"/>
  <c r="K1029" i="1"/>
  <c r="J1029" i="1"/>
  <c r="I1029" i="1"/>
  <c r="L1027" i="1"/>
  <c r="K1027" i="1"/>
  <c r="J1027" i="1"/>
  <c r="I1027" i="1"/>
  <c r="H1027" i="1"/>
  <c r="L1026" i="1"/>
  <c r="K1026" i="1"/>
  <c r="J1026" i="1"/>
  <c r="I1026" i="1"/>
  <c r="I1025" i="1" s="1"/>
  <c r="H1026" i="1"/>
  <c r="H1025" i="1" s="1"/>
  <c r="L1025" i="1"/>
  <c r="K1025" i="1"/>
  <c r="J1025" i="1"/>
  <c r="L1024" i="1"/>
  <c r="K1024" i="1"/>
  <c r="J1024" i="1"/>
  <c r="I1024" i="1"/>
  <c r="I1022" i="1" s="1"/>
  <c r="H1024" i="1"/>
  <c r="L1023" i="1"/>
  <c r="K1023" i="1"/>
  <c r="J1023" i="1"/>
  <c r="I1023" i="1"/>
  <c r="H1023" i="1"/>
  <c r="H1022" i="1" s="1"/>
  <c r="L1022" i="1"/>
  <c r="K1022" i="1"/>
  <c r="J1022" i="1"/>
  <c r="L1020" i="1"/>
  <c r="K1020" i="1"/>
  <c r="J1020" i="1"/>
  <c r="I1020" i="1"/>
  <c r="H1020" i="1"/>
  <c r="L1019" i="1"/>
  <c r="K1019" i="1"/>
  <c r="J1019" i="1"/>
  <c r="I1019" i="1"/>
  <c r="I1018" i="1" s="1"/>
  <c r="H1019" i="1"/>
  <c r="L1018" i="1"/>
  <c r="K1018" i="1"/>
  <c r="J1018" i="1"/>
  <c r="H1018" i="1"/>
  <c r="L1017" i="1"/>
  <c r="K1017" i="1"/>
  <c r="J1017" i="1"/>
  <c r="I1017" i="1"/>
  <c r="H1017" i="1"/>
  <c r="L1016" i="1"/>
  <c r="K1016" i="1"/>
  <c r="J1016" i="1"/>
  <c r="I1016" i="1"/>
  <c r="H1016" i="1"/>
  <c r="H1015" i="1" s="1"/>
  <c r="L1015" i="1"/>
  <c r="K1015" i="1"/>
  <c r="J1015" i="1"/>
  <c r="I1015" i="1"/>
  <c r="L1013" i="1"/>
  <c r="K1013" i="1"/>
  <c r="J1013" i="1"/>
  <c r="I1013" i="1"/>
  <c r="H1013" i="1"/>
  <c r="L1012" i="1"/>
  <c r="K1012" i="1"/>
  <c r="J1012" i="1"/>
  <c r="I1012" i="1"/>
  <c r="I1011" i="1" s="1"/>
  <c r="H1012" i="1"/>
  <c r="H1011" i="1" s="1"/>
  <c r="L1011" i="1"/>
  <c r="K1011" i="1"/>
  <c r="J1011" i="1"/>
  <c r="L1010" i="1"/>
  <c r="K1010" i="1"/>
  <c r="J1010" i="1"/>
  <c r="I1010" i="1"/>
  <c r="I1008" i="1" s="1"/>
  <c r="H1010" i="1"/>
  <c r="L1009" i="1"/>
  <c r="K1009" i="1"/>
  <c r="J1009" i="1"/>
  <c r="I1009" i="1"/>
  <c r="H1009" i="1"/>
  <c r="H1008" i="1" s="1"/>
  <c r="L1008" i="1"/>
  <c r="K1008" i="1"/>
  <c r="J1008" i="1"/>
  <c r="L1006" i="1"/>
  <c r="I1006" i="1"/>
  <c r="H1006" i="1"/>
  <c r="I1005" i="1"/>
  <c r="H1005" i="1"/>
  <c r="L1004" i="1"/>
  <c r="I1004" i="1"/>
  <c r="H1004" i="1"/>
  <c r="L1003" i="1"/>
  <c r="I1003" i="1"/>
  <c r="H1003" i="1"/>
  <c r="I1002" i="1"/>
  <c r="H1002" i="1"/>
  <c r="H1001" i="1" s="1"/>
  <c r="L1001" i="1"/>
  <c r="I1001" i="1"/>
  <c r="L999" i="1"/>
  <c r="K999" i="1"/>
  <c r="J999" i="1"/>
  <c r="I999" i="1"/>
  <c r="H999" i="1"/>
  <c r="H997" i="1" s="1"/>
  <c r="L998" i="1"/>
  <c r="K998" i="1"/>
  <c r="J998" i="1"/>
  <c r="I998" i="1"/>
  <c r="I997" i="1" s="1"/>
  <c r="H998" i="1"/>
  <c r="L997" i="1"/>
  <c r="K997" i="1"/>
  <c r="J997" i="1"/>
  <c r="L996" i="1"/>
  <c r="K996" i="1"/>
  <c r="J996" i="1"/>
  <c r="I996" i="1"/>
  <c r="H996" i="1"/>
  <c r="I995" i="1"/>
  <c r="I994" i="1" s="1"/>
  <c r="H995" i="1"/>
  <c r="H994" i="1" s="1"/>
  <c r="L994" i="1"/>
  <c r="K994" i="1"/>
  <c r="J994" i="1"/>
  <c r="L992" i="1"/>
  <c r="K992" i="1"/>
  <c r="J992" i="1"/>
  <c r="I992" i="1"/>
  <c r="H992" i="1"/>
  <c r="L991" i="1"/>
  <c r="K991" i="1"/>
  <c r="J991" i="1"/>
  <c r="I991" i="1"/>
  <c r="H991" i="1"/>
  <c r="L990" i="1"/>
  <c r="K990" i="1"/>
  <c r="J990" i="1"/>
  <c r="I990" i="1"/>
  <c r="H990" i="1"/>
  <c r="L989" i="1"/>
  <c r="K989" i="1"/>
  <c r="J989" i="1"/>
  <c r="I989" i="1"/>
  <c r="H989" i="1"/>
  <c r="I988" i="1"/>
  <c r="H988" i="1"/>
  <c r="H987" i="1" s="1"/>
  <c r="L987" i="1"/>
  <c r="K987" i="1"/>
  <c r="J987" i="1"/>
  <c r="I987" i="1"/>
  <c r="L985" i="1"/>
  <c r="K985" i="1"/>
  <c r="J985" i="1"/>
  <c r="I985" i="1"/>
  <c r="H985" i="1"/>
  <c r="L984" i="1"/>
  <c r="K984" i="1"/>
  <c r="J984" i="1"/>
  <c r="I984" i="1"/>
  <c r="I983" i="1" s="1"/>
  <c r="H984" i="1"/>
  <c r="L983" i="1"/>
  <c r="K983" i="1"/>
  <c r="J983" i="1"/>
  <c r="H983" i="1"/>
  <c r="L982" i="1"/>
  <c r="K982" i="1"/>
  <c r="J982" i="1"/>
  <c r="I982" i="1"/>
  <c r="H982" i="1"/>
  <c r="I981" i="1"/>
  <c r="I980" i="1" s="1"/>
  <c r="H981" i="1"/>
  <c r="L980" i="1"/>
  <c r="K980" i="1"/>
  <c r="J980" i="1"/>
  <c r="H980" i="1"/>
  <c r="L978" i="1"/>
  <c r="K978" i="1"/>
  <c r="J978" i="1"/>
  <c r="I978" i="1"/>
  <c r="I976" i="1" s="1"/>
  <c r="H978" i="1"/>
  <c r="L977" i="1"/>
  <c r="K977" i="1"/>
  <c r="J977" i="1"/>
  <c r="I977" i="1"/>
  <c r="H977" i="1"/>
  <c r="H976" i="1" s="1"/>
  <c r="L976" i="1"/>
  <c r="K976" i="1"/>
  <c r="J976" i="1"/>
  <c r="L975" i="1"/>
  <c r="K975" i="1"/>
  <c r="J975" i="1"/>
  <c r="I975" i="1"/>
  <c r="H975" i="1"/>
  <c r="K974" i="1"/>
  <c r="J974" i="1"/>
  <c r="I974" i="1"/>
  <c r="I973" i="1" s="1"/>
  <c r="H974" i="1"/>
  <c r="H973" i="1" s="1"/>
  <c r="L973" i="1"/>
  <c r="K973" i="1"/>
  <c r="J973" i="1"/>
  <c r="L971" i="1"/>
  <c r="K971" i="1"/>
  <c r="J971" i="1"/>
  <c r="I971" i="1"/>
  <c r="H971" i="1"/>
  <c r="I970" i="1"/>
  <c r="H970" i="1"/>
  <c r="L969" i="1"/>
  <c r="K969" i="1"/>
  <c r="J969" i="1"/>
  <c r="I969" i="1"/>
  <c r="H969" i="1"/>
  <c r="L968" i="1"/>
  <c r="K968" i="1"/>
  <c r="J968" i="1"/>
  <c r="I968" i="1"/>
  <c r="H968" i="1"/>
  <c r="L967" i="1"/>
  <c r="I967" i="1"/>
  <c r="L966" i="1"/>
  <c r="K966" i="1"/>
  <c r="J966" i="1"/>
  <c r="I966" i="1"/>
  <c r="L964" i="1"/>
  <c r="K964" i="1"/>
  <c r="J964" i="1"/>
  <c r="I964" i="1"/>
  <c r="H964" i="1"/>
  <c r="L963" i="1"/>
  <c r="K963" i="1"/>
  <c r="J963" i="1"/>
  <c r="I963" i="1"/>
  <c r="I962" i="1" s="1"/>
  <c r="H963" i="1"/>
  <c r="H962" i="1" s="1"/>
  <c r="L962" i="1"/>
  <c r="K962" i="1"/>
  <c r="J962" i="1"/>
  <c r="L961" i="1"/>
  <c r="K961" i="1"/>
  <c r="J961" i="1"/>
  <c r="I961" i="1"/>
  <c r="H961" i="1"/>
  <c r="H959" i="1" s="1"/>
  <c r="L960" i="1"/>
  <c r="K960" i="1"/>
  <c r="J960" i="1"/>
  <c r="I960" i="1"/>
  <c r="H960" i="1"/>
  <c r="L959" i="1"/>
  <c r="K959" i="1"/>
  <c r="J959" i="1"/>
  <c r="I959" i="1"/>
  <c r="L957" i="1"/>
  <c r="K957" i="1"/>
  <c r="J957" i="1"/>
  <c r="I957" i="1"/>
  <c r="H957" i="1"/>
  <c r="L956" i="1"/>
  <c r="K956" i="1"/>
  <c r="J956" i="1"/>
  <c r="I956" i="1"/>
  <c r="I955" i="1" s="1"/>
  <c r="H956" i="1"/>
  <c r="H955" i="1" s="1"/>
  <c r="L955" i="1"/>
  <c r="K955" i="1"/>
  <c r="J955" i="1"/>
  <c r="L954" i="1"/>
  <c r="K954" i="1"/>
  <c r="J954" i="1"/>
  <c r="I954" i="1"/>
  <c r="H954" i="1"/>
  <c r="L953" i="1"/>
  <c r="K953" i="1"/>
  <c r="J953" i="1"/>
  <c r="I953" i="1"/>
  <c r="I952" i="1" s="1"/>
  <c r="H953" i="1"/>
  <c r="L952" i="1"/>
  <c r="K952" i="1"/>
  <c r="J952" i="1"/>
  <c r="H952" i="1"/>
  <c r="L950" i="1"/>
  <c r="K950" i="1"/>
  <c r="J950" i="1"/>
  <c r="I950" i="1"/>
  <c r="H950" i="1"/>
  <c r="L949" i="1"/>
  <c r="K949" i="1"/>
  <c r="J949" i="1"/>
  <c r="I949" i="1"/>
  <c r="I948" i="1" s="1"/>
  <c r="H949" i="1"/>
  <c r="H948" i="1" s="1"/>
  <c r="L948" i="1"/>
  <c r="K948" i="1"/>
  <c r="J948" i="1"/>
  <c r="L947" i="1"/>
  <c r="K947" i="1"/>
  <c r="J947" i="1"/>
  <c r="I947" i="1"/>
  <c r="H947" i="1"/>
  <c r="H945" i="1" s="1"/>
  <c r="L946" i="1"/>
  <c r="K946" i="1"/>
  <c r="J946" i="1"/>
  <c r="I946" i="1"/>
  <c r="H946" i="1"/>
  <c r="L945" i="1"/>
  <c r="K945" i="1"/>
  <c r="J945" i="1"/>
  <c r="I945" i="1"/>
  <c r="L943" i="1"/>
  <c r="K943" i="1"/>
  <c r="J943" i="1"/>
  <c r="I943" i="1"/>
  <c r="H943" i="1"/>
  <c r="L942" i="1"/>
  <c r="K942" i="1"/>
  <c r="J942" i="1"/>
  <c r="I942" i="1"/>
  <c r="I941" i="1" s="1"/>
  <c r="H942" i="1"/>
  <c r="H941" i="1" s="1"/>
  <c r="L941" i="1"/>
  <c r="K941" i="1"/>
  <c r="J941" i="1"/>
  <c r="L940" i="1"/>
  <c r="K940" i="1"/>
  <c r="J940" i="1"/>
  <c r="I940" i="1"/>
  <c r="H940" i="1"/>
  <c r="L939" i="1"/>
  <c r="K939" i="1"/>
  <c r="J939" i="1"/>
  <c r="I939" i="1"/>
  <c r="I938" i="1" s="1"/>
  <c r="H939" i="1"/>
  <c r="L938" i="1"/>
  <c r="K938" i="1"/>
  <c r="J938" i="1"/>
  <c r="H938" i="1"/>
  <c r="L936" i="1"/>
  <c r="K936" i="1"/>
  <c r="J936" i="1"/>
  <c r="I936" i="1"/>
  <c r="H936" i="1"/>
  <c r="L935" i="1"/>
  <c r="K935" i="1"/>
  <c r="J935" i="1"/>
  <c r="I935" i="1"/>
  <c r="I934" i="1" s="1"/>
  <c r="H935" i="1"/>
  <c r="H934" i="1" s="1"/>
  <c r="L934" i="1"/>
  <c r="K934" i="1"/>
  <c r="J934" i="1"/>
  <c r="L933" i="1"/>
  <c r="K933" i="1"/>
  <c r="J933" i="1"/>
  <c r="I933" i="1"/>
  <c r="H933" i="1"/>
  <c r="H931" i="1" s="1"/>
  <c r="L932" i="1"/>
  <c r="K932" i="1"/>
  <c r="J932" i="1"/>
  <c r="I932" i="1"/>
  <c r="H932" i="1"/>
  <c r="L931" i="1"/>
  <c r="K931" i="1"/>
  <c r="J931" i="1"/>
  <c r="I931" i="1"/>
  <c r="L929" i="1"/>
  <c r="K929" i="1"/>
  <c r="J929" i="1"/>
  <c r="I929" i="1"/>
  <c r="H929" i="1"/>
  <c r="L928" i="1"/>
  <c r="I928" i="1"/>
  <c r="H928" i="1"/>
  <c r="H927" i="1" s="1"/>
  <c r="L927" i="1"/>
  <c r="K927" i="1"/>
  <c r="J927" i="1"/>
  <c r="I927" i="1"/>
  <c r="L926" i="1"/>
  <c r="K926" i="1"/>
  <c r="J926" i="1"/>
  <c r="I926" i="1"/>
  <c r="H926" i="1"/>
  <c r="I925" i="1"/>
  <c r="I924" i="1" s="1"/>
  <c r="H925" i="1"/>
  <c r="H924" i="1" s="1"/>
  <c r="L924" i="1"/>
  <c r="K924" i="1"/>
  <c r="J924" i="1"/>
  <c r="L922" i="1"/>
  <c r="K922" i="1"/>
  <c r="J922" i="1"/>
  <c r="I922" i="1"/>
  <c r="H922" i="1"/>
  <c r="H920" i="1" s="1"/>
  <c r="L921" i="1"/>
  <c r="I921" i="1"/>
  <c r="I920" i="1" s="1"/>
  <c r="H921" i="1"/>
  <c r="L920" i="1"/>
  <c r="K920" i="1"/>
  <c r="J920" i="1"/>
  <c r="L919" i="1"/>
  <c r="K919" i="1"/>
  <c r="J919" i="1"/>
  <c r="I919" i="1"/>
  <c r="H919" i="1"/>
  <c r="L918" i="1"/>
  <c r="K918" i="1"/>
  <c r="J918" i="1"/>
  <c r="I918" i="1"/>
  <c r="H918" i="1"/>
  <c r="H917" i="1" s="1"/>
  <c r="L917" i="1"/>
  <c r="K917" i="1"/>
  <c r="J917" i="1"/>
  <c r="I917" i="1"/>
  <c r="L915" i="1"/>
  <c r="K915" i="1"/>
  <c r="J915" i="1"/>
  <c r="I915" i="1"/>
  <c r="H915" i="1"/>
  <c r="L914" i="1"/>
  <c r="K914" i="1"/>
  <c r="J914" i="1"/>
  <c r="I914" i="1"/>
  <c r="I913" i="1" s="1"/>
  <c r="H914" i="1"/>
  <c r="L913" i="1"/>
  <c r="K913" i="1"/>
  <c r="J913" i="1"/>
  <c r="H913" i="1"/>
  <c r="L912" i="1"/>
  <c r="K912" i="1"/>
  <c r="J912" i="1"/>
  <c r="I912" i="1"/>
  <c r="I910" i="1" s="1"/>
  <c r="H912" i="1"/>
  <c r="L911" i="1"/>
  <c r="K911" i="1"/>
  <c r="J911" i="1"/>
  <c r="I911" i="1"/>
  <c r="H911" i="1"/>
  <c r="H910" i="1" s="1"/>
  <c r="L910" i="1"/>
  <c r="K910" i="1"/>
  <c r="J910" i="1"/>
  <c r="L908" i="1"/>
  <c r="K908" i="1"/>
  <c r="J908" i="1"/>
  <c r="I908" i="1"/>
  <c r="H908" i="1"/>
  <c r="H906" i="1" s="1"/>
  <c r="L907" i="1"/>
  <c r="K907" i="1"/>
  <c r="J907" i="1"/>
  <c r="I907" i="1"/>
  <c r="I906" i="1" s="1"/>
  <c r="H907" i="1"/>
  <c r="L906" i="1"/>
  <c r="K906" i="1"/>
  <c r="J906" i="1"/>
  <c r="L905" i="1"/>
  <c r="K905" i="1"/>
  <c r="J905" i="1"/>
  <c r="I905" i="1"/>
  <c r="H905" i="1"/>
  <c r="L904" i="1"/>
  <c r="K904" i="1"/>
  <c r="J904" i="1"/>
  <c r="I904" i="1"/>
  <c r="H904" i="1"/>
  <c r="H903" i="1" s="1"/>
  <c r="L903" i="1"/>
  <c r="K903" i="1"/>
  <c r="J903" i="1"/>
  <c r="I903" i="1"/>
  <c r="L901" i="1"/>
  <c r="K901" i="1"/>
  <c r="J901" i="1"/>
  <c r="I901" i="1"/>
  <c r="H901" i="1"/>
  <c r="J900" i="1"/>
  <c r="I900" i="1"/>
  <c r="I899" i="1" s="1"/>
  <c r="H900" i="1"/>
  <c r="H899" i="1" s="1"/>
  <c r="L899" i="1"/>
  <c r="K899" i="1"/>
  <c r="J899" i="1"/>
  <c r="L898" i="1"/>
  <c r="K898" i="1"/>
  <c r="J898" i="1"/>
  <c r="I898" i="1"/>
  <c r="H898" i="1"/>
  <c r="H896" i="1" s="1"/>
  <c r="I897" i="1"/>
  <c r="I896" i="1" s="1"/>
  <c r="H897" i="1"/>
  <c r="L896" i="1"/>
  <c r="K896" i="1"/>
  <c r="J896" i="1"/>
  <c r="L894" i="1"/>
  <c r="K894" i="1"/>
  <c r="J894" i="1"/>
  <c r="I894" i="1"/>
  <c r="H894" i="1"/>
  <c r="L893" i="1"/>
  <c r="K893" i="1"/>
  <c r="J893" i="1"/>
  <c r="I893" i="1"/>
  <c r="H893" i="1"/>
  <c r="H892" i="1" s="1"/>
  <c r="L892" i="1"/>
  <c r="K892" i="1"/>
  <c r="J892" i="1"/>
  <c r="I892" i="1"/>
  <c r="L891" i="1"/>
  <c r="K891" i="1"/>
  <c r="J891" i="1"/>
  <c r="I891" i="1"/>
  <c r="H891" i="1"/>
  <c r="L890" i="1"/>
  <c r="K890" i="1"/>
  <c r="J890" i="1"/>
  <c r="I890" i="1"/>
  <c r="I889" i="1" s="1"/>
  <c r="H890" i="1"/>
  <c r="L889" i="1"/>
  <c r="K889" i="1"/>
  <c r="J889" i="1"/>
  <c r="H889" i="1"/>
  <c r="L887" i="1"/>
  <c r="K887" i="1"/>
  <c r="J887" i="1"/>
  <c r="I887" i="1"/>
  <c r="I885" i="1" s="1"/>
  <c r="H887" i="1"/>
  <c r="L886" i="1"/>
  <c r="K886" i="1"/>
  <c r="J886" i="1"/>
  <c r="I886" i="1"/>
  <c r="H886" i="1"/>
  <c r="H885" i="1" s="1"/>
  <c r="L885" i="1"/>
  <c r="K885" i="1"/>
  <c r="J885" i="1"/>
  <c r="L884" i="1"/>
  <c r="K884" i="1"/>
  <c r="J884" i="1"/>
  <c r="I884" i="1"/>
  <c r="H884" i="1"/>
  <c r="H882" i="1" s="1"/>
  <c r="L883" i="1"/>
  <c r="K883" i="1"/>
  <c r="J883" i="1"/>
  <c r="I883" i="1"/>
  <c r="I882" i="1" s="1"/>
  <c r="H883" i="1"/>
  <c r="L882" i="1"/>
  <c r="K882" i="1"/>
  <c r="J882" i="1"/>
  <c r="L880" i="1"/>
  <c r="K880" i="1"/>
  <c r="J880" i="1"/>
  <c r="I880" i="1"/>
  <c r="H880" i="1"/>
  <c r="L879" i="1"/>
  <c r="J879" i="1"/>
  <c r="I879" i="1"/>
  <c r="H879" i="1"/>
  <c r="L878" i="1"/>
  <c r="K878" i="1"/>
  <c r="J878" i="1"/>
  <c r="I878" i="1"/>
  <c r="H878" i="1"/>
  <c r="L877" i="1"/>
  <c r="K877" i="1"/>
  <c r="J877" i="1"/>
  <c r="I877" i="1"/>
  <c r="H877" i="1"/>
  <c r="J876" i="1"/>
  <c r="I876" i="1"/>
  <c r="I875" i="1" s="1"/>
  <c r="H876" i="1"/>
  <c r="H875" i="1" s="1"/>
  <c r="L875" i="1"/>
  <c r="K875" i="1"/>
  <c r="J875" i="1"/>
  <c r="L873" i="1"/>
  <c r="K873" i="1"/>
  <c r="J873" i="1"/>
  <c r="I873" i="1"/>
  <c r="H873" i="1"/>
  <c r="H871" i="1" s="1"/>
  <c r="L872" i="1"/>
  <c r="K872" i="1"/>
  <c r="J872" i="1"/>
  <c r="I872" i="1"/>
  <c r="H872" i="1"/>
  <c r="L871" i="1"/>
  <c r="K871" i="1"/>
  <c r="J871" i="1"/>
  <c r="I871" i="1"/>
  <c r="L870" i="1"/>
  <c r="K870" i="1"/>
  <c r="J870" i="1"/>
  <c r="I870" i="1"/>
  <c r="H870" i="1"/>
  <c r="L869" i="1"/>
  <c r="K869" i="1"/>
  <c r="J869" i="1"/>
  <c r="I869" i="1"/>
  <c r="I868" i="1" s="1"/>
  <c r="H869" i="1"/>
  <c r="H868" i="1" s="1"/>
  <c r="L868" i="1"/>
  <c r="K868" i="1"/>
  <c r="J868" i="1"/>
  <c r="L866" i="1"/>
  <c r="K866" i="1"/>
  <c r="J866" i="1"/>
  <c r="I866" i="1"/>
  <c r="H866" i="1"/>
  <c r="L865" i="1"/>
  <c r="K865" i="1"/>
  <c r="J865" i="1"/>
  <c r="I865" i="1"/>
  <c r="I864" i="1" s="1"/>
  <c r="H865" i="1"/>
  <c r="L864" i="1"/>
  <c r="K864" i="1"/>
  <c r="J864" i="1"/>
  <c r="H864" i="1"/>
  <c r="L863" i="1"/>
  <c r="K863" i="1"/>
  <c r="J863" i="1"/>
  <c r="I863" i="1"/>
  <c r="H863" i="1"/>
  <c r="L862" i="1"/>
  <c r="K862" i="1"/>
  <c r="J862" i="1"/>
  <c r="I862" i="1"/>
  <c r="I861" i="1" s="1"/>
  <c r="H862" i="1"/>
  <c r="H861" i="1" s="1"/>
  <c r="L861" i="1"/>
  <c r="K861" i="1"/>
  <c r="J861" i="1"/>
  <c r="L859" i="1"/>
  <c r="K859" i="1"/>
  <c r="J859" i="1"/>
  <c r="I859" i="1"/>
  <c r="H859" i="1"/>
  <c r="H857" i="1" s="1"/>
  <c r="L858" i="1"/>
  <c r="K858" i="1"/>
  <c r="J858" i="1"/>
  <c r="I858" i="1"/>
  <c r="H858" i="1"/>
  <c r="L857" i="1"/>
  <c r="K857" i="1"/>
  <c r="J857" i="1"/>
  <c r="I857" i="1"/>
  <c r="L856" i="1"/>
  <c r="K856" i="1"/>
  <c r="J856" i="1"/>
  <c r="I856" i="1"/>
  <c r="H856" i="1"/>
  <c r="L855" i="1"/>
  <c r="K855" i="1"/>
  <c r="J855" i="1"/>
  <c r="I855" i="1"/>
  <c r="I854" i="1" s="1"/>
  <c r="H855" i="1"/>
  <c r="H854" i="1" s="1"/>
  <c r="L854" i="1"/>
  <c r="K854" i="1"/>
  <c r="J854" i="1"/>
  <c r="L852" i="1"/>
  <c r="K852" i="1"/>
  <c r="J852" i="1"/>
  <c r="I852" i="1"/>
  <c r="H852" i="1"/>
  <c r="L851" i="1"/>
  <c r="K851" i="1"/>
  <c r="I851" i="1"/>
  <c r="H851" i="1"/>
  <c r="H850" i="1" s="1"/>
  <c r="L850" i="1"/>
  <c r="K850" i="1"/>
  <c r="J850" i="1"/>
  <c r="I850" i="1"/>
  <c r="L849" i="1"/>
  <c r="K849" i="1"/>
  <c r="J849" i="1"/>
  <c r="I849" i="1"/>
  <c r="H849" i="1"/>
  <c r="L848" i="1"/>
  <c r="K848" i="1"/>
  <c r="J848" i="1"/>
  <c r="I848" i="1"/>
  <c r="I847" i="1" s="1"/>
  <c r="H848" i="1"/>
  <c r="H847" i="1" s="1"/>
  <c r="L847" i="1"/>
  <c r="K847" i="1"/>
  <c r="J847" i="1"/>
  <c r="L845" i="1"/>
  <c r="K845" i="1"/>
  <c r="J845" i="1"/>
  <c r="I845" i="1"/>
  <c r="I843" i="1" s="1"/>
  <c r="H845" i="1"/>
  <c r="L844" i="1"/>
  <c r="K844" i="1"/>
  <c r="J844" i="1"/>
  <c r="I844" i="1"/>
  <c r="H844" i="1"/>
  <c r="L843" i="1"/>
  <c r="K843" i="1"/>
  <c r="J843" i="1"/>
  <c r="H843" i="1"/>
  <c r="L842" i="1"/>
  <c r="K842" i="1"/>
  <c r="J842" i="1"/>
  <c r="I842" i="1"/>
  <c r="H842" i="1"/>
  <c r="L841" i="1"/>
  <c r="K841" i="1"/>
  <c r="J841" i="1"/>
  <c r="I841" i="1"/>
  <c r="I840" i="1" s="1"/>
  <c r="H841" i="1"/>
  <c r="H840" i="1" s="1"/>
  <c r="L840" i="1"/>
  <c r="K840" i="1"/>
  <c r="J840" i="1"/>
  <c r="L838" i="1"/>
  <c r="J838" i="1"/>
  <c r="I838" i="1"/>
  <c r="H838" i="1"/>
  <c r="L837" i="1"/>
  <c r="K837" i="1"/>
  <c r="J837" i="1"/>
  <c r="I837" i="1"/>
  <c r="I836" i="1" s="1"/>
  <c r="H837" i="1"/>
  <c r="H836" i="1" s="1"/>
  <c r="L836" i="1"/>
  <c r="J836" i="1"/>
  <c r="L835" i="1"/>
  <c r="K835" i="1"/>
  <c r="J835" i="1"/>
  <c r="I835" i="1"/>
  <c r="I833" i="1" s="1"/>
  <c r="H835" i="1"/>
  <c r="L834" i="1"/>
  <c r="J834" i="1"/>
  <c r="I834" i="1"/>
  <c r="H834" i="1"/>
  <c r="H833" i="1" s="1"/>
  <c r="L833" i="1"/>
  <c r="J833" i="1"/>
  <c r="L831" i="1"/>
  <c r="K831" i="1"/>
  <c r="J831" i="1"/>
  <c r="I831" i="1"/>
  <c r="H831" i="1"/>
  <c r="L830" i="1"/>
  <c r="K830" i="1"/>
  <c r="J830" i="1"/>
  <c r="I830" i="1"/>
  <c r="I829" i="1" s="1"/>
  <c r="H830" i="1"/>
  <c r="H829" i="1" s="1"/>
  <c r="L829" i="1"/>
  <c r="K829" i="1"/>
  <c r="J829" i="1"/>
  <c r="L828" i="1"/>
  <c r="K828" i="1"/>
  <c r="J828" i="1"/>
  <c r="I828" i="1"/>
  <c r="H828" i="1"/>
  <c r="L827" i="1"/>
  <c r="K827" i="1"/>
  <c r="J827" i="1"/>
  <c r="I827" i="1"/>
  <c r="H827" i="1"/>
  <c r="L826" i="1"/>
  <c r="K826" i="1"/>
  <c r="J826" i="1"/>
  <c r="I826" i="1"/>
  <c r="H826" i="1"/>
  <c r="L824" i="1"/>
  <c r="J824" i="1"/>
  <c r="I824" i="1"/>
  <c r="H824" i="1"/>
  <c r="L823" i="1"/>
  <c r="K823" i="1"/>
  <c r="J823" i="1"/>
  <c r="I823" i="1"/>
  <c r="I822" i="1" s="1"/>
  <c r="H823" i="1"/>
  <c r="H822" i="1" s="1"/>
  <c r="L822" i="1"/>
  <c r="K822" i="1"/>
  <c r="J822" i="1"/>
  <c r="K821" i="1"/>
  <c r="I821" i="1"/>
  <c r="H821" i="1"/>
  <c r="L820" i="1"/>
  <c r="K820" i="1"/>
  <c r="J820" i="1"/>
  <c r="I820" i="1"/>
  <c r="H820" i="1"/>
  <c r="L819" i="1"/>
  <c r="I819" i="1"/>
  <c r="H819" i="1"/>
  <c r="L818" i="1"/>
  <c r="K818" i="1"/>
  <c r="J818" i="1"/>
  <c r="I818" i="1"/>
  <c r="H818" i="1"/>
  <c r="L816" i="1"/>
  <c r="K816" i="1"/>
  <c r="J816" i="1"/>
  <c r="I816" i="1"/>
  <c r="H816" i="1"/>
  <c r="L815" i="1"/>
  <c r="K815" i="1"/>
  <c r="J815" i="1"/>
  <c r="I815" i="1"/>
  <c r="I814" i="1" s="1"/>
  <c r="H815" i="1"/>
  <c r="H814" i="1" s="1"/>
  <c r="L814" i="1"/>
  <c r="K814" i="1"/>
  <c r="J814" i="1"/>
  <c r="L813" i="1"/>
  <c r="K813" i="1"/>
  <c r="J813" i="1"/>
  <c r="I813" i="1"/>
  <c r="I811" i="1" s="1"/>
  <c r="H813" i="1"/>
  <c r="L812" i="1"/>
  <c r="K812" i="1"/>
  <c r="J812" i="1"/>
  <c r="I812" i="1"/>
  <c r="H812" i="1"/>
  <c r="L811" i="1"/>
  <c r="K811" i="1"/>
  <c r="J811" i="1"/>
  <c r="H811" i="1"/>
  <c r="L809" i="1"/>
  <c r="K809" i="1"/>
  <c r="J809" i="1"/>
  <c r="I809" i="1"/>
  <c r="H809" i="1"/>
  <c r="L808" i="1"/>
  <c r="K808" i="1"/>
  <c r="J808" i="1"/>
  <c r="I808" i="1"/>
  <c r="I807" i="1" s="1"/>
  <c r="H808" i="1"/>
  <c r="H807" i="1" s="1"/>
  <c r="L807" i="1"/>
  <c r="K807" i="1"/>
  <c r="J807" i="1"/>
  <c r="L806" i="1"/>
  <c r="K806" i="1"/>
  <c r="J806" i="1"/>
  <c r="I806" i="1"/>
  <c r="H806" i="1"/>
  <c r="H804" i="1" s="1"/>
  <c r="L805" i="1"/>
  <c r="K805" i="1"/>
  <c r="J805" i="1"/>
  <c r="I805" i="1"/>
  <c r="H805" i="1"/>
  <c r="L804" i="1"/>
  <c r="K804" i="1"/>
  <c r="J804" i="1"/>
  <c r="I804" i="1"/>
  <c r="L802" i="1"/>
  <c r="K802" i="1"/>
  <c r="J802" i="1"/>
  <c r="I802" i="1"/>
  <c r="H802" i="1"/>
  <c r="L801" i="1"/>
  <c r="K801" i="1"/>
  <c r="J801" i="1"/>
  <c r="I801" i="1"/>
  <c r="I800" i="1" s="1"/>
  <c r="H801" i="1"/>
  <c r="H800" i="1" s="1"/>
  <c r="L800" i="1"/>
  <c r="K800" i="1"/>
  <c r="J800" i="1"/>
  <c r="L799" i="1"/>
  <c r="J799" i="1"/>
  <c r="I799" i="1"/>
  <c r="L798" i="1"/>
  <c r="I798" i="1"/>
  <c r="I797" i="1" s="1"/>
  <c r="L797" i="1"/>
  <c r="L795" i="1"/>
  <c r="K795" i="1"/>
  <c r="J795" i="1"/>
  <c r="I795" i="1"/>
  <c r="H795" i="1"/>
  <c r="L794" i="1"/>
  <c r="K794" i="1"/>
  <c r="J794" i="1"/>
  <c r="I794" i="1"/>
  <c r="H794" i="1"/>
  <c r="L793" i="1"/>
  <c r="K793" i="1"/>
  <c r="J793" i="1"/>
  <c r="I793" i="1"/>
  <c r="H793" i="1"/>
  <c r="L792" i="1"/>
  <c r="I792" i="1"/>
  <c r="H792" i="1"/>
  <c r="L791" i="1"/>
  <c r="K791" i="1"/>
  <c r="J791" i="1"/>
  <c r="I791" i="1"/>
  <c r="H791" i="1"/>
  <c r="L790" i="1"/>
  <c r="K790" i="1"/>
  <c r="J790" i="1"/>
  <c r="I790" i="1"/>
  <c r="H790" i="1"/>
  <c r="L788" i="1"/>
  <c r="K788" i="1"/>
  <c r="J788" i="1"/>
  <c r="I788" i="1"/>
  <c r="H788" i="1"/>
  <c r="L787" i="1"/>
  <c r="K787" i="1"/>
  <c r="J787" i="1"/>
  <c r="I787" i="1"/>
  <c r="I786" i="1" s="1"/>
  <c r="H787" i="1"/>
  <c r="H786" i="1" s="1"/>
  <c r="L786" i="1"/>
  <c r="K786" i="1"/>
  <c r="J786" i="1"/>
  <c r="L785" i="1"/>
  <c r="K785" i="1"/>
  <c r="J785" i="1"/>
  <c r="I785" i="1"/>
  <c r="I783" i="1" s="1"/>
  <c r="H785" i="1"/>
  <c r="H783" i="1" s="1"/>
  <c r="L784" i="1"/>
  <c r="K784" i="1"/>
  <c r="J784" i="1"/>
  <c r="I784" i="1"/>
  <c r="H784" i="1"/>
  <c r="L783" i="1"/>
  <c r="K783" i="1"/>
  <c r="J783" i="1"/>
  <c r="L781" i="1"/>
  <c r="K781" i="1"/>
  <c r="J781" i="1"/>
  <c r="I781" i="1"/>
  <c r="H781" i="1"/>
  <c r="L780" i="1"/>
  <c r="K780" i="1"/>
  <c r="J780" i="1"/>
  <c r="I780" i="1"/>
  <c r="I779" i="1" s="1"/>
  <c r="H780" i="1"/>
  <c r="H779" i="1" s="1"/>
  <c r="L779" i="1"/>
  <c r="K779" i="1"/>
  <c r="J779" i="1"/>
  <c r="L778" i="1"/>
  <c r="J778" i="1"/>
  <c r="I778" i="1"/>
  <c r="H778" i="1"/>
  <c r="L777" i="1"/>
  <c r="K777" i="1"/>
  <c r="J777" i="1"/>
  <c r="I777" i="1"/>
  <c r="H777" i="1"/>
  <c r="L776" i="1"/>
  <c r="K776" i="1"/>
  <c r="J776" i="1"/>
  <c r="I776" i="1"/>
  <c r="H776" i="1"/>
  <c r="L774" i="1"/>
  <c r="K774" i="1"/>
  <c r="J774" i="1"/>
  <c r="I774" i="1"/>
  <c r="H774" i="1"/>
  <c r="L773" i="1"/>
  <c r="K773" i="1"/>
  <c r="J773" i="1"/>
  <c r="I773" i="1"/>
  <c r="I772" i="1" s="1"/>
  <c r="H773" i="1"/>
  <c r="H772" i="1" s="1"/>
  <c r="L772" i="1"/>
  <c r="K772" i="1"/>
  <c r="J772" i="1"/>
  <c r="L771" i="1"/>
  <c r="K771" i="1"/>
  <c r="I771" i="1"/>
  <c r="H771" i="1"/>
  <c r="L770" i="1"/>
  <c r="K770" i="1"/>
  <c r="J770" i="1"/>
  <c r="I770" i="1"/>
  <c r="H770" i="1"/>
  <c r="L769" i="1"/>
  <c r="K769" i="1"/>
  <c r="J769" i="1"/>
  <c r="I769" i="1"/>
  <c r="H769" i="1"/>
  <c r="L767" i="1"/>
  <c r="K767" i="1"/>
  <c r="J767" i="1"/>
  <c r="I767" i="1"/>
  <c r="H767" i="1"/>
  <c r="L766" i="1"/>
  <c r="K766" i="1"/>
  <c r="J766" i="1"/>
  <c r="I766" i="1"/>
  <c r="I765" i="1" s="1"/>
  <c r="H766" i="1"/>
  <c r="H765" i="1" s="1"/>
  <c r="L765" i="1"/>
  <c r="K765" i="1"/>
  <c r="J765" i="1"/>
  <c r="L764" i="1"/>
  <c r="K764" i="1"/>
  <c r="I764" i="1"/>
  <c r="H764" i="1"/>
  <c r="L763" i="1"/>
  <c r="K763" i="1"/>
  <c r="J763" i="1"/>
  <c r="I763" i="1"/>
  <c r="H763" i="1"/>
  <c r="H762" i="1" s="1"/>
  <c r="L762" i="1"/>
  <c r="K762" i="1"/>
  <c r="J762" i="1"/>
  <c r="I762" i="1"/>
  <c r="L760" i="1"/>
  <c r="K760" i="1"/>
  <c r="J760" i="1"/>
  <c r="I760" i="1"/>
  <c r="H760" i="1"/>
  <c r="L759" i="1"/>
  <c r="K759" i="1"/>
  <c r="J759" i="1"/>
  <c r="I759" i="1"/>
  <c r="I758" i="1" s="1"/>
  <c r="H759" i="1"/>
  <c r="L758" i="1"/>
  <c r="K758" i="1"/>
  <c r="J758" i="1"/>
  <c r="H758" i="1"/>
  <c r="L757" i="1"/>
  <c r="K757" i="1"/>
  <c r="J757" i="1"/>
  <c r="I757" i="1"/>
  <c r="I755" i="1" s="1"/>
  <c r="H757" i="1"/>
  <c r="L756" i="1"/>
  <c r="K756" i="1"/>
  <c r="J756" i="1"/>
  <c r="I756" i="1"/>
  <c r="H756" i="1"/>
  <c r="L755" i="1"/>
  <c r="K755" i="1"/>
  <c r="J755" i="1"/>
  <c r="H755" i="1"/>
  <c r="L753" i="1"/>
  <c r="K753" i="1"/>
  <c r="J753" i="1"/>
  <c r="I753" i="1"/>
  <c r="H753" i="1"/>
  <c r="L752" i="1"/>
  <c r="K752" i="1"/>
  <c r="J752" i="1"/>
  <c r="I752" i="1"/>
  <c r="I751" i="1" s="1"/>
  <c r="H752" i="1"/>
  <c r="H751" i="1" s="1"/>
  <c r="L751" i="1"/>
  <c r="K751" i="1"/>
  <c r="J751" i="1"/>
  <c r="L750" i="1"/>
  <c r="I750" i="1"/>
  <c r="H750" i="1"/>
  <c r="L749" i="1"/>
  <c r="K749" i="1"/>
  <c r="J749" i="1"/>
  <c r="I749" i="1"/>
  <c r="I748" i="1" s="1"/>
  <c r="H749" i="1"/>
  <c r="H748" i="1" s="1"/>
  <c r="L748" i="1"/>
  <c r="K748" i="1"/>
  <c r="J748" i="1"/>
  <c r="L746" i="1"/>
  <c r="K746" i="1"/>
  <c r="J746" i="1"/>
  <c r="I746" i="1"/>
  <c r="H746" i="1"/>
  <c r="H744" i="1" s="1"/>
  <c r="L745" i="1"/>
  <c r="K745" i="1"/>
  <c r="I745" i="1"/>
  <c r="H745" i="1"/>
  <c r="L744" i="1"/>
  <c r="K744" i="1"/>
  <c r="J744" i="1"/>
  <c r="I744" i="1"/>
  <c r="L743" i="1"/>
  <c r="K743" i="1"/>
  <c r="I743" i="1"/>
  <c r="H743" i="1"/>
  <c r="L742" i="1"/>
  <c r="K742" i="1"/>
  <c r="J742" i="1"/>
  <c r="I742" i="1"/>
  <c r="I741" i="1" s="1"/>
  <c r="H742" i="1"/>
  <c r="H741" i="1" s="1"/>
  <c r="L741" i="1"/>
  <c r="K741" i="1"/>
  <c r="J741" i="1"/>
  <c r="L739" i="1"/>
  <c r="K739" i="1"/>
  <c r="J739" i="1"/>
  <c r="I739" i="1"/>
  <c r="H739" i="1"/>
  <c r="L738" i="1"/>
  <c r="K738" i="1"/>
  <c r="J738" i="1"/>
  <c r="I738" i="1"/>
  <c r="I737" i="1" s="1"/>
  <c r="H738" i="1"/>
  <c r="L737" i="1"/>
  <c r="K737" i="1"/>
  <c r="J737" i="1"/>
  <c r="H737" i="1"/>
  <c r="J736" i="1"/>
  <c r="I736" i="1"/>
  <c r="H736" i="1"/>
  <c r="L735" i="1"/>
  <c r="K735" i="1"/>
  <c r="J735" i="1"/>
  <c r="I735" i="1"/>
  <c r="I734" i="1" s="1"/>
  <c r="H735" i="1"/>
  <c r="H734" i="1" s="1"/>
  <c r="L734" i="1"/>
  <c r="K734" i="1"/>
  <c r="J734" i="1"/>
  <c r="L732" i="1"/>
  <c r="K732" i="1"/>
  <c r="J732" i="1"/>
  <c r="I732" i="1"/>
  <c r="H732" i="1"/>
  <c r="L731" i="1"/>
  <c r="K731" i="1"/>
  <c r="J731" i="1"/>
  <c r="I731" i="1"/>
  <c r="I730" i="1" s="1"/>
  <c r="H731" i="1"/>
  <c r="H730" i="1" s="1"/>
  <c r="L730" i="1"/>
  <c r="K730" i="1"/>
  <c r="J730" i="1"/>
  <c r="L729" i="1"/>
  <c r="K729" i="1"/>
  <c r="J729" i="1"/>
  <c r="I729" i="1"/>
  <c r="H729" i="1"/>
  <c r="L728" i="1"/>
  <c r="K728" i="1"/>
  <c r="J728" i="1"/>
  <c r="I728" i="1"/>
  <c r="H728" i="1"/>
  <c r="H727" i="1" s="1"/>
  <c r="L727" i="1"/>
  <c r="K727" i="1"/>
  <c r="J727" i="1"/>
  <c r="I727" i="1"/>
  <c r="L725" i="1"/>
  <c r="K725" i="1"/>
  <c r="J725" i="1"/>
  <c r="I725" i="1"/>
  <c r="H725" i="1"/>
  <c r="L724" i="1"/>
  <c r="K724" i="1"/>
  <c r="J724" i="1"/>
  <c r="I724" i="1"/>
  <c r="I723" i="1" s="1"/>
  <c r="H724" i="1"/>
  <c r="L723" i="1"/>
  <c r="K723" i="1"/>
  <c r="J723" i="1"/>
  <c r="H723" i="1"/>
  <c r="L722" i="1"/>
  <c r="K722" i="1"/>
  <c r="J722" i="1"/>
  <c r="I722" i="1"/>
  <c r="H722" i="1"/>
  <c r="L721" i="1"/>
  <c r="K721" i="1"/>
  <c r="J721" i="1"/>
  <c r="I721" i="1"/>
  <c r="I720" i="1" s="1"/>
  <c r="H721" i="1"/>
  <c r="H720" i="1" s="1"/>
  <c r="L720" i="1"/>
  <c r="K720" i="1"/>
  <c r="J720" i="1"/>
  <c r="L718" i="1"/>
  <c r="K718" i="1"/>
  <c r="J718" i="1"/>
  <c r="I718" i="1"/>
  <c r="H718" i="1"/>
  <c r="J717" i="1"/>
  <c r="I717" i="1"/>
  <c r="I716" i="1" s="1"/>
  <c r="H717" i="1"/>
  <c r="H716" i="1" s="1"/>
  <c r="L716" i="1"/>
  <c r="K716" i="1"/>
  <c r="J716" i="1"/>
  <c r="L715" i="1"/>
  <c r="K715" i="1"/>
  <c r="I715" i="1"/>
  <c r="H715" i="1"/>
  <c r="H713" i="1" s="1"/>
  <c r="L714" i="1"/>
  <c r="K714" i="1"/>
  <c r="J714" i="1"/>
  <c r="I714" i="1"/>
  <c r="I713" i="1" s="1"/>
  <c r="H714" i="1"/>
  <c r="L713" i="1"/>
  <c r="K713" i="1"/>
  <c r="J713" i="1"/>
  <c r="L711" i="1"/>
  <c r="K711" i="1"/>
  <c r="J711" i="1"/>
  <c r="I711" i="1"/>
  <c r="H711" i="1"/>
  <c r="J710" i="1"/>
  <c r="I710" i="1"/>
  <c r="I709" i="1" s="1"/>
  <c r="H710" i="1"/>
  <c r="H709" i="1" s="1"/>
  <c r="L709" i="1"/>
  <c r="K709" i="1"/>
  <c r="J709" i="1"/>
  <c r="L708" i="1"/>
  <c r="K708" i="1"/>
  <c r="I708" i="1"/>
  <c r="H708" i="1"/>
  <c r="L707" i="1"/>
  <c r="K707" i="1"/>
  <c r="J707" i="1"/>
  <c r="I707" i="1"/>
  <c r="I706" i="1" s="1"/>
  <c r="H707" i="1"/>
  <c r="H706" i="1" s="1"/>
  <c r="L706" i="1"/>
  <c r="K706" i="1"/>
  <c r="J706" i="1"/>
  <c r="L704" i="1"/>
  <c r="K704" i="1"/>
  <c r="J704" i="1"/>
  <c r="I704" i="1"/>
  <c r="H704" i="1"/>
  <c r="L703" i="1"/>
  <c r="J703" i="1"/>
  <c r="I703" i="1"/>
  <c r="H703" i="1"/>
  <c r="L702" i="1"/>
  <c r="K702" i="1"/>
  <c r="J702" i="1"/>
  <c r="I702" i="1"/>
  <c r="H702" i="1"/>
  <c r="L701" i="1"/>
  <c r="K701" i="1"/>
  <c r="J701" i="1"/>
  <c r="I701" i="1"/>
  <c r="H701" i="1"/>
  <c r="L700" i="1"/>
  <c r="K700" i="1"/>
  <c r="J700" i="1"/>
  <c r="I700" i="1"/>
  <c r="I699" i="1" s="1"/>
  <c r="H700" i="1"/>
  <c r="H699" i="1" s="1"/>
  <c r="L699" i="1"/>
  <c r="K699" i="1"/>
  <c r="J699" i="1"/>
  <c r="L697" i="1"/>
  <c r="K697" i="1"/>
  <c r="J697" i="1"/>
  <c r="I697" i="1"/>
  <c r="H697" i="1"/>
  <c r="K696" i="1"/>
  <c r="J696" i="1"/>
  <c r="I696" i="1"/>
  <c r="H696" i="1"/>
  <c r="L695" i="1"/>
  <c r="K695" i="1"/>
  <c r="J695" i="1"/>
  <c r="I695" i="1"/>
  <c r="H695" i="1"/>
  <c r="L694" i="1"/>
  <c r="K694" i="1"/>
  <c r="J694" i="1"/>
  <c r="I694" i="1"/>
  <c r="H694" i="1"/>
  <c r="L693" i="1"/>
  <c r="K693" i="1"/>
  <c r="J693" i="1"/>
  <c r="I693" i="1"/>
  <c r="I692" i="1" s="1"/>
  <c r="H693" i="1"/>
  <c r="H692" i="1" s="1"/>
  <c r="L692" i="1"/>
  <c r="K692" i="1"/>
  <c r="J692" i="1"/>
  <c r="L690" i="1"/>
  <c r="K690" i="1"/>
  <c r="J690" i="1"/>
  <c r="I690" i="1"/>
  <c r="H690" i="1"/>
  <c r="L689" i="1"/>
  <c r="I689" i="1"/>
  <c r="I688" i="1" s="1"/>
  <c r="H689" i="1"/>
  <c r="L688" i="1"/>
  <c r="K688" i="1"/>
  <c r="J688" i="1"/>
  <c r="H688" i="1"/>
  <c r="L687" i="1"/>
  <c r="K687" i="1"/>
  <c r="J687" i="1"/>
  <c r="I687" i="1"/>
  <c r="H687" i="1"/>
  <c r="L686" i="1"/>
  <c r="K686" i="1"/>
  <c r="J686" i="1"/>
  <c r="I686" i="1"/>
  <c r="I685" i="1" s="1"/>
  <c r="H686" i="1"/>
  <c r="H685" i="1" s="1"/>
  <c r="L685" i="1"/>
  <c r="K685" i="1"/>
  <c r="J685" i="1"/>
  <c r="L683" i="1"/>
  <c r="K683" i="1"/>
  <c r="J683" i="1"/>
  <c r="I683" i="1"/>
  <c r="H683" i="1"/>
  <c r="L682" i="1"/>
  <c r="K682" i="1"/>
  <c r="J682" i="1"/>
  <c r="I682" i="1"/>
  <c r="I681" i="1" s="1"/>
  <c r="H682" i="1"/>
  <c r="L681" i="1"/>
  <c r="K681" i="1"/>
  <c r="J681" i="1"/>
  <c r="H681" i="1"/>
  <c r="L680" i="1"/>
  <c r="K680" i="1"/>
  <c r="J680" i="1"/>
  <c r="I680" i="1"/>
  <c r="H680" i="1"/>
  <c r="L679" i="1"/>
  <c r="K679" i="1"/>
  <c r="J679" i="1"/>
  <c r="I679" i="1"/>
  <c r="H679" i="1"/>
  <c r="H678" i="1" s="1"/>
  <c r="L678" i="1"/>
  <c r="K678" i="1"/>
  <c r="J678" i="1"/>
  <c r="I678" i="1"/>
  <c r="L676" i="1"/>
  <c r="K676" i="1"/>
  <c r="J676" i="1"/>
  <c r="I676" i="1"/>
  <c r="H676" i="1"/>
  <c r="H674" i="1" s="1"/>
  <c r="L675" i="1"/>
  <c r="K675" i="1"/>
  <c r="J675" i="1"/>
  <c r="I675" i="1"/>
  <c r="I674" i="1" s="1"/>
  <c r="H675" i="1"/>
  <c r="L674" i="1"/>
  <c r="K674" i="1"/>
  <c r="J674" i="1"/>
  <c r="L673" i="1"/>
  <c r="K673" i="1"/>
  <c r="J673" i="1"/>
  <c r="I673" i="1"/>
  <c r="I671" i="1" s="1"/>
  <c r="H673" i="1"/>
  <c r="L672" i="1"/>
  <c r="K672" i="1"/>
  <c r="J672" i="1"/>
  <c r="I672" i="1"/>
  <c r="H672" i="1"/>
  <c r="H671" i="1" s="1"/>
  <c r="L671" i="1"/>
  <c r="K671" i="1"/>
  <c r="J671" i="1"/>
  <c r="L669" i="1"/>
  <c r="K669" i="1"/>
  <c r="J669" i="1"/>
  <c r="I669" i="1"/>
  <c r="H669" i="1"/>
  <c r="L668" i="1"/>
  <c r="K668" i="1"/>
  <c r="J668" i="1"/>
  <c r="I668" i="1"/>
  <c r="I667" i="1" s="1"/>
  <c r="H668" i="1"/>
  <c r="L667" i="1"/>
  <c r="K667" i="1"/>
  <c r="J667" i="1"/>
  <c r="H667" i="1"/>
  <c r="L666" i="1"/>
  <c r="K666" i="1"/>
  <c r="J666" i="1"/>
  <c r="I666" i="1"/>
  <c r="H666" i="1"/>
  <c r="L665" i="1"/>
  <c r="K665" i="1"/>
  <c r="J665" i="1"/>
  <c r="I665" i="1"/>
  <c r="H665" i="1"/>
  <c r="H664" i="1" s="1"/>
  <c r="L664" i="1"/>
  <c r="K664" i="1"/>
  <c r="J664" i="1"/>
  <c r="I664" i="1"/>
  <c r="L662" i="1"/>
  <c r="K662" i="1"/>
  <c r="J662" i="1"/>
  <c r="I662" i="1"/>
  <c r="H662" i="1"/>
  <c r="L661" i="1"/>
  <c r="K661" i="1"/>
  <c r="J661" i="1"/>
  <c r="I661" i="1"/>
  <c r="I660" i="1" s="1"/>
  <c r="H661" i="1"/>
  <c r="L660" i="1"/>
  <c r="K660" i="1"/>
  <c r="J660" i="1"/>
  <c r="H660" i="1"/>
  <c r="L659" i="1"/>
  <c r="K659" i="1"/>
  <c r="J659" i="1"/>
  <c r="I659" i="1"/>
  <c r="I657" i="1" s="1"/>
  <c r="H659" i="1"/>
  <c r="I658" i="1"/>
  <c r="H658" i="1"/>
  <c r="L657" i="1"/>
  <c r="K657" i="1"/>
  <c r="J657" i="1"/>
  <c r="H657" i="1"/>
  <c r="L655" i="1"/>
  <c r="K655" i="1"/>
  <c r="I655" i="1"/>
  <c r="H655" i="1"/>
  <c r="L654" i="1"/>
  <c r="J654" i="1"/>
  <c r="I654" i="1"/>
  <c r="H654" i="1"/>
  <c r="H653" i="1" s="1"/>
  <c r="L653" i="1"/>
  <c r="K653" i="1"/>
  <c r="J653" i="1"/>
  <c r="I653" i="1"/>
  <c r="J652" i="1"/>
  <c r="I652" i="1"/>
  <c r="H652" i="1"/>
  <c r="L651" i="1"/>
  <c r="K651" i="1"/>
  <c r="J651" i="1"/>
  <c r="I651" i="1"/>
  <c r="H651" i="1"/>
  <c r="L650" i="1"/>
  <c r="K650" i="1"/>
  <c r="J650" i="1"/>
  <c r="I650" i="1"/>
  <c r="H650" i="1"/>
  <c r="L649" i="1"/>
  <c r="K649" i="1"/>
  <c r="J649" i="1"/>
  <c r="I649" i="1"/>
  <c r="H649" i="1"/>
  <c r="L647" i="1"/>
  <c r="K647" i="1"/>
  <c r="J647" i="1"/>
  <c r="I647" i="1"/>
  <c r="H647" i="1"/>
  <c r="L646" i="1"/>
  <c r="K646" i="1"/>
  <c r="J646" i="1"/>
  <c r="I646" i="1"/>
  <c r="I645" i="1" s="1"/>
  <c r="H646" i="1"/>
  <c r="H645" i="1" s="1"/>
  <c r="L645" i="1"/>
  <c r="K645" i="1"/>
  <c r="J645" i="1"/>
  <c r="L644" i="1"/>
  <c r="K644" i="1"/>
  <c r="J644" i="1"/>
  <c r="I644" i="1"/>
  <c r="I642" i="1" s="1"/>
  <c r="H644" i="1"/>
  <c r="H642" i="1" s="1"/>
  <c r="L643" i="1"/>
  <c r="K643" i="1"/>
  <c r="J643" i="1"/>
  <c r="I643" i="1"/>
  <c r="H643" i="1"/>
  <c r="L642" i="1"/>
  <c r="K642" i="1"/>
  <c r="J642" i="1"/>
  <c r="L640" i="1"/>
  <c r="K640" i="1"/>
  <c r="J640" i="1"/>
  <c r="I640" i="1"/>
  <c r="H640" i="1"/>
  <c r="L639" i="1"/>
  <c r="K639" i="1"/>
  <c r="J639" i="1"/>
  <c r="I639" i="1"/>
  <c r="I638" i="1" s="1"/>
  <c r="H639" i="1"/>
  <c r="H638" i="1" s="1"/>
  <c r="L638" i="1"/>
  <c r="K638" i="1"/>
  <c r="J638" i="1"/>
  <c r="L637" i="1"/>
  <c r="K637" i="1"/>
  <c r="J637" i="1"/>
  <c r="I637" i="1"/>
  <c r="H637" i="1"/>
  <c r="L636" i="1"/>
  <c r="K636" i="1"/>
  <c r="J636" i="1"/>
  <c r="I636" i="1"/>
  <c r="H636" i="1"/>
  <c r="L635" i="1"/>
  <c r="K635" i="1"/>
  <c r="J635" i="1"/>
  <c r="I635" i="1"/>
  <c r="H635" i="1"/>
  <c r="L633" i="1"/>
  <c r="K633" i="1"/>
  <c r="J633" i="1"/>
  <c r="I633" i="1"/>
  <c r="H633" i="1"/>
  <c r="L632" i="1"/>
  <c r="K632" i="1"/>
  <c r="J632" i="1"/>
  <c r="I632" i="1"/>
  <c r="I631" i="1" s="1"/>
  <c r="H632" i="1"/>
  <c r="H631" i="1" s="1"/>
  <c r="L631" i="1"/>
  <c r="K631" i="1"/>
  <c r="J631" i="1"/>
  <c r="L630" i="1"/>
  <c r="K630" i="1"/>
  <c r="J630" i="1"/>
  <c r="I630" i="1"/>
  <c r="H630" i="1"/>
  <c r="H628" i="1" s="1"/>
  <c r="L629" i="1"/>
  <c r="K629" i="1"/>
  <c r="J629" i="1"/>
  <c r="I629" i="1"/>
  <c r="H629" i="1"/>
  <c r="L628" i="1"/>
  <c r="K628" i="1"/>
  <c r="J628" i="1"/>
  <c r="I628" i="1"/>
  <c r="L626" i="1"/>
  <c r="K626" i="1"/>
  <c r="J626" i="1"/>
  <c r="I626" i="1"/>
  <c r="H626" i="1"/>
  <c r="L625" i="1"/>
  <c r="K625" i="1"/>
  <c r="J625" i="1"/>
  <c r="I625" i="1"/>
  <c r="I624" i="1" s="1"/>
  <c r="H625" i="1"/>
  <c r="H624" i="1" s="1"/>
  <c r="L624" i="1"/>
  <c r="K624" i="1"/>
  <c r="J624" i="1"/>
  <c r="L623" i="1"/>
  <c r="K623" i="1"/>
  <c r="J623" i="1"/>
  <c r="I623" i="1"/>
  <c r="H623" i="1"/>
  <c r="I622" i="1"/>
  <c r="I621" i="1" s="1"/>
  <c r="H622" i="1"/>
  <c r="L621" i="1"/>
  <c r="K621" i="1"/>
  <c r="J621" i="1"/>
  <c r="H621" i="1"/>
  <c r="L619" i="1"/>
  <c r="K619" i="1"/>
  <c r="J619" i="1"/>
  <c r="I619" i="1"/>
  <c r="I617" i="1" s="1"/>
  <c r="H619" i="1"/>
  <c r="K618" i="1"/>
  <c r="J618" i="1"/>
  <c r="I618" i="1"/>
  <c r="H618" i="1"/>
  <c r="H617" i="1" s="1"/>
  <c r="K617" i="1"/>
  <c r="J617" i="1"/>
  <c r="I616" i="1"/>
  <c r="H616" i="1"/>
  <c r="L615" i="1"/>
  <c r="K615" i="1"/>
  <c r="J615" i="1"/>
  <c r="I615" i="1"/>
  <c r="H615" i="1"/>
  <c r="L614" i="1"/>
  <c r="K614" i="1"/>
  <c r="J614" i="1"/>
  <c r="I614" i="1"/>
  <c r="I613" i="1" s="1"/>
  <c r="H614" i="1"/>
  <c r="K613" i="1"/>
  <c r="J613" i="1"/>
  <c r="H613" i="1"/>
  <c r="L611" i="1"/>
  <c r="K611" i="1"/>
  <c r="J611" i="1"/>
  <c r="I611" i="1"/>
  <c r="H611" i="1"/>
  <c r="L610" i="1"/>
  <c r="K610" i="1"/>
  <c r="I610" i="1"/>
  <c r="H610" i="1"/>
  <c r="L609" i="1"/>
  <c r="K609" i="1"/>
  <c r="J609" i="1"/>
  <c r="I609" i="1"/>
  <c r="H609" i="1"/>
  <c r="L608" i="1"/>
  <c r="K608" i="1"/>
  <c r="J608" i="1"/>
  <c r="I608" i="1"/>
  <c r="H608" i="1"/>
  <c r="L607" i="1"/>
  <c r="K607" i="1"/>
  <c r="J607" i="1"/>
  <c r="I607" i="1"/>
  <c r="I606" i="1" s="1"/>
  <c r="H607" i="1"/>
  <c r="H606" i="1" s="1"/>
  <c r="L606" i="1"/>
  <c r="K606" i="1"/>
  <c r="J606" i="1"/>
  <c r="L604" i="1"/>
  <c r="K604" i="1"/>
  <c r="J604" i="1"/>
  <c r="I604" i="1"/>
  <c r="I602" i="1" s="1"/>
  <c r="H604" i="1"/>
  <c r="H602" i="1" s="1"/>
  <c r="L603" i="1"/>
  <c r="K603" i="1"/>
  <c r="J603" i="1"/>
  <c r="I603" i="1"/>
  <c r="H603" i="1"/>
  <c r="L602" i="1"/>
  <c r="K602" i="1"/>
  <c r="J602" i="1"/>
  <c r="L601" i="1"/>
  <c r="K601" i="1"/>
  <c r="J601" i="1"/>
  <c r="I601" i="1"/>
  <c r="H601" i="1"/>
  <c r="L600" i="1"/>
  <c r="K600" i="1"/>
  <c r="J600" i="1"/>
  <c r="I600" i="1"/>
  <c r="I599" i="1" s="1"/>
  <c r="H600" i="1"/>
  <c r="H599" i="1" s="1"/>
  <c r="L599" i="1"/>
  <c r="K599" i="1"/>
  <c r="J599" i="1"/>
  <c r="L597" i="1"/>
  <c r="K597" i="1"/>
  <c r="J597" i="1"/>
  <c r="I597" i="1"/>
  <c r="H597" i="1"/>
  <c r="L596" i="1"/>
  <c r="K596" i="1"/>
  <c r="J596" i="1"/>
  <c r="I596" i="1"/>
  <c r="H596" i="1"/>
  <c r="L595" i="1"/>
  <c r="K595" i="1"/>
  <c r="J595" i="1"/>
  <c r="I595" i="1"/>
  <c r="H595" i="1"/>
  <c r="L594" i="1"/>
  <c r="K594" i="1"/>
  <c r="J594" i="1"/>
  <c r="I594" i="1"/>
  <c r="H594" i="1"/>
  <c r="L593" i="1"/>
  <c r="K593" i="1"/>
  <c r="J593" i="1"/>
  <c r="I593" i="1"/>
  <c r="I592" i="1" s="1"/>
  <c r="H593" i="1"/>
  <c r="H592" i="1" s="1"/>
  <c r="L592" i="1"/>
  <c r="K592" i="1"/>
  <c r="J592" i="1"/>
  <c r="L590" i="1"/>
  <c r="K590" i="1"/>
  <c r="J590" i="1"/>
  <c r="I590" i="1"/>
  <c r="I588" i="1" s="1"/>
  <c r="H590" i="1"/>
  <c r="L589" i="1"/>
  <c r="K589" i="1"/>
  <c r="J589" i="1"/>
  <c r="I589" i="1"/>
  <c r="H589" i="1"/>
  <c r="L588" i="1"/>
  <c r="K588" i="1"/>
  <c r="J588" i="1"/>
  <c r="H588" i="1"/>
  <c r="L587" i="1"/>
  <c r="K587" i="1"/>
  <c r="J587" i="1"/>
  <c r="I587" i="1"/>
  <c r="H587" i="1"/>
  <c r="L586" i="1"/>
  <c r="K586" i="1"/>
  <c r="J586" i="1"/>
  <c r="I586" i="1"/>
  <c r="I585" i="1" s="1"/>
  <c r="H586" i="1"/>
  <c r="H585" i="1" s="1"/>
  <c r="L585" i="1"/>
  <c r="K585" i="1"/>
  <c r="J585" i="1"/>
  <c r="L583" i="1"/>
  <c r="K583" i="1"/>
  <c r="J583" i="1"/>
  <c r="I583" i="1"/>
  <c r="H583" i="1"/>
  <c r="L582" i="1"/>
  <c r="K582" i="1"/>
  <c r="J582" i="1"/>
  <c r="I582" i="1"/>
  <c r="H582" i="1"/>
  <c r="L581" i="1"/>
  <c r="K581" i="1"/>
  <c r="J581" i="1"/>
  <c r="I581" i="1"/>
  <c r="H581" i="1"/>
  <c r="L580" i="1"/>
  <c r="K580" i="1"/>
  <c r="J580" i="1"/>
  <c r="I580" i="1"/>
  <c r="H580" i="1"/>
  <c r="L579" i="1"/>
  <c r="K579" i="1"/>
  <c r="J579" i="1"/>
  <c r="I579" i="1"/>
  <c r="I578" i="1" s="1"/>
  <c r="H579" i="1"/>
  <c r="H578" i="1" s="1"/>
  <c r="L578" i="1"/>
  <c r="K578" i="1"/>
  <c r="J578" i="1"/>
  <c r="L576" i="1"/>
  <c r="K576" i="1"/>
  <c r="J576" i="1"/>
  <c r="I576" i="1"/>
  <c r="H576" i="1"/>
  <c r="H574" i="1" s="1"/>
  <c r="L575" i="1"/>
  <c r="K575" i="1"/>
  <c r="J575" i="1"/>
  <c r="I575" i="1"/>
  <c r="I574" i="1" s="1"/>
  <c r="H575" i="1"/>
  <c r="L574" i="1"/>
  <c r="K574" i="1"/>
  <c r="J574" i="1"/>
  <c r="L573" i="1"/>
  <c r="K573" i="1"/>
  <c r="J573" i="1"/>
  <c r="I573" i="1"/>
  <c r="H573" i="1"/>
  <c r="L572" i="1"/>
  <c r="K572" i="1"/>
  <c r="J572" i="1"/>
  <c r="I572" i="1"/>
  <c r="I571" i="1" s="1"/>
  <c r="H572" i="1"/>
  <c r="H571" i="1" s="1"/>
  <c r="L571" i="1"/>
  <c r="K571" i="1"/>
  <c r="J571" i="1"/>
  <c r="L569" i="1"/>
  <c r="K569" i="1"/>
  <c r="J569" i="1"/>
  <c r="I569" i="1"/>
  <c r="H569" i="1"/>
  <c r="L568" i="1"/>
  <c r="K568" i="1"/>
  <c r="J568" i="1"/>
  <c r="I568" i="1"/>
  <c r="I567" i="1" s="1"/>
  <c r="H568" i="1"/>
  <c r="L567" i="1"/>
  <c r="K567" i="1"/>
  <c r="J567" i="1"/>
  <c r="H567" i="1"/>
  <c r="L566" i="1"/>
  <c r="K566" i="1"/>
  <c r="J566" i="1"/>
  <c r="I566" i="1"/>
  <c r="H566" i="1"/>
  <c r="L565" i="1"/>
  <c r="K565" i="1"/>
  <c r="J565" i="1"/>
  <c r="I565" i="1"/>
  <c r="I564" i="1" s="1"/>
  <c r="H565" i="1"/>
  <c r="H564" i="1" s="1"/>
  <c r="L564" i="1"/>
  <c r="K564" i="1"/>
  <c r="J564" i="1"/>
  <c r="L562" i="1"/>
  <c r="K562" i="1"/>
  <c r="J562" i="1"/>
  <c r="I562" i="1"/>
  <c r="H562" i="1"/>
  <c r="L561" i="1"/>
  <c r="K561" i="1"/>
  <c r="J561" i="1"/>
  <c r="I561" i="1"/>
  <c r="H561" i="1"/>
  <c r="L560" i="1"/>
  <c r="K560" i="1"/>
  <c r="J560" i="1"/>
  <c r="I560" i="1"/>
  <c r="H560" i="1"/>
  <c r="L559" i="1"/>
  <c r="K559" i="1"/>
  <c r="J559" i="1"/>
  <c r="I559" i="1"/>
  <c r="H559" i="1"/>
  <c r="L558" i="1"/>
  <c r="K558" i="1"/>
  <c r="J558" i="1"/>
  <c r="I558" i="1"/>
  <c r="I557" i="1" s="1"/>
  <c r="H558" i="1"/>
  <c r="H557" i="1" s="1"/>
  <c r="L557" i="1"/>
  <c r="K557" i="1"/>
  <c r="J557" i="1"/>
  <c r="L555" i="1"/>
  <c r="K555" i="1"/>
  <c r="J555" i="1"/>
  <c r="I555" i="1"/>
  <c r="H555" i="1"/>
  <c r="L554" i="1"/>
  <c r="K554" i="1"/>
  <c r="J554" i="1"/>
  <c r="I554" i="1"/>
  <c r="H554" i="1"/>
  <c r="L553" i="1"/>
  <c r="K553" i="1"/>
  <c r="J553" i="1"/>
  <c r="I553" i="1"/>
  <c r="H553" i="1"/>
  <c r="L552" i="1"/>
  <c r="K552" i="1"/>
  <c r="J552" i="1"/>
  <c r="I552" i="1"/>
  <c r="H552" i="1"/>
  <c r="L551" i="1"/>
  <c r="K551" i="1"/>
  <c r="J551" i="1"/>
  <c r="I551" i="1"/>
  <c r="I550" i="1" s="1"/>
  <c r="H551" i="1"/>
  <c r="H550" i="1" s="1"/>
  <c r="L550" i="1"/>
  <c r="K550" i="1"/>
  <c r="J550" i="1"/>
  <c r="L548" i="1"/>
  <c r="K548" i="1"/>
  <c r="J548" i="1"/>
  <c r="I548" i="1"/>
  <c r="H548" i="1"/>
  <c r="L547" i="1"/>
  <c r="K547" i="1"/>
  <c r="J547" i="1"/>
  <c r="I547" i="1"/>
  <c r="H547" i="1"/>
  <c r="L546" i="1"/>
  <c r="K546" i="1"/>
  <c r="J546" i="1"/>
  <c r="I546" i="1"/>
  <c r="H546" i="1"/>
  <c r="L545" i="1"/>
  <c r="K545" i="1"/>
  <c r="J545" i="1"/>
  <c r="I545" i="1"/>
  <c r="H545" i="1"/>
  <c r="L544" i="1"/>
  <c r="K544" i="1"/>
  <c r="J544" i="1"/>
  <c r="I544" i="1"/>
  <c r="I543" i="1" s="1"/>
  <c r="H544" i="1"/>
  <c r="H543" i="1" s="1"/>
  <c r="L543" i="1"/>
  <c r="K543" i="1"/>
  <c r="J543" i="1"/>
  <c r="L541" i="1"/>
  <c r="K541" i="1"/>
  <c r="J541" i="1"/>
  <c r="I541" i="1"/>
  <c r="H541" i="1"/>
  <c r="L540" i="1"/>
  <c r="K540" i="1"/>
  <c r="J540" i="1"/>
  <c r="I540" i="1"/>
  <c r="H540" i="1"/>
  <c r="L539" i="1"/>
  <c r="K539" i="1"/>
  <c r="J539" i="1"/>
  <c r="I539" i="1"/>
  <c r="H539" i="1"/>
  <c r="L538" i="1"/>
  <c r="K538" i="1"/>
  <c r="J538" i="1"/>
  <c r="I538" i="1"/>
  <c r="H538" i="1"/>
  <c r="L537" i="1"/>
  <c r="K537" i="1"/>
  <c r="J537" i="1"/>
  <c r="I537" i="1"/>
  <c r="I536" i="1" s="1"/>
  <c r="H537" i="1"/>
  <c r="H536" i="1" s="1"/>
  <c r="L536" i="1"/>
  <c r="K536" i="1"/>
  <c r="J536" i="1"/>
  <c r="L534" i="1"/>
  <c r="K534" i="1"/>
  <c r="J534" i="1"/>
  <c r="I534" i="1"/>
  <c r="H534" i="1"/>
  <c r="L533" i="1"/>
  <c r="K533" i="1"/>
  <c r="J533" i="1"/>
  <c r="I533" i="1"/>
  <c r="H533" i="1"/>
  <c r="L532" i="1"/>
  <c r="K532" i="1"/>
  <c r="J532" i="1"/>
  <c r="I532" i="1"/>
  <c r="H532" i="1"/>
  <c r="L531" i="1"/>
  <c r="K531" i="1"/>
  <c r="J531" i="1"/>
  <c r="I531" i="1"/>
  <c r="H531" i="1"/>
  <c r="L530" i="1"/>
  <c r="K530" i="1"/>
  <c r="J530" i="1"/>
  <c r="I530" i="1"/>
  <c r="I529" i="1" s="1"/>
  <c r="H530" i="1"/>
  <c r="H529" i="1" s="1"/>
  <c r="L529" i="1"/>
  <c r="K529" i="1"/>
  <c r="J529" i="1"/>
  <c r="L527" i="1"/>
  <c r="K527" i="1"/>
  <c r="J527" i="1"/>
  <c r="I527" i="1"/>
  <c r="I525" i="1" s="1"/>
  <c r="H527" i="1"/>
  <c r="L526" i="1"/>
  <c r="K526" i="1"/>
  <c r="J526" i="1"/>
  <c r="I526" i="1"/>
  <c r="H526" i="1"/>
  <c r="L525" i="1"/>
  <c r="K525" i="1"/>
  <c r="J525" i="1"/>
  <c r="H525" i="1"/>
  <c r="L524" i="1"/>
  <c r="K524" i="1"/>
  <c r="J524" i="1"/>
  <c r="I524" i="1"/>
  <c r="H524" i="1"/>
  <c r="L523" i="1"/>
  <c r="K523" i="1"/>
  <c r="J523" i="1"/>
  <c r="I523" i="1"/>
  <c r="I522" i="1" s="1"/>
  <c r="H523" i="1"/>
  <c r="H522" i="1" s="1"/>
  <c r="L522" i="1"/>
  <c r="K522" i="1"/>
  <c r="J522" i="1"/>
  <c r="L520" i="1"/>
  <c r="K520" i="1"/>
  <c r="J520" i="1"/>
  <c r="I520" i="1"/>
  <c r="H520" i="1"/>
  <c r="L519" i="1"/>
  <c r="K519" i="1"/>
  <c r="I519" i="1"/>
  <c r="H519" i="1"/>
  <c r="L518" i="1"/>
  <c r="K518" i="1"/>
  <c r="J518" i="1"/>
  <c r="I518" i="1"/>
  <c r="H518" i="1"/>
  <c r="L517" i="1"/>
  <c r="K517" i="1"/>
  <c r="J517" i="1"/>
  <c r="I517" i="1"/>
  <c r="I515" i="1" s="1"/>
  <c r="H517" i="1"/>
  <c r="I516" i="1"/>
  <c r="H516" i="1"/>
  <c r="L515" i="1"/>
  <c r="K515" i="1"/>
  <c r="J515" i="1"/>
  <c r="H515" i="1"/>
  <c r="L513" i="1"/>
  <c r="K513" i="1"/>
  <c r="J513" i="1"/>
  <c r="I513" i="1"/>
  <c r="H513" i="1"/>
  <c r="L512" i="1"/>
  <c r="K512" i="1"/>
  <c r="I512" i="1"/>
  <c r="I511" i="1" s="1"/>
  <c r="H512" i="1"/>
  <c r="H511" i="1" s="1"/>
  <c r="L511" i="1"/>
  <c r="K511" i="1"/>
  <c r="J511" i="1"/>
  <c r="L510" i="1"/>
  <c r="K510" i="1"/>
  <c r="J510" i="1"/>
  <c r="I510" i="1"/>
  <c r="H510" i="1"/>
  <c r="L509" i="1"/>
  <c r="I509" i="1"/>
  <c r="H509" i="1"/>
  <c r="L508" i="1"/>
  <c r="K508" i="1"/>
  <c r="J508" i="1"/>
  <c r="I508" i="1"/>
  <c r="H508" i="1"/>
  <c r="L506" i="1"/>
  <c r="K506" i="1"/>
  <c r="J506" i="1"/>
  <c r="I506" i="1"/>
  <c r="H506" i="1"/>
  <c r="H504" i="1" s="1"/>
  <c r="I505" i="1"/>
  <c r="H505" i="1"/>
  <c r="L504" i="1"/>
  <c r="K504" i="1"/>
  <c r="J504" i="1"/>
  <c r="I504" i="1"/>
  <c r="L503" i="1"/>
  <c r="K503" i="1"/>
  <c r="J503" i="1"/>
  <c r="I503" i="1"/>
  <c r="H503" i="1"/>
  <c r="L502" i="1"/>
  <c r="K502" i="1"/>
  <c r="J502" i="1"/>
  <c r="I502" i="1"/>
  <c r="I501" i="1" s="1"/>
  <c r="H502" i="1"/>
  <c r="H501" i="1" s="1"/>
  <c r="L501" i="1"/>
  <c r="K501" i="1"/>
  <c r="J501" i="1"/>
  <c r="L499" i="1"/>
  <c r="K499" i="1"/>
  <c r="J499" i="1"/>
  <c r="I499" i="1"/>
  <c r="H499" i="1"/>
  <c r="L498" i="1"/>
  <c r="K498" i="1"/>
  <c r="J498" i="1"/>
  <c r="I498" i="1"/>
  <c r="H498" i="1"/>
  <c r="L497" i="1"/>
  <c r="K497" i="1"/>
  <c r="J497" i="1"/>
  <c r="I497" i="1"/>
  <c r="H497" i="1"/>
  <c r="L496" i="1"/>
  <c r="K496" i="1"/>
  <c r="J496" i="1"/>
  <c r="I496" i="1"/>
  <c r="H496" i="1"/>
  <c r="L495" i="1"/>
  <c r="K495" i="1"/>
  <c r="J495" i="1"/>
  <c r="I495" i="1"/>
  <c r="I494" i="1" s="1"/>
  <c r="H495" i="1"/>
  <c r="H494" i="1" s="1"/>
  <c r="L494" i="1"/>
  <c r="K494" i="1"/>
  <c r="J494" i="1"/>
  <c r="L492" i="1"/>
  <c r="K492" i="1"/>
  <c r="J492" i="1"/>
  <c r="I492" i="1"/>
  <c r="H492" i="1"/>
  <c r="L491" i="1"/>
  <c r="K491" i="1"/>
  <c r="J491" i="1"/>
  <c r="I491" i="1"/>
  <c r="H491" i="1"/>
  <c r="H490" i="1" s="1"/>
  <c r="L490" i="1"/>
  <c r="K490" i="1"/>
  <c r="J490" i="1"/>
  <c r="I490" i="1"/>
  <c r="L489" i="1"/>
  <c r="K489" i="1"/>
  <c r="J489" i="1"/>
  <c r="I489" i="1"/>
  <c r="H489" i="1"/>
  <c r="L488" i="1"/>
  <c r="K488" i="1"/>
  <c r="J488" i="1"/>
  <c r="I488" i="1"/>
  <c r="I487" i="1" s="1"/>
  <c r="H488" i="1"/>
  <c r="L487" i="1"/>
  <c r="K487" i="1"/>
  <c r="J487" i="1"/>
  <c r="H487" i="1"/>
  <c r="L485" i="1"/>
  <c r="K485" i="1"/>
  <c r="I485" i="1"/>
  <c r="H485" i="1"/>
  <c r="L484" i="1"/>
  <c r="K484" i="1"/>
  <c r="J484" i="1"/>
  <c r="I484" i="1"/>
  <c r="I483" i="1" s="1"/>
  <c r="H484" i="1"/>
  <c r="L483" i="1"/>
  <c r="K483" i="1"/>
  <c r="J483" i="1"/>
  <c r="H483" i="1"/>
  <c r="L482" i="1"/>
  <c r="K482" i="1"/>
  <c r="J482" i="1"/>
  <c r="I482" i="1"/>
  <c r="H482" i="1"/>
  <c r="L481" i="1"/>
  <c r="I481" i="1"/>
  <c r="H481" i="1"/>
  <c r="H480" i="1" s="1"/>
  <c r="L480" i="1"/>
  <c r="K480" i="1"/>
  <c r="J480" i="1"/>
  <c r="I480" i="1"/>
  <c r="L478" i="1"/>
  <c r="K478" i="1"/>
  <c r="J478" i="1"/>
  <c r="I478" i="1"/>
  <c r="H478" i="1"/>
  <c r="L477" i="1"/>
  <c r="K477" i="1"/>
  <c r="J477" i="1"/>
  <c r="I477" i="1"/>
  <c r="H477" i="1"/>
  <c r="L476" i="1"/>
  <c r="K476" i="1"/>
  <c r="J476" i="1"/>
  <c r="I476" i="1"/>
  <c r="H476" i="1"/>
  <c r="L475" i="1"/>
  <c r="K475" i="1"/>
  <c r="J475" i="1"/>
  <c r="I475" i="1"/>
  <c r="I473" i="1" s="1"/>
  <c r="H475" i="1"/>
  <c r="L474" i="1"/>
  <c r="K474" i="1"/>
  <c r="J474" i="1"/>
  <c r="I474" i="1"/>
  <c r="H474" i="1"/>
  <c r="H473" i="1" s="1"/>
  <c r="L473" i="1"/>
  <c r="K473" i="1"/>
  <c r="J473" i="1"/>
  <c r="L471" i="1"/>
  <c r="K471" i="1"/>
  <c r="J471" i="1"/>
  <c r="I471" i="1"/>
  <c r="H471" i="1"/>
  <c r="I470" i="1"/>
  <c r="I469" i="1" s="1"/>
  <c r="H470" i="1"/>
  <c r="H469" i="1" s="1"/>
  <c r="L469" i="1"/>
  <c r="K469" i="1"/>
  <c r="J469" i="1"/>
  <c r="L468" i="1"/>
  <c r="K468" i="1"/>
  <c r="J468" i="1"/>
  <c r="I468" i="1"/>
  <c r="H468" i="1"/>
  <c r="I467" i="1"/>
  <c r="H467" i="1"/>
  <c r="L466" i="1"/>
  <c r="K466" i="1"/>
  <c r="J466" i="1"/>
  <c r="I466" i="1"/>
  <c r="H466" i="1"/>
  <c r="L464" i="1"/>
  <c r="K464" i="1"/>
  <c r="J464" i="1"/>
  <c r="I464" i="1"/>
  <c r="H464" i="1"/>
  <c r="H462" i="1" s="1"/>
  <c r="L463" i="1"/>
  <c r="I463" i="1"/>
  <c r="I462" i="1" s="1"/>
  <c r="H463" i="1"/>
  <c r="L462" i="1"/>
  <c r="K462" i="1"/>
  <c r="J462" i="1"/>
  <c r="L461" i="1"/>
  <c r="K461" i="1"/>
  <c r="J461" i="1"/>
  <c r="I461" i="1"/>
  <c r="H461" i="1"/>
  <c r="L460" i="1"/>
  <c r="K460" i="1"/>
  <c r="J460" i="1"/>
  <c r="I460" i="1"/>
  <c r="I459" i="1" s="1"/>
  <c r="H460" i="1"/>
  <c r="H459" i="1" s="1"/>
  <c r="L459" i="1"/>
  <c r="K459" i="1"/>
  <c r="J459" i="1"/>
  <c r="L457" i="1"/>
  <c r="K457" i="1"/>
  <c r="J457" i="1"/>
  <c r="I457" i="1"/>
  <c r="H457" i="1"/>
  <c r="L456" i="1"/>
  <c r="I456" i="1"/>
  <c r="H456" i="1"/>
  <c r="L455" i="1"/>
  <c r="K455" i="1"/>
  <c r="J455" i="1"/>
  <c r="I455" i="1"/>
  <c r="H455" i="1"/>
  <c r="L454" i="1"/>
  <c r="K454" i="1"/>
  <c r="J454" i="1"/>
  <c r="I454" i="1"/>
  <c r="H454" i="1"/>
  <c r="L453" i="1"/>
  <c r="K453" i="1"/>
  <c r="J453" i="1"/>
  <c r="I453" i="1"/>
  <c r="I452" i="1" s="1"/>
  <c r="H453" i="1"/>
  <c r="H452" i="1" s="1"/>
  <c r="L452" i="1"/>
  <c r="K452" i="1"/>
  <c r="J452" i="1"/>
  <c r="L450" i="1"/>
  <c r="K450" i="1"/>
  <c r="J450" i="1"/>
  <c r="I450" i="1"/>
  <c r="H450" i="1"/>
  <c r="I449" i="1"/>
  <c r="I448" i="1" s="1"/>
  <c r="H449" i="1"/>
  <c r="H448" i="1" s="1"/>
  <c r="L448" i="1"/>
  <c r="K448" i="1"/>
  <c r="J448" i="1"/>
  <c r="L447" i="1"/>
  <c r="K447" i="1"/>
  <c r="J447" i="1"/>
  <c r="I447" i="1"/>
  <c r="H447" i="1"/>
  <c r="L446" i="1"/>
  <c r="I446" i="1"/>
  <c r="L445" i="1"/>
  <c r="K445" i="1"/>
  <c r="J445" i="1"/>
  <c r="I445" i="1"/>
  <c r="L443" i="1"/>
  <c r="K443" i="1"/>
  <c r="J443" i="1"/>
  <c r="I443" i="1"/>
  <c r="H443" i="1"/>
  <c r="I442" i="1"/>
  <c r="I441" i="1" s="1"/>
  <c r="H442" i="1"/>
  <c r="L441" i="1"/>
  <c r="K441" i="1"/>
  <c r="J441" i="1"/>
  <c r="H441" i="1"/>
  <c r="L440" i="1"/>
  <c r="K440" i="1"/>
  <c r="J440" i="1"/>
  <c r="I440" i="1"/>
  <c r="H440" i="1"/>
  <c r="L439" i="1"/>
  <c r="K439" i="1"/>
  <c r="I439" i="1"/>
  <c r="I438" i="1" s="1"/>
  <c r="H439" i="1"/>
  <c r="L438" i="1"/>
  <c r="K438" i="1"/>
  <c r="J438" i="1"/>
  <c r="H438" i="1"/>
  <c r="L436" i="1"/>
  <c r="K436" i="1"/>
  <c r="J436" i="1"/>
  <c r="I436" i="1"/>
  <c r="H436" i="1"/>
  <c r="L435" i="1"/>
  <c r="I435" i="1"/>
  <c r="H435" i="1"/>
  <c r="H434" i="1" s="1"/>
  <c r="L434" i="1"/>
  <c r="K434" i="1"/>
  <c r="J434" i="1"/>
  <c r="I434" i="1"/>
  <c r="L433" i="1"/>
  <c r="K433" i="1"/>
  <c r="J433" i="1"/>
  <c r="I433" i="1"/>
  <c r="H433" i="1"/>
  <c r="L432" i="1"/>
  <c r="K432" i="1"/>
  <c r="J432" i="1"/>
  <c r="I432" i="1"/>
  <c r="I431" i="1" s="1"/>
  <c r="H432" i="1"/>
  <c r="L431" i="1"/>
  <c r="K431" i="1"/>
  <c r="J431" i="1"/>
  <c r="H431" i="1"/>
  <c r="L429" i="1"/>
  <c r="K429" i="1"/>
  <c r="J429" i="1"/>
  <c r="I429" i="1"/>
  <c r="H429" i="1"/>
  <c r="L428" i="1"/>
  <c r="K428" i="1"/>
  <c r="J428" i="1"/>
  <c r="I428" i="1"/>
  <c r="I427" i="1" s="1"/>
  <c r="H428" i="1"/>
  <c r="H427" i="1" s="1"/>
  <c r="L427" i="1"/>
  <c r="K427" i="1"/>
  <c r="J427" i="1"/>
  <c r="L426" i="1"/>
  <c r="K426" i="1"/>
  <c r="J426" i="1"/>
  <c r="I426" i="1"/>
  <c r="H426" i="1"/>
  <c r="L425" i="1"/>
  <c r="K425" i="1"/>
  <c r="J425" i="1"/>
  <c r="I425" i="1"/>
  <c r="H425" i="1"/>
  <c r="H424" i="1" s="1"/>
  <c r="L424" i="1"/>
  <c r="K424" i="1"/>
  <c r="J424" i="1"/>
  <c r="I424" i="1"/>
  <c r="L422" i="1"/>
  <c r="K422" i="1"/>
  <c r="J422" i="1"/>
  <c r="I422" i="1"/>
  <c r="H422" i="1"/>
  <c r="I421" i="1"/>
  <c r="I420" i="1" s="1"/>
  <c r="H421" i="1"/>
  <c r="L420" i="1"/>
  <c r="K420" i="1"/>
  <c r="J420" i="1"/>
  <c r="H420" i="1"/>
  <c r="L419" i="1"/>
  <c r="K419" i="1"/>
  <c r="J419" i="1"/>
  <c r="I419" i="1"/>
  <c r="H419" i="1"/>
  <c r="L418" i="1"/>
  <c r="K418" i="1"/>
  <c r="J418" i="1"/>
  <c r="I418" i="1"/>
  <c r="I417" i="1" s="1"/>
  <c r="H418" i="1"/>
  <c r="H417" i="1" s="1"/>
  <c r="L417" i="1"/>
  <c r="K417" i="1"/>
  <c r="J417" i="1"/>
  <c r="L415" i="1"/>
  <c r="K415" i="1"/>
  <c r="J415" i="1"/>
  <c r="I415" i="1"/>
  <c r="H415" i="1"/>
  <c r="L414" i="1"/>
  <c r="K414" i="1"/>
  <c r="J414" i="1"/>
  <c r="I414" i="1"/>
  <c r="I413" i="1" s="1"/>
  <c r="H414" i="1"/>
  <c r="L413" i="1"/>
  <c r="K413" i="1"/>
  <c r="J413" i="1"/>
  <c r="H413" i="1"/>
  <c r="L412" i="1"/>
  <c r="K412" i="1"/>
  <c r="J412" i="1"/>
  <c r="I412" i="1"/>
  <c r="H412" i="1"/>
  <c r="L411" i="1"/>
  <c r="K411" i="1"/>
  <c r="J411" i="1"/>
  <c r="I411" i="1"/>
  <c r="H411" i="1"/>
  <c r="H410" i="1" s="1"/>
  <c r="L410" i="1"/>
  <c r="K410" i="1"/>
  <c r="J410" i="1"/>
  <c r="I410" i="1"/>
  <c r="L408" i="1"/>
  <c r="K408" i="1"/>
  <c r="J408" i="1"/>
  <c r="I408" i="1"/>
  <c r="H408" i="1"/>
  <c r="H406" i="1" s="1"/>
  <c r="L407" i="1"/>
  <c r="K407" i="1"/>
  <c r="J407" i="1"/>
  <c r="I407" i="1"/>
  <c r="I406" i="1" s="1"/>
  <c r="H407" i="1"/>
  <c r="L406" i="1"/>
  <c r="K406" i="1"/>
  <c r="J406" i="1"/>
  <c r="L405" i="1"/>
  <c r="K405" i="1"/>
  <c r="J405" i="1"/>
  <c r="I405" i="1"/>
  <c r="I403" i="1" s="1"/>
  <c r="H405" i="1"/>
  <c r="L404" i="1"/>
  <c r="K404" i="1"/>
  <c r="J404" i="1"/>
  <c r="I404" i="1"/>
  <c r="H404" i="1"/>
  <c r="H403" i="1" s="1"/>
  <c r="L403" i="1"/>
  <c r="K403" i="1"/>
  <c r="J403" i="1"/>
  <c r="L401" i="1"/>
  <c r="K401" i="1"/>
  <c r="J401" i="1"/>
  <c r="I401" i="1"/>
  <c r="H401" i="1"/>
  <c r="L400" i="1"/>
  <c r="K400" i="1"/>
  <c r="J400" i="1"/>
  <c r="I400" i="1"/>
  <c r="I399" i="1" s="1"/>
  <c r="H400" i="1"/>
  <c r="L399" i="1"/>
  <c r="K399" i="1"/>
  <c r="J399" i="1"/>
  <c r="H399" i="1"/>
  <c r="L398" i="1"/>
  <c r="K398" i="1"/>
  <c r="J398" i="1"/>
  <c r="I398" i="1"/>
  <c r="H398" i="1"/>
  <c r="L397" i="1"/>
  <c r="K397" i="1"/>
  <c r="J397" i="1"/>
  <c r="I397" i="1"/>
  <c r="H397" i="1"/>
  <c r="H396" i="1" s="1"/>
  <c r="L396" i="1"/>
  <c r="K396" i="1"/>
  <c r="J396" i="1"/>
  <c r="I396" i="1"/>
  <c r="L394" i="1"/>
  <c r="K394" i="1"/>
  <c r="J394" i="1"/>
  <c r="I394" i="1"/>
  <c r="H394" i="1"/>
  <c r="H392" i="1" s="1"/>
  <c r="L393" i="1"/>
  <c r="K393" i="1"/>
  <c r="J393" i="1"/>
  <c r="I393" i="1"/>
  <c r="I392" i="1" s="1"/>
  <c r="H393" i="1"/>
  <c r="L392" i="1"/>
  <c r="K392" i="1"/>
  <c r="J392" i="1"/>
  <c r="L391" i="1"/>
  <c r="K391" i="1"/>
  <c r="J391" i="1"/>
  <c r="I391" i="1"/>
  <c r="H391" i="1"/>
  <c r="L390" i="1"/>
  <c r="K390" i="1"/>
  <c r="J390" i="1"/>
  <c r="I390" i="1"/>
  <c r="I389" i="1" s="1"/>
  <c r="H390" i="1"/>
  <c r="H389" i="1" s="1"/>
  <c r="L389" i="1"/>
  <c r="K389" i="1"/>
  <c r="J389" i="1"/>
  <c r="L387" i="1"/>
  <c r="K387" i="1"/>
  <c r="J387" i="1"/>
  <c r="I387" i="1"/>
  <c r="H387" i="1"/>
  <c r="L386" i="1"/>
  <c r="K386" i="1"/>
  <c r="J386" i="1"/>
  <c r="I386" i="1"/>
  <c r="I385" i="1" s="1"/>
  <c r="H386" i="1"/>
  <c r="L385" i="1"/>
  <c r="K385" i="1"/>
  <c r="J385" i="1"/>
  <c r="H385" i="1"/>
  <c r="L384" i="1"/>
  <c r="K384" i="1"/>
  <c r="J384" i="1"/>
  <c r="I384" i="1"/>
  <c r="H384" i="1"/>
  <c r="L383" i="1"/>
  <c r="K383" i="1"/>
  <c r="J383" i="1"/>
  <c r="I383" i="1"/>
  <c r="H383" i="1"/>
  <c r="H382" i="1" s="1"/>
  <c r="L382" i="1"/>
  <c r="K382" i="1"/>
  <c r="J382" i="1"/>
  <c r="I382" i="1"/>
  <c r="L380" i="1"/>
  <c r="K380" i="1"/>
  <c r="J380" i="1"/>
  <c r="I380" i="1"/>
  <c r="H380" i="1"/>
  <c r="L379" i="1"/>
  <c r="K379" i="1"/>
  <c r="J379" i="1"/>
  <c r="I379" i="1"/>
  <c r="I378" i="1" s="1"/>
  <c r="H379" i="1"/>
  <c r="H378" i="1" s="1"/>
  <c r="L378" i="1"/>
  <c r="K378" i="1"/>
  <c r="J378" i="1"/>
  <c r="L377" i="1"/>
  <c r="K377" i="1"/>
  <c r="J377" i="1"/>
  <c r="I377" i="1"/>
  <c r="H377" i="1"/>
  <c r="L376" i="1"/>
  <c r="K376" i="1"/>
  <c r="J376" i="1"/>
  <c r="I376" i="1"/>
  <c r="H376" i="1"/>
  <c r="H375" i="1" s="1"/>
  <c r="L375" i="1"/>
  <c r="K375" i="1"/>
  <c r="J375" i="1"/>
  <c r="I375" i="1"/>
  <c r="L373" i="1"/>
  <c r="K373" i="1"/>
  <c r="J373" i="1"/>
  <c r="I373" i="1"/>
  <c r="I371" i="1" s="1"/>
  <c r="H373" i="1"/>
  <c r="L372" i="1"/>
  <c r="J372" i="1"/>
  <c r="I372" i="1"/>
  <c r="H372" i="1"/>
  <c r="H371" i="1" s="1"/>
  <c r="L371" i="1"/>
  <c r="K371" i="1"/>
  <c r="J371" i="1"/>
  <c r="L370" i="1"/>
  <c r="K370" i="1"/>
  <c r="J370" i="1"/>
  <c r="I370" i="1"/>
  <c r="H370" i="1"/>
  <c r="L369" i="1"/>
  <c r="K369" i="1"/>
  <c r="J369" i="1"/>
  <c r="I369" i="1"/>
  <c r="I368" i="1" s="1"/>
  <c r="H369" i="1"/>
  <c r="H368" i="1" s="1"/>
  <c r="L368" i="1"/>
  <c r="K368" i="1"/>
  <c r="J368" i="1"/>
  <c r="L366" i="1"/>
  <c r="K366" i="1"/>
  <c r="J366" i="1"/>
  <c r="I366" i="1"/>
  <c r="H366" i="1"/>
  <c r="L365" i="1"/>
  <c r="K365" i="1"/>
  <c r="J365" i="1"/>
  <c r="I365" i="1"/>
  <c r="I364" i="1" s="1"/>
  <c r="H365" i="1"/>
  <c r="H364" i="1" s="1"/>
  <c r="L364" i="1"/>
  <c r="K364" i="1"/>
  <c r="J364" i="1"/>
  <c r="L363" i="1"/>
  <c r="K363" i="1"/>
  <c r="J363" i="1"/>
  <c r="I363" i="1"/>
  <c r="H363" i="1"/>
  <c r="L362" i="1"/>
  <c r="K362" i="1"/>
  <c r="J362" i="1"/>
  <c r="I362" i="1"/>
  <c r="H362" i="1"/>
  <c r="L361" i="1"/>
  <c r="K361" i="1"/>
  <c r="J361" i="1"/>
  <c r="I361" i="1"/>
  <c r="H361" i="1"/>
  <c r="L359" i="1"/>
  <c r="K359" i="1"/>
  <c r="J359" i="1"/>
  <c r="I359" i="1"/>
  <c r="H359" i="1"/>
  <c r="L358" i="1"/>
  <c r="K358" i="1"/>
  <c r="J358" i="1"/>
  <c r="I358" i="1"/>
  <c r="H358" i="1"/>
  <c r="H357" i="1" s="1"/>
  <c r="L357" i="1"/>
  <c r="K357" i="1"/>
  <c r="J357" i="1"/>
  <c r="I357" i="1"/>
  <c r="L356" i="1"/>
  <c r="K356" i="1"/>
  <c r="J356" i="1"/>
  <c r="I356" i="1"/>
  <c r="H356" i="1"/>
  <c r="L355" i="1"/>
  <c r="K355" i="1"/>
  <c r="J355" i="1"/>
  <c r="I355" i="1"/>
  <c r="I354" i="1" s="1"/>
  <c r="H355" i="1"/>
  <c r="H354" i="1" s="1"/>
  <c r="L354" i="1"/>
  <c r="K354" i="1"/>
  <c r="J354" i="1"/>
  <c r="L352" i="1"/>
  <c r="K352" i="1"/>
  <c r="J352" i="1"/>
  <c r="I352" i="1"/>
  <c r="H352" i="1"/>
  <c r="L351" i="1"/>
  <c r="K351" i="1"/>
  <c r="J351" i="1"/>
  <c r="I351" i="1"/>
  <c r="I350" i="1" s="1"/>
  <c r="H351" i="1"/>
  <c r="H350" i="1" s="1"/>
  <c r="L350" i="1"/>
  <c r="K350" i="1"/>
  <c r="J350" i="1"/>
  <c r="L349" i="1"/>
  <c r="K349" i="1"/>
  <c r="J349" i="1"/>
  <c r="I349" i="1"/>
  <c r="H349" i="1"/>
  <c r="L348" i="1"/>
  <c r="K348" i="1"/>
  <c r="J348" i="1"/>
  <c r="I348" i="1"/>
  <c r="I347" i="1" s="1"/>
  <c r="H348" i="1"/>
  <c r="L347" i="1"/>
  <c r="K347" i="1"/>
  <c r="J347" i="1"/>
  <c r="H347" i="1"/>
  <c r="L345" i="1"/>
  <c r="K345" i="1"/>
  <c r="J345" i="1"/>
  <c r="I345" i="1"/>
  <c r="H345" i="1"/>
  <c r="L344" i="1"/>
  <c r="K344" i="1"/>
  <c r="J344" i="1"/>
  <c r="I344" i="1"/>
  <c r="H344" i="1"/>
  <c r="H343" i="1" s="1"/>
  <c r="L343" i="1"/>
  <c r="K343" i="1"/>
  <c r="J343" i="1"/>
  <c r="I343" i="1"/>
  <c r="L342" i="1"/>
  <c r="K342" i="1"/>
  <c r="J342" i="1"/>
  <c r="I342" i="1"/>
  <c r="H342" i="1"/>
  <c r="L341" i="1"/>
  <c r="K341" i="1"/>
  <c r="J341" i="1"/>
  <c r="I341" i="1"/>
  <c r="I340" i="1" s="1"/>
  <c r="H341" i="1"/>
  <c r="H340" i="1" s="1"/>
  <c r="L340" i="1"/>
  <c r="K340" i="1"/>
  <c r="J340" i="1"/>
  <c r="L338" i="1"/>
  <c r="K338" i="1"/>
  <c r="J338" i="1"/>
  <c r="I338" i="1"/>
  <c r="H338" i="1"/>
  <c r="L337" i="1"/>
  <c r="K337" i="1"/>
  <c r="J337" i="1"/>
  <c r="I337" i="1"/>
  <c r="I336" i="1" s="1"/>
  <c r="H337" i="1"/>
  <c r="H336" i="1" s="1"/>
  <c r="L336" i="1"/>
  <c r="K336" i="1"/>
  <c r="J336" i="1"/>
  <c r="L335" i="1"/>
  <c r="K335" i="1"/>
  <c r="J335" i="1"/>
  <c r="I335" i="1"/>
  <c r="H335" i="1"/>
  <c r="L334" i="1"/>
  <c r="K334" i="1"/>
  <c r="J334" i="1"/>
  <c r="I334" i="1"/>
  <c r="I333" i="1" s="1"/>
  <c r="H334" i="1"/>
  <c r="L333" i="1"/>
  <c r="K333" i="1"/>
  <c r="J333" i="1"/>
  <c r="H333" i="1"/>
  <c r="L331" i="1"/>
  <c r="K331" i="1"/>
  <c r="J331" i="1"/>
  <c r="I331" i="1"/>
  <c r="H331" i="1"/>
  <c r="L330" i="1"/>
  <c r="K330" i="1"/>
  <c r="J330" i="1"/>
  <c r="I330" i="1"/>
  <c r="H330" i="1"/>
  <c r="H329" i="1" s="1"/>
  <c r="L329" i="1"/>
  <c r="K329" i="1"/>
  <c r="J329" i="1"/>
  <c r="I329" i="1"/>
  <c r="L328" i="1"/>
  <c r="K328" i="1"/>
  <c r="J328" i="1"/>
  <c r="I328" i="1"/>
  <c r="H328" i="1"/>
  <c r="L327" i="1"/>
  <c r="K327" i="1"/>
  <c r="J327" i="1"/>
  <c r="I327" i="1"/>
  <c r="I326" i="1" s="1"/>
  <c r="H327" i="1"/>
  <c r="H326" i="1" s="1"/>
  <c r="L326" i="1"/>
  <c r="K326" i="1"/>
  <c r="J326" i="1"/>
  <c r="L324" i="1"/>
  <c r="K324" i="1"/>
  <c r="J324" i="1"/>
  <c r="I324" i="1"/>
  <c r="H324" i="1"/>
  <c r="L323" i="1"/>
  <c r="K323" i="1"/>
  <c r="J323" i="1"/>
  <c r="I323" i="1"/>
  <c r="H323" i="1"/>
  <c r="H322" i="1" s="1"/>
  <c r="L322" i="1"/>
  <c r="K322" i="1"/>
  <c r="J322" i="1"/>
  <c r="I322" i="1"/>
  <c r="L321" i="1"/>
  <c r="K321" i="1"/>
  <c r="J321" i="1"/>
  <c r="I321" i="1"/>
  <c r="H321" i="1"/>
  <c r="L320" i="1"/>
  <c r="K320" i="1"/>
  <c r="J320" i="1"/>
  <c r="I320" i="1"/>
  <c r="I319" i="1" s="1"/>
  <c r="H320" i="1"/>
  <c r="H319" i="1" s="1"/>
  <c r="L319" i="1"/>
  <c r="K319" i="1"/>
  <c r="J319" i="1"/>
  <c r="L317" i="1"/>
  <c r="K317" i="1"/>
  <c r="J317" i="1"/>
  <c r="I317" i="1"/>
  <c r="H317" i="1"/>
  <c r="L316" i="1"/>
  <c r="K316" i="1"/>
  <c r="J316" i="1"/>
  <c r="I316" i="1"/>
  <c r="H316" i="1"/>
  <c r="L315" i="1"/>
  <c r="K315" i="1"/>
  <c r="J315" i="1"/>
  <c r="I315" i="1"/>
  <c r="H315" i="1"/>
  <c r="L314" i="1"/>
  <c r="K314" i="1"/>
  <c r="J314" i="1"/>
  <c r="I314" i="1"/>
  <c r="H314" i="1"/>
  <c r="L313" i="1"/>
  <c r="K313" i="1"/>
  <c r="J313" i="1"/>
  <c r="I313" i="1"/>
  <c r="I312" i="1" s="1"/>
  <c r="H313" i="1"/>
  <c r="H312" i="1" s="1"/>
  <c r="L312" i="1"/>
  <c r="K312" i="1"/>
  <c r="J312" i="1"/>
  <c r="L310" i="1"/>
  <c r="K310" i="1"/>
  <c r="J310" i="1"/>
  <c r="I310" i="1"/>
  <c r="H310" i="1"/>
  <c r="L309" i="1"/>
  <c r="K309" i="1"/>
  <c r="J309" i="1"/>
  <c r="I309" i="1"/>
  <c r="I308" i="1" s="1"/>
  <c r="H309" i="1"/>
  <c r="H308" i="1" s="1"/>
  <c r="L308" i="1"/>
  <c r="K308" i="1"/>
  <c r="J308" i="1"/>
  <c r="L307" i="1"/>
  <c r="K307" i="1"/>
  <c r="J307" i="1"/>
  <c r="I307" i="1"/>
  <c r="H307" i="1"/>
  <c r="L306" i="1"/>
  <c r="K306" i="1"/>
  <c r="J306" i="1"/>
  <c r="I306" i="1"/>
  <c r="I305" i="1" s="1"/>
  <c r="H306" i="1"/>
  <c r="H305" i="1" s="1"/>
  <c r="L305" i="1"/>
  <c r="K305" i="1"/>
  <c r="J305" i="1"/>
  <c r="L303" i="1"/>
  <c r="K303" i="1"/>
  <c r="J303" i="1"/>
  <c r="I303" i="1"/>
  <c r="H303" i="1"/>
  <c r="L302" i="1"/>
  <c r="K302" i="1"/>
  <c r="J302" i="1"/>
  <c r="I302" i="1"/>
  <c r="H302" i="1"/>
  <c r="L301" i="1"/>
  <c r="K301" i="1"/>
  <c r="J301" i="1"/>
  <c r="I301" i="1"/>
  <c r="H301" i="1"/>
  <c r="L300" i="1"/>
  <c r="K300" i="1"/>
  <c r="J300" i="1"/>
  <c r="I300" i="1"/>
  <c r="H300" i="1"/>
  <c r="L299" i="1"/>
  <c r="K299" i="1"/>
  <c r="J299" i="1"/>
  <c r="I299" i="1"/>
  <c r="I298" i="1" s="1"/>
  <c r="H299" i="1"/>
  <c r="H298" i="1" s="1"/>
  <c r="L298" i="1"/>
  <c r="K298" i="1"/>
  <c r="J298" i="1"/>
  <c r="L296" i="1"/>
  <c r="K296" i="1"/>
  <c r="J296" i="1"/>
  <c r="I296" i="1"/>
  <c r="H296" i="1"/>
  <c r="L295" i="1"/>
  <c r="K295" i="1"/>
  <c r="J295" i="1"/>
  <c r="I295" i="1"/>
  <c r="I294" i="1" s="1"/>
  <c r="H295" i="1"/>
  <c r="H294" i="1" s="1"/>
  <c r="L294" i="1"/>
  <c r="K294" i="1"/>
  <c r="J294" i="1"/>
  <c r="L293" i="1"/>
  <c r="K293" i="1"/>
  <c r="J293" i="1"/>
  <c r="I293" i="1"/>
  <c r="H293" i="1"/>
  <c r="L292" i="1"/>
  <c r="K292" i="1"/>
  <c r="J292" i="1"/>
  <c r="I292" i="1"/>
  <c r="I291" i="1" s="1"/>
  <c r="H292" i="1"/>
  <c r="H291" i="1" s="1"/>
  <c r="L291" i="1"/>
  <c r="K291" i="1"/>
  <c r="J291" i="1"/>
  <c r="L289" i="1"/>
  <c r="K289" i="1"/>
  <c r="J289" i="1"/>
  <c r="I289" i="1"/>
  <c r="H289" i="1"/>
  <c r="L288" i="1"/>
  <c r="K288" i="1"/>
  <c r="J288" i="1"/>
  <c r="I288" i="1"/>
  <c r="H288" i="1"/>
  <c r="L287" i="1"/>
  <c r="K287" i="1"/>
  <c r="J287" i="1"/>
  <c r="I287" i="1"/>
  <c r="H287" i="1"/>
  <c r="L286" i="1"/>
  <c r="K286" i="1"/>
  <c r="J286" i="1"/>
  <c r="I286" i="1"/>
  <c r="H286" i="1"/>
  <c r="L285" i="1"/>
  <c r="K285" i="1"/>
  <c r="J285" i="1"/>
  <c r="I285" i="1"/>
  <c r="I284" i="1" s="1"/>
  <c r="H285" i="1"/>
  <c r="H284" i="1" s="1"/>
  <c r="L284" i="1"/>
  <c r="K284" i="1"/>
  <c r="J284" i="1"/>
  <c r="L282" i="1"/>
  <c r="K282" i="1"/>
  <c r="J282" i="1"/>
  <c r="I282" i="1"/>
  <c r="H282" i="1"/>
  <c r="L281" i="1"/>
  <c r="K281" i="1"/>
  <c r="J281" i="1"/>
  <c r="I281" i="1"/>
  <c r="I280" i="1" s="1"/>
  <c r="H281" i="1"/>
  <c r="L280" i="1"/>
  <c r="K280" i="1"/>
  <c r="J280" i="1"/>
  <c r="H280" i="1"/>
  <c r="L279" i="1"/>
  <c r="K279" i="1"/>
  <c r="J279" i="1"/>
  <c r="I279" i="1"/>
  <c r="H279" i="1"/>
  <c r="L278" i="1"/>
  <c r="K278" i="1"/>
  <c r="J278" i="1"/>
  <c r="I278" i="1"/>
  <c r="H278" i="1"/>
  <c r="H277" i="1" s="1"/>
  <c r="L277" i="1"/>
  <c r="K277" i="1"/>
  <c r="J277" i="1"/>
  <c r="I277" i="1"/>
  <c r="L275" i="1"/>
  <c r="K275" i="1"/>
  <c r="J275" i="1"/>
  <c r="I275" i="1"/>
  <c r="H275" i="1"/>
  <c r="L274" i="1"/>
  <c r="K274" i="1"/>
  <c r="J274" i="1"/>
  <c r="I274" i="1"/>
  <c r="I273" i="1" s="1"/>
  <c r="H274" i="1"/>
  <c r="L273" i="1"/>
  <c r="K273" i="1"/>
  <c r="J273" i="1"/>
  <c r="H273" i="1"/>
  <c r="L272" i="1"/>
  <c r="K272" i="1"/>
  <c r="J272" i="1"/>
  <c r="I272" i="1"/>
  <c r="H272" i="1"/>
  <c r="L271" i="1"/>
  <c r="K271" i="1"/>
  <c r="J271" i="1"/>
  <c r="I271" i="1"/>
  <c r="I270" i="1" s="1"/>
  <c r="H271" i="1"/>
  <c r="H270" i="1" s="1"/>
  <c r="L270" i="1"/>
  <c r="K270" i="1"/>
  <c r="J270" i="1"/>
  <c r="L268" i="1"/>
  <c r="K268" i="1"/>
  <c r="J268" i="1"/>
  <c r="I268" i="1"/>
  <c r="H268" i="1"/>
  <c r="H266" i="1" s="1"/>
  <c r="L267" i="1"/>
  <c r="K267" i="1"/>
  <c r="J267" i="1"/>
  <c r="I267" i="1"/>
  <c r="I266" i="1" s="1"/>
  <c r="H267" i="1"/>
  <c r="L266" i="1"/>
  <c r="K266" i="1"/>
  <c r="J266" i="1"/>
  <c r="L265" i="1"/>
  <c r="K265" i="1"/>
  <c r="J265" i="1"/>
  <c r="I265" i="1"/>
  <c r="H265" i="1"/>
  <c r="L264" i="1"/>
  <c r="K264" i="1"/>
  <c r="J264" i="1"/>
  <c r="I264" i="1"/>
  <c r="H264" i="1"/>
  <c r="H263" i="1" s="1"/>
  <c r="L263" i="1"/>
  <c r="K263" i="1"/>
  <c r="J263" i="1"/>
  <c r="I263" i="1"/>
  <c r="L261" i="1"/>
  <c r="K261" i="1"/>
  <c r="J261" i="1"/>
  <c r="I261" i="1"/>
  <c r="H261" i="1"/>
  <c r="L260" i="1"/>
  <c r="K260" i="1"/>
  <c r="J260" i="1"/>
  <c r="I260" i="1"/>
  <c r="I259" i="1" s="1"/>
  <c r="H260" i="1"/>
  <c r="L259" i="1"/>
  <c r="K259" i="1"/>
  <c r="J259" i="1"/>
  <c r="H259" i="1"/>
  <c r="L258" i="1"/>
  <c r="K258" i="1"/>
  <c r="J258" i="1"/>
  <c r="I258" i="1"/>
  <c r="H258" i="1"/>
  <c r="L257" i="1"/>
  <c r="K257" i="1"/>
  <c r="J257" i="1"/>
  <c r="I257" i="1"/>
  <c r="H257" i="1"/>
  <c r="H256" i="1" s="1"/>
  <c r="L256" i="1"/>
  <c r="K256" i="1"/>
  <c r="J256" i="1"/>
  <c r="I256" i="1"/>
  <c r="L254" i="1"/>
  <c r="K254" i="1"/>
  <c r="J254" i="1"/>
  <c r="I254" i="1"/>
  <c r="H254" i="1"/>
  <c r="H252" i="1" s="1"/>
  <c r="L253" i="1"/>
  <c r="K253" i="1"/>
  <c r="J253" i="1"/>
  <c r="I253" i="1"/>
  <c r="I252" i="1" s="1"/>
  <c r="H253" i="1"/>
  <c r="L252" i="1"/>
  <c r="K252" i="1"/>
  <c r="J252" i="1"/>
  <c r="L251" i="1"/>
  <c r="K251" i="1"/>
  <c r="J251" i="1"/>
  <c r="I251" i="1"/>
  <c r="H251" i="1"/>
  <c r="L250" i="1"/>
  <c r="K250" i="1"/>
  <c r="J250" i="1"/>
  <c r="I250" i="1"/>
  <c r="H250" i="1"/>
  <c r="H249" i="1" s="1"/>
  <c r="L249" i="1"/>
  <c r="K249" i="1"/>
  <c r="J249" i="1"/>
  <c r="I249" i="1"/>
  <c r="L247" i="1"/>
  <c r="K247" i="1"/>
  <c r="J247" i="1"/>
  <c r="I247" i="1"/>
  <c r="H247" i="1"/>
  <c r="L246" i="1"/>
  <c r="K246" i="1"/>
  <c r="J246" i="1"/>
  <c r="I246" i="1"/>
  <c r="I245" i="1" s="1"/>
  <c r="H246" i="1"/>
  <c r="L245" i="1"/>
  <c r="K245" i="1"/>
  <c r="J245" i="1"/>
  <c r="H245" i="1"/>
  <c r="L244" i="1"/>
  <c r="K244" i="1"/>
  <c r="J244" i="1"/>
  <c r="I244" i="1"/>
  <c r="H244" i="1"/>
  <c r="L243" i="1"/>
  <c r="K243" i="1"/>
  <c r="J243" i="1"/>
  <c r="I243" i="1"/>
  <c r="H243" i="1"/>
  <c r="H242" i="1" s="1"/>
  <c r="L242" i="1"/>
  <c r="K242" i="1"/>
  <c r="J242" i="1"/>
  <c r="I242" i="1"/>
  <c r="L240" i="1"/>
  <c r="K240" i="1"/>
  <c r="J240" i="1"/>
  <c r="I240" i="1"/>
  <c r="H240" i="1"/>
  <c r="H238" i="1" s="1"/>
  <c r="L239" i="1"/>
  <c r="K239" i="1"/>
  <c r="J239" i="1"/>
  <c r="I239" i="1"/>
  <c r="I238" i="1" s="1"/>
  <c r="H239" i="1"/>
  <c r="L238" i="1"/>
  <c r="K238" i="1"/>
  <c r="J238" i="1"/>
  <c r="L237" i="1"/>
  <c r="K237" i="1"/>
  <c r="J237" i="1"/>
  <c r="I237" i="1"/>
  <c r="H237" i="1"/>
  <c r="L236" i="1"/>
  <c r="K236" i="1"/>
  <c r="J236" i="1"/>
  <c r="I236" i="1"/>
  <c r="H236" i="1"/>
  <c r="H235" i="1" s="1"/>
  <c r="L235" i="1"/>
  <c r="K235" i="1"/>
  <c r="J235" i="1"/>
  <c r="I235" i="1"/>
  <c r="L233" i="1"/>
  <c r="K233" i="1"/>
  <c r="J233" i="1"/>
  <c r="I233" i="1"/>
  <c r="H233" i="1"/>
  <c r="L232" i="1"/>
  <c r="K232" i="1"/>
  <c r="J232" i="1"/>
  <c r="I232" i="1"/>
  <c r="I231" i="1" s="1"/>
  <c r="H232" i="1"/>
  <c r="L231" i="1"/>
  <c r="K231" i="1"/>
  <c r="J231" i="1"/>
  <c r="H231" i="1"/>
  <c r="L230" i="1"/>
  <c r="K230" i="1"/>
  <c r="J230" i="1"/>
  <c r="I230" i="1"/>
  <c r="H230" i="1"/>
  <c r="L229" i="1"/>
  <c r="K229" i="1"/>
  <c r="J229" i="1"/>
  <c r="I229" i="1"/>
  <c r="I228" i="1" s="1"/>
  <c r="H229" i="1"/>
  <c r="H228" i="1" s="1"/>
  <c r="L228" i="1"/>
  <c r="K228" i="1"/>
  <c r="J228" i="1"/>
  <c r="L226" i="1"/>
  <c r="K226" i="1"/>
  <c r="J226" i="1"/>
  <c r="I226" i="1"/>
  <c r="H226" i="1"/>
  <c r="L225" i="1"/>
  <c r="K225" i="1"/>
  <c r="J225" i="1"/>
  <c r="I225" i="1"/>
  <c r="I224" i="1" s="1"/>
  <c r="H225" i="1"/>
  <c r="L224" i="1"/>
  <c r="K224" i="1"/>
  <c r="J224" i="1"/>
  <c r="H224" i="1"/>
  <c r="L223" i="1"/>
  <c r="K223" i="1"/>
  <c r="J223" i="1"/>
  <c r="I223" i="1"/>
  <c r="H223" i="1"/>
  <c r="L222" i="1"/>
  <c r="K222" i="1"/>
  <c r="J222" i="1"/>
  <c r="I222" i="1"/>
  <c r="H222" i="1"/>
  <c r="H221" i="1" s="1"/>
  <c r="L221" i="1"/>
  <c r="K221" i="1"/>
  <c r="J221" i="1"/>
  <c r="I221" i="1"/>
  <c r="L219" i="1"/>
  <c r="K219" i="1"/>
  <c r="J219" i="1"/>
  <c r="I219" i="1"/>
  <c r="H219" i="1"/>
  <c r="L218" i="1"/>
  <c r="K218" i="1"/>
  <c r="J218" i="1"/>
  <c r="I218" i="1"/>
  <c r="I217" i="1" s="1"/>
  <c r="H218" i="1"/>
  <c r="L217" i="1"/>
  <c r="K217" i="1"/>
  <c r="J217" i="1"/>
  <c r="H217" i="1"/>
  <c r="L216" i="1"/>
  <c r="K216" i="1"/>
  <c r="J216" i="1"/>
  <c r="I216" i="1"/>
  <c r="H216" i="1"/>
  <c r="L215" i="1"/>
  <c r="K215" i="1"/>
  <c r="J215" i="1"/>
  <c r="I215" i="1"/>
  <c r="H215" i="1"/>
  <c r="H214" i="1" s="1"/>
  <c r="L214" i="1"/>
  <c r="K214" i="1"/>
  <c r="J214" i="1"/>
  <c r="I214" i="1"/>
  <c r="L212" i="1"/>
  <c r="K212" i="1"/>
  <c r="J212" i="1"/>
  <c r="I212" i="1"/>
  <c r="H212" i="1"/>
  <c r="L211" i="1"/>
  <c r="K211" i="1"/>
  <c r="J211" i="1"/>
  <c r="I211" i="1"/>
  <c r="I210" i="1" s="1"/>
  <c r="H211" i="1"/>
  <c r="L210" i="1"/>
  <c r="K210" i="1"/>
  <c r="J210" i="1"/>
  <c r="H210" i="1"/>
  <c r="L209" i="1"/>
  <c r="K209" i="1"/>
  <c r="J209" i="1"/>
  <c r="I209" i="1"/>
  <c r="H209" i="1"/>
  <c r="L208" i="1"/>
  <c r="K208" i="1"/>
  <c r="J208" i="1"/>
  <c r="I208" i="1"/>
  <c r="H208" i="1"/>
  <c r="H207" i="1" s="1"/>
  <c r="L207" i="1"/>
  <c r="K207" i="1"/>
  <c r="J207" i="1"/>
  <c r="I207" i="1"/>
  <c r="L205" i="1"/>
  <c r="K205" i="1"/>
  <c r="J205" i="1"/>
  <c r="I205" i="1"/>
  <c r="H205" i="1"/>
  <c r="L204" i="1"/>
  <c r="K204" i="1"/>
  <c r="J204" i="1"/>
  <c r="I204" i="1"/>
  <c r="I203" i="1" s="1"/>
  <c r="H204" i="1"/>
  <c r="L203" i="1"/>
  <c r="K203" i="1"/>
  <c r="J203" i="1"/>
  <c r="H203" i="1"/>
  <c r="L202" i="1"/>
  <c r="K202" i="1"/>
  <c r="J202" i="1"/>
  <c r="I202" i="1"/>
  <c r="I200" i="1" s="1"/>
  <c r="H202" i="1"/>
  <c r="L201" i="1"/>
  <c r="K201" i="1"/>
  <c r="J201" i="1"/>
  <c r="I201" i="1"/>
  <c r="H201" i="1"/>
  <c r="H200" i="1" s="1"/>
  <c r="L200" i="1"/>
  <c r="K200" i="1"/>
  <c r="J200" i="1"/>
  <c r="L198" i="1"/>
  <c r="K198" i="1"/>
  <c r="J198" i="1"/>
  <c r="I198" i="1"/>
  <c r="H198" i="1"/>
  <c r="L197" i="1"/>
  <c r="K197" i="1"/>
  <c r="J197" i="1"/>
  <c r="I197" i="1"/>
  <c r="I196" i="1" s="1"/>
  <c r="H197" i="1"/>
  <c r="L196" i="1"/>
  <c r="K196" i="1"/>
  <c r="J196" i="1"/>
  <c r="H196" i="1"/>
  <c r="L195" i="1"/>
  <c r="K195" i="1"/>
  <c r="J195" i="1"/>
  <c r="I195" i="1"/>
  <c r="H195" i="1"/>
  <c r="L194" i="1"/>
  <c r="K194" i="1"/>
  <c r="J194" i="1"/>
  <c r="I194" i="1"/>
  <c r="H194" i="1"/>
  <c r="H193" i="1" s="1"/>
  <c r="L193" i="1"/>
  <c r="K193" i="1"/>
  <c r="J193" i="1"/>
  <c r="I193" i="1"/>
  <c r="L191" i="1"/>
  <c r="K191" i="1"/>
  <c r="J191" i="1"/>
  <c r="I191" i="1"/>
  <c r="H191" i="1"/>
  <c r="L190" i="1"/>
  <c r="I190" i="1"/>
  <c r="I189" i="1" s="1"/>
  <c r="H190" i="1"/>
  <c r="H189" i="1" s="1"/>
  <c r="L189" i="1"/>
  <c r="K189" i="1"/>
  <c r="J189" i="1"/>
  <c r="L188" i="1"/>
  <c r="K188" i="1"/>
  <c r="J188" i="1"/>
  <c r="I188" i="1"/>
  <c r="H188" i="1"/>
  <c r="L187" i="1"/>
  <c r="K187" i="1"/>
  <c r="J187" i="1"/>
  <c r="I187" i="1"/>
  <c r="I186" i="1" s="1"/>
  <c r="H187" i="1"/>
  <c r="L186" i="1"/>
  <c r="K186" i="1"/>
  <c r="J186" i="1"/>
  <c r="H186" i="1"/>
  <c r="L184" i="1"/>
  <c r="K184" i="1"/>
  <c r="J184" i="1"/>
  <c r="I184" i="1"/>
  <c r="H184" i="1"/>
  <c r="L183" i="1"/>
  <c r="K183" i="1"/>
  <c r="J183" i="1"/>
  <c r="I183" i="1"/>
  <c r="H183" i="1"/>
  <c r="H182" i="1" s="1"/>
  <c r="L182" i="1"/>
  <c r="K182" i="1"/>
  <c r="J182" i="1"/>
  <c r="I182" i="1"/>
  <c r="L181" i="1"/>
  <c r="K181" i="1"/>
  <c r="J181" i="1"/>
  <c r="I181" i="1"/>
  <c r="H181" i="1"/>
  <c r="H179" i="1" s="1"/>
  <c r="L180" i="1"/>
  <c r="K180" i="1"/>
  <c r="J180" i="1"/>
  <c r="I180" i="1"/>
  <c r="H180" i="1"/>
  <c r="L179" i="1"/>
  <c r="K179" i="1"/>
  <c r="J179" i="1"/>
  <c r="I179" i="1"/>
  <c r="L177" i="1"/>
  <c r="K177" i="1"/>
  <c r="J177" i="1"/>
  <c r="I177" i="1"/>
  <c r="H177" i="1"/>
  <c r="L176" i="1"/>
  <c r="K176" i="1"/>
  <c r="J176" i="1"/>
  <c r="I176" i="1"/>
  <c r="I175" i="1" s="1"/>
  <c r="H176" i="1"/>
  <c r="H175" i="1" s="1"/>
  <c r="L175" i="1"/>
  <c r="K175" i="1"/>
  <c r="J175" i="1"/>
  <c r="L174" i="1"/>
  <c r="K174" i="1"/>
  <c r="J174" i="1"/>
  <c r="I174" i="1"/>
  <c r="H174" i="1"/>
  <c r="L173" i="1"/>
  <c r="K173" i="1"/>
  <c r="J173" i="1"/>
  <c r="I173" i="1"/>
  <c r="I172" i="1" s="1"/>
  <c r="H173" i="1"/>
  <c r="L172" i="1"/>
  <c r="K172" i="1"/>
  <c r="J172" i="1"/>
  <c r="H172" i="1"/>
  <c r="L170" i="1"/>
  <c r="K170" i="1"/>
  <c r="J170" i="1"/>
  <c r="I170" i="1"/>
  <c r="H170" i="1"/>
  <c r="L169" i="1"/>
  <c r="K169" i="1"/>
  <c r="J169" i="1"/>
  <c r="I169" i="1"/>
  <c r="H169" i="1"/>
  <c r="H168" i="1" s="1"/>
  <c r="L168" i="1"/>
  <c r="K168" i="1"/>
  <c r="J168" i="1"/>
  <c r="I168" i="1"/>
  <c r="L167" i="1"/>
  <c r="K167" i="1"/>
  <c r="J167" i="1"/>
  <c r="I167" i="1"/>
  <c r="H167" i="1"/>
  <c r="L166" i="1"/>
  <c r="K166" i="1"/>
  <c r="J166" i="1"/>
  <c r="I166" i="1"/>
  <c r="H166" i="1"/>
  <c r="H165" i="1" s="1"/>
  <c r="L165" i="1"/>
  <c r="K165" i="1"/>
  <c r="J165" i="1"/>
  <c r="I165" i="1"/>
  <c r="L162" i="1"/>
  <c r="I162" i="1"/>
  <c r="H162" i="1"/>
  <c r="L161" i="1"/>
  <c r="K161" i="1"/>
  <c r="J161" i="1"/>
  <c r="I161" i="1"/>
  <c r="I160" i="1" s="1"/>
  <c r="H161" i="1"/>
  <c r="H160" i="1" s="1"/>
  <c r="L160" i="1"/>
  <c r="K160" i="1"/>
  <c r="J160" i="1"/>
  <c r="J159" i="1"/>
  <c r="I159" i="1"/>
  <c r="H159" i="1"/>
  <c r="L158" i="1"/>
  <c r="K158" i="1"/>
  <c r="J158" i="1"/>
  <c r="I158" i="1"/>
  <c r="H158" i="1"/>
  <c r="L157" i="1"/>
  <c r="K157" i="1"/>
  <c r="J157" i="1"/>
  <c r="I157" i="1"/>
  <c r="H157" i="1"/>
  <c r="H156" i="1" s="1"/>
  <c r="L156" i="1"/>
  <c r="K156" i="1"/>
  <c r="J156" i="1"/>
  <c r="I156" i="1"/>
  <c r="L154" i="1"/>
  <c r="K154" i="1"/>
  <c r="J154" i="1"/>
  <c r="I154" i="1"/>
  <c r="H154" i="1"/>
  <c r="L153" i="1"/>
  <c r="K153" i="1"/>
  <c r="J153" i="1"/>
  <c r="I153" i="1"/>
  <c r="I152" i="1" s="1"/>
  <c r="H153" i="1"/>
  <c r="H152" i="1" s="1"/>
  <c r="L152" i="1"/>
  <c r="K152" i="1"/>
  <c r="J152" i="1"/>
  <c r="L151" i="1"/>
  <c r="K151" i="1"/>
  <c r="J151" i="1"/>
  <c r="I151" i="1"/>
  <c r="H151" i="1"/>
  <c r="L150" i="1"/>
  <c r="K150" i="1"/>
  <c r="J150" i="1"/>
  <c r="I150" i="1"/>
  <c r="I149" i="1" s="1"/>
  <c r="H150" i="1"/>
  <c r="L149" i="1"/>
  <c r="K149" i="1"/>
  <c r="J149" i="1"/>
  <c r="H149" i="1"/>
  <c r="L147" i="1"/>
  <c r="K147" i="1"/>
  <c r="J147" i="1"/>
  <c r="I147" i="1"/>
  <c r="H147" i="1"/>
  <c r="L146" i="1"/>
  <c r="K146" i="1"/>
  <c r="J146" i="1"/>
  <c r="I146" i="1"/>
  <c r="I145" i="1" s="1"/>
  <c r="H146" i="1"/>
  <c r="H145" i="1" s="1"/>
  <c r="L145" i="1"/>
  <c r="K145" i="1"/>
  <c r="J145" i="1"/>
  <c r="L144" i="1"/>
  <c r="K144" i="1"/>
  <c r="J144" i="1"/>
  <c r="I144" i="1"/>
  <c r="H144" i="1"/>
  <c r="L143" i="1"/>
  <c r="K143" i="1"/>
  <c r="J143" i="1"/>
  <c r="I143" i="1"/>
  <c r="H143" i="1"/>
  <c r="H142" i="1" s="1"/>
  <c r="L142" i="1"/>
  <c r="K142" i="1"/>
  <c r="J142" i="1"/>
  <c r="I142" i="1"/>
  <c r="L140" i="1"/>
  <c r="K140" i="1"/>
  <c r="J140" i="1"/>
  <c r="I140" i="1"/>
  <c r="H140" i="1"/>
  <c r="L139" i="1"/>
  <c r="K139" i="1"/>
  <c r="J139" i="1"/>
  <c r="I139" i="1"/>
  <c r="I138" i="1" s="1"/>
  <c r="H139" i="1"/>
  <c r="H138" i="1" s="1"/>
  <c r="L138" i="1"/>
  <c r="K138" i="1"/>
  <c r="J138" i="1"/>
  <c r="L137" i="1"/>
  <c r="K137" i="1"/>
  <c r="J137" i="1"/>
  <c r="I137" i="1"/>
  <c r="H137" i="1"/>
  <c r="L136" i="1"/>
  <c r="K136" i="1"/>
  <c r="J136" i="1"/>
  <c r="I136" i="1"/>
  <c r="I135" i="1" s="1"/>
  <c r="H136" i="1"/>
  <c r="H135" i="1" s="1"/>
  <c r="L135" i="1"/>
  <c r="K135" i="1"/>
  <c r="J135" i="1"/>
  <c r="L133" i="1"/>
  <c r="K133" i="1"/>
  <c r="J133" i="1"/>
  <c r="I133" i="1"/>
  <c r="H133" i="1"/>
  <c r="L132" i="1"/>
  <c r="K132" i="1"/>
  <c r="J132" i="1"/>
  <c r="I132" i="1"/>
  <c r="I131" i="1" s="1"/>
  <c r="H132" i="1"/>
  <c r="L131" i="1"/>
  <c r="K131" i="1"/>
  <c r="J131" i="1"/>
  <c r="H131" i="1"/>
  <c r="L130" i="1"/>
  <c r="K130" i="1"/>
  <c r="J130" i="1"/>
  <c r="I130" i="1"/>
  <c r="H130" i="1"/>
  <c r="L129" i="1"/>
  <c r="K129" i="1"/>
  <c r="J129" i="1"/>
  <c r="I129" i="1"/>
  <c r="H129" i="1"/>
  <c r="H128" i="1" s="1"/>
  <c r="L128" i="1"/>
  <c r="K128" i="1"/>
  <c r="J128" i="1"/>
  <c r="I128" i="1"/>
  <c r="L126" i="1"/>
  <c r="K126" i="1"/>
  <c r="J126" i="1"/>
  <c r="I126" i="1"/>
  <c r="H126" i="1"/>
  <c r="H124" i="1" s="1"/>
  <c r="L125" i="1"/>
  <c r="I125" i="1"/>
  <c r="I124" i="1" s="1"/>
  <c r="H125" i="1"/>
  <c r="L124" i="1"/>
  <c r="K124" i="1"/>
  <c r="J124" i="1"/>
  <c r="L123" i="1"/>
  <c r="K123" i="1"/>
  <c r="J123" i="1"/>
  <c r="I123" i="1"/>
  <c r="H123" i="1"/>
  <c r="L122" i="1"/>
  <c r="K122" i="1"/>
  <c r="J122" i="1"/>
  <c r="I122" i="1"/>
  <c r="H122" i="1"/>
  <c r="H121" i="1" s="1"/>
  <c r="L121" i="1"/>
  <c r="K121" i="1"/>
  <c r="J121" i="1"/>
  <c r="I121" i="1"/>
  <c r="L119" i="1"/>
  <c r="K119" i="1"/>
  <c r="J119" i="1"/>
  <c r="I119" i="1"/>
  <c r="H119" i="1"/>
  <c r="L118" i="1"/>
  <c r="K118" i="1"/>
  <c r="J118" i="1"/>
  <c r="I118" i="1"/>
  <c r="H118" i="1"/>
  <c r="H117" i="1" s="1"/>
  <c r="L117" i="1"/>
  <c r="K117" i="1"/>
  <c r="J117" i="1"/>
  <c r="I117" i="1"/>
  <c r="L116" i="1"/>
  <c r="K116" i="1"/>
  <c r="J116" i="1"/>
  <c r="I116" i="1"/>
  <c r="H116" i="1"/>
  <c r="L115" i="1"/>
  <c r="K115" i="1"/>
  <c r="J115" i="1"/>
  <c r="I115" i="1"/>
  <c r="I114" i="1" s="1"/>
  <c r="H115" i="1"/>
  <c r="H114" i="1" s="1"/>
  <c r="L114" i="1"/>
  <c r="K114" i="1"/>
  <c r="J114" i="1"/>
  <c r="L112" i="1"/>
  <c r="K112" i="1"/>
  <c r="J112" i="1"/>
  <c r="I112" i="1"/>
  <c r="H112" i="1"/>
  <c r="L111" i="1"/>
  <c r="K111" i="1"/>
  <c r="J111" i="1"/>
  <c r="I111" i="1"/>
  <c r="I110" i="1" s="1"/>
  <c r="H111" i="1"/>
  <c r="L110" i="1"/>
  <c r="K110" i="1"/>
  <c r="J110" i="1"/>
  <c r="H110" i="1"/>
  <c r="L109" i="1"/>
  <c r="K109" i="1"/>
  <c r="J109" i="1"/>
  <c r="I109" i="1"/>
  <c r="H109" i="1"/>
  <c r="L108" i="1"/>
  <c r="K108" i="1"/>
  <c r="J108" i="1"/>
  <c r="I108" i="1"/>
  <c r="H108" i="1"/>
  <c r="H107" i="1" s="1"/>
  <c r="L107" i="1"/>
  <c r="K107" i="1"/>
  <c r="J107" i="1"/>
  <c r="I107" i="1"/>
  <c r="L105" i="1"/>
  <c r="K105" i="1"/>
  <c r="J105" i="1"/>
  <c r="I105" i="1"/>
  <c r="H105" i="1"/>
  <c r="H103" i="1" s="1"/>
  <c r="L104" i="1"/>
  <c r="K104" i="1"/>
  <c r="J104" i="1"/>
  <c r="I104" i="1"/>
  <c r="I103" i="1" s="1"/>
  <c r="H104" i="1"/>
  <c r="L103" i="1"/>
  <c r="K103" i="1"/>
  <c r="J103" i="1"/>
  <c r="L102" i="1"/>
  <c r="K102" i="1"/>
  <c r="J102" i="1"/>
  <c r="I102" i="1"/>
  <c r="I100" i="1" s="1"/>
  <c r="H102" i="1"/>
  <c r="L101" i="1"/>
  <c r="K101" i="1"/>
  <c r="J101" i="1"/>
  <c r="I101" i="1"/>
  <c r="H101" i="1"/>
  <c r="H100" i="1" s="1"/>
  <c r="L100" i="1"/>
  <c r="K100" i="1"/>
  <c r="J100" i="1"/>
  <c r="L98" i="1"/>
  <c r="K98" i="1"/>
  <c r="J98" i="1"/>
  <c r="I98" i="1"/>
  <c r="H98" i="1"/>
  <c r="L97" i="1"/>
  <c r="J97" i="1"/>
  <c r="I97" i="1"/>
  <c r="I96" i="1" s="1"/>
  <c r="H97" i="1"/>
  <c r="H96" i="1" s="1"/>
  <c r="L96" i="1"/>
  <c r="K96" i="1"/>
  <c r="J96" i="1"/>
  <c r="L95" i="1"/>
  <c r="K95" i="1"/>
  <c r="J95" i="1"/>
  <c r="I95" i="1"/>
  <c r="H95" i="1"/>
  <c r="L94" i="1"/>
  <c r="K94" i="1"/>
  <c r="J94" i="1"/>
  <c r="I94" i="1"/>
  <c r="H94" i="1"/>
  <c r="L93" i="1"/>
  <c r="K93" i="1"/>
  <c r="J93" i="1"/>
  <c r="I93" i="1"/>
  <c r="H93" i="1"/>
  <c r="L91" i="1"/>
  <c r="K91" i="1"/>
  <c r="J91" i="1"/>
  <c r="I91" i="1"/>
  <c r="H91" i="1"/>
  <c r="L90" i="1"/>
  <c r="I90" i="1"/>
  <c r="H90" i="1"/>
  <c r="H89" i="1" s="1"/>
  <c r="L89" i="1"/>
  <c r="K89" i="1"/>
  <c r="J89" i="1"/>
  <c r="I89" i="1"/>
  <c r="L88" i="1"/>
  <c r="K88" i="1"/>
  <c r="J88" i="1"/>
  <c r="I88" i="1"/>
  <c r="H88" i="1"/>
  <c r="L87" i="1"/>
  <c r="I87" i="1"/>
  <c r="I86" i="1" s="1"/>
  <c r="L86" i="1"/>
  <c r="K86" i="1"/>
  <c r="J86" i="1"/>
  <c r="L84" i="1"/>
  <c r="K84" i="1"/>
  <c r="J84" i="1"/>
  <c r="I84" i="1"/>
  <c r="H84" i="1"/>
  <c r="H82" i="1" s="1"/>
  <c r="L83" i="1"/>
  <c r="K83" i="1"/>
  <c r="J83" i="1"/>
  <c r="I83" i="1"/>
  <c r="H83" i="1"/>
  <c r="L82" i="1"/>
  <c r="K82" i="1"/>
  <c r="J82" i="1"/>
  <c r="I82" i="1"/>
  <c r="L81" i="1"/>
  <c r="K81" i="1"/>
  <c r="J81" i="1"/>
  <c r="I81" i="1"/>
  <c r="H81" i="1"/>
  <c r="L80" i="1"/>
  <c r="K80" i="1"/>
  <c r="J80" i="1"/>
  <c r="I80" i="1"/>
  <c r="I79" i="1" s="1"/>
  <c r="H80" i="1"/>
  <c r="H79" i="1" s="1"/>
  <c r="L79" i="1"/>
  <c r="K79" i="1"/>
  <c r="J79" i="1"/>
  <c r="L77" i="1"/>
  <c r="K77" i="1"/>
  <c r="J77" i="1"/>
  <c r="I77" i="1"/>
  <c r="H77" i="1"/>
  <c r="L76" i="1"/>
  <c r="K76" i="1"/>
  <c r="J76" i="1"/>
  <c r="I76" i="1"/>
  <c r="H76" i="1"/>
  <c r="L75" i="1"/>
  <c r="K75" i="1"/>
  <c r="J75" i="1"/>
  <c r="I75" i="1"/>
  <c r="H75" i="1"/>
  <c r="L74" i="1"/>
  <c r="J74" i="1"/>
  <c r="I74" i="1"/>
  <c r="I72" i="1" s="1"/>
  <c r="H74" i="1"/>
  <c r="L73" i="1"/>
  <c r="K73" i="1"/>
  <c r="J73" i="1"/>
  <c r="I73" i="1"/>
  <c r="H73" i="1"/>
  <c r="H72" i="1" s="1"/>
  <c r="L72" i="1"/>
  <c r="K72" i="1"/>
  <c r="J72" i="1"/>
  <c r="L70" i="1"/>
  <c r="K70" i="1"/>
  <c r="J70" i="1"/>
  <c r="I70" i="1"/>
  <c r="H70" i="1"/>
  <c r="L69" i="1"/>
  <c r="K69" i="1"/>
  <c r="J69" i="1"/>
  <c r="I69" i="1"/>
  <c r="I68" i="1" s="1"/>
  <c r="H69" i="1"/>
  <c r="L68" i="1"/>
  <c r="K68" i="1"/>
  <c r="J68" i="1"/>
  <c r="H68" i="1"/>
  <c r="L67" i="1"/>
  <c r="K67" i="1"/>
  <c r="J67" i="1"/>
  <c r="I67" i="1"/>
  <c r="H67" i="1"/>
  <c r="L66" i="1"/>
  <c r="K66" i="1"/>
  <c r="J66" i="1"/>
  <c r="I66" i="1"/>
  <c r="H66" i="1"/>
  <c r="H65" i="1" s="1"/>
  <c r="L65" i="1"/>
  <c r="K65" i="1"/>
  <c r="J65" i="1"/>
  <c r="I65" i="1"/>
  <c r="L63" i="1"/>
  <c r="K63" i="1"/>
  <c r="J63" i="1"/>
  <c r="I63" i="1"/>
  <c r="H63" i="1"/>
  <c r="L62" i="1"/>
  <c r="K62" i="1"/>
  <c r="J62" i="1"/>
  <c r="I62" i="1"/>
  <c r="I61" i="1" s="1"/>
  <c r="H62" i="1"/>
  <c r="H61" i="1" s="1"/>
  <c r="L61" i="1"/>
  <c r="K61" i="1"/>
  <c r="J61" i="1"/>
  <c r="L60" i="1"/>
  <c r="K60" i="1"/>
  <c r="J60" i="1"/>
  <c r="I60" i="1"/>
  <c r="H60" i="1"/>
  <c r="L59" i="1"/>
  <c r="K59" i="1"/>
  <c r="J59" i="1"/>
  <c r="I59" i="1"/>
  <c r="H59" i="1"/>
  <c r="H58" i="1" s="1"/>
  <c r="L58" i="1"/>
  <c r="K58" i="1"/>
  <c r="J58" i="1"/>
  <c r="I58" i="1"/>
  <c r="L56" i="1"/>
  <c r="K56" i="1"/>
  <c r="J56" i="1"/>
  <c r="I56" i="1"/>
  <c r="H56" i="1"/>
  <c r="L55" i="1"/>
  <c r="K55" i="1"/>
  <c r="J55" i="1"/>
  <c r="I55" i="1"/>
  <c r="I54" i="1" s="1"/>
  <c r="H55" i="1"/>
  <c r="L54" i="1"/>
  <c r="K54" i="1"/>
  <c r="J54" i="1"/>
  <c r="H54" i="1"/>
  <c r="I53" i="1"/>
  <c r="H53" i="1"/>
  <c r="H51" i="1" s="1"/>
  <c r="L52" i="1"/>
  <c r="K52" i="1"/>
  <c r="J52" i="1"/>
  <c r="I52" i="1"/>
  <c r="H52" i="1"/>
  <c r="L51" i="1"/>
  <c r="K51" i="1"/>
  <c r="J51" i="1"/>
  <c r="I51" i="1"/>
  <c r="L49" i="1"/>
  <c r="K49" i="1"/>
  <c r="J49" i="1"/>
  <c r="I49" i="1"/>
  <c r="H49" i="1"/>
  <c r="L48" i="1"/>
  <c r="K48" i="1"/>
  <c r="J48" i="1"/>
  <c r="I48" i="1"/>
  <c r="I47" i="1" s="1"/>
  <c r="H48" i="1"/>
  <c r="H47" i="1" s="1"/>
  <c r="L47" i="1"/>
  <c r="K47" i="1"/>
  <c r="J47" i="1"/>
  <c r="I46" i="1"/>
  <c r="H46" i="1"/>
  <c r="L45" i="1"/>
  <c r="K45" i="1"/>
  <c r="J45" i="1"/>
  <c r="I45" i="1"/>
  <c r="I44" i="1" s="1"/>
  <c r="H45" i="1"/>
  <c r="H44" i="1" s="1"/>
  <c r="L44" i="1"/>
  <c r="K44" i="1"/>
  <c r="J44" i="1"/>
  <c r="L42" i="1"/>
  <c r="K42" i="1"/>
  <c r="J42" i="1"/>
  <c r="I42" i="1"/>
  <c r="H42" i="1"/>
  <c r="L41" i="1"/>
  <c r="K41" i="1"/>
  <c r="J41" i="1"/>
  <c r="I41" i="1"/>
  <c r="I40" i="1" s="1"/>
  <c r="H41" i="1"/>
  <c r="L40" i="1"/>
  <c r="K40" i="1"/>
  <c r="J40" i="1"/>
  <c r="H40" i="1"/>
  <c r="I39" i="1"/>
  <c r="H39" i="1"/>
  <c r="L38" i="1"/>
  <c r="K38" i="1"/>
  <c r="J38" i="1"/>
  <c r="I38" i="1"/>
  <c r="I37" i="1" s="1"/>
  <c r="H38" i="1"/>
  <c r="H37" i="1" s="1"/>
  <c r="L37" i="1"/>
  <c r="K37" i="1"/>
  <c r="J37" i="1"/>
  <c r="L35" i="1"/>
  <c r="K35" i="1"/>
  <c r="J35" i="1"/>
  <c r="I35" i="1"/>
  <c r="H35" i="1"/>
  <c r="L34" i="1"/>
  <c r="K34" i="1"/>
  <c r="I34" i="1"/>
  <c r="I33" i="1" s="1"/>
  <c r="H34" i="1"/>
  <c r="L33" i="1"/>
  <c r="K33" i="1"/>
  <c r="J33" i="1"/>
  <c r="H33" i="1"/>
  <c r="L32" i="1"/>
  <c r="K32" i="1"/>
  <c r="J32" i="1"/>
  <c r="I32" i="1"/>
  <c r="I30" i="1" s="1"/>
  <c r="H32" i="1"/>
  <c r="H30" i="1" s="1"/>
  <c r="I31" i="1"/>
  <c r="H31" i="1"/>
  <c r="L30" i="1"/>
  <c r="K30" i="1"/>
  <c r="J30" i="1"/>
  <c r="L28" i="1"/>
  <c r="K28" i="1"/>
  <c r="J28" i="1"/>
  <c r="I28" i="1"/>
  <c r="H28" i="1"/>
  <c r="L27" i="1"/>
  <c r="K27" i="1"/>
  <c r="J27" i="1"/>
  <c r="I27" i="1"/>
  <c r="I26" i="1" s="1"/>
  <c r="H27" i="1"/>
  <c r="H26" i="1" s="1"/>
  <c r="L26" i="1"/>
  <c r="K26" i="1"/>
  <c r="J26" i="1"/>
  <c r="I25" i="1"/>
  <c r="I22" i="1" s="1"/>
  <c r="H25" i="1"/>
  <c r="L24" i="1"/>
  <c r="K24" i="1"/>
  <c r="J24" i="1"/>
  <c r="I24" i="1"/>
  <c r="H24" i="1"/>
  <c r="L23" i="1"/>
  <c r="K23" i="1"/>
  <c r="J23" i="1"/>
  <c r="I23" i="1"/>
  <c r="H23" i="1"/>
  <c r="L22" i="1"/>
  <c r="K22" i="1"/>
  <c r="J22" i="1"/>
  <c r="H22" i="1"/>
  <c r="L20" i="1"/>
  <c r="K20" i="1"/>
  <c r="J20" i="1"/>
  <c r="I20" i="1"/>
  <c r="H20" i="1"/>
  <c r="L19" i="1"/>
  <c r="K19" i="1"/>
  <c r="J19" i="1"/>
  <c r="I19" i="1"/>
  <c r="I18" i="1" s="1"/>
  <c r="H19" i="1"/>
  <c r="H18" i="1" s="1"/>
  <c r="L18" i="1"/>
  <c r="K18" i="1"/>
  <c r="J18" i="1"/>
  <c r="L17" i="1"/>
  <c r="K17" i="1"/>
  <c r="J17" i="1"/>
  <c r="I17" i="1"/>
  <c r="H17" i="1"/>
  <c r="H15" i="1" s="1"/>
  <c r="L16" i="1"/>
  <c r="K16" i="1"/>
  <c r="J16" i="1"/>
  <c r="I16" i="1"/>
  <c r="I15" i="1" s="1"/>
  <c r="H16" i="1"/>
  <c r="L15" i="1"/>
  <c r="K15" i="1"/>
  <c r="J15" i="1"/>
  <c r="L13" i="1"/>
  <c r="K13" i="1"/>
  <c r="J13" i="1"/>
  <c r="I13" i="1"/>
  <c r="H13" i="1"/>
  <c r="L12" i="1"/>
  <c r="K12" i="1"/>
  <c r="J12" i="1"/>
  <c r="I12" i="1"/>
  <c r="H12" i="1"/>
  <c r="H11" i="1" s="1"/>
  <c r="L11" i="1"/>
  <c r="K11" i="1"/>
  <c r="J11" i="1"/>
  <c r="I11" i="1"/>
  <c r="L10" i="1"/>
  <c r="K10" i="1"/>
  <c r="J10" i="1"/>
  <c r="I10" i="1"/>
  <c r="H10" i="1"/>
  <c r="L9" i="1"/>
  <c r="K9" i="1"/>
  <c r="J9" i="1"/>
  <c r="I9" i="1"/>
  <c r="H9" i="1"/>
  <c r="L8" i="1"/>
  <c r="K8" i="1"/>
  <c r="J8" i="1"/>
  <c r="I8" i="1"/>
  <c r="H8" i="1"/>
</calcChain>
</file>

<file path=xl/sharedStrings.xml><?xml version="1.0" encoding="utf-8"?>
<sst xmlns="http://schemas.openxmlformats.org/spreadsheetml/2006/main" count="3707" uniqueCount="1436">
  <si>
    <t>_x000D_ Actually for</t>
  </si>
  <si>
    <t xml:space="preserve"> In percentages</t>
  </si>
  <si>
    <t>Name of product</t>
  </si>
  <si>
    <t>Mining industry</t>
  </si>
  <si>
    <t>Hard coal and lignite (brown coal), thousand tons</t>
  </si>
  <si>
    <t>Resources</t>
  </si>
  <si>
    <t>Production</t>
  </si>
  <si>
    <t>Import</t>
  </si>
  <si>
    <t>Usage</t>
  </si>
  <si>
    <t>Export</t>
  </si>
  <si>
    <t>Sales on the domestic market</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</si>
  <si>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</si>
  <si>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</si>
  <si>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</si>
  <si>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</si>
  <si>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</si>
  <si>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</si>
  <si>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</si>
  <si>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</si>
  <si>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</si>
  <si>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</si>
  <si>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</si>
  <si>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</si>
  <si>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</si>
  <si>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</si>
  <si>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</si>
  <si>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</si>
  <si>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</si>
  <si>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</si>
  <si>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</si>
  <si>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</si>
  <si>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</si>
  <si>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</si>
  <si>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</si>
  <si>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</si>
  <si>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</si>
  <si>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</si>
  <si>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</si>
  <si>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</si>
  <si>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</si>
  <si>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</si>
  <si>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</si>
  <si>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</si>
  <si>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</si>
  <si>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</si>
  <si>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</si>
  <si>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</si>
  <si>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</si>
  <si>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</si>
  <si>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</si>
  <si>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</si>
  <si>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</si>
  <si>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</si>
  <si>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</si>
  <si>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</si>
  <si>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</si>
  <si>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</si>
  <si>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</si>
  <si>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</si>
  <si>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</si>
  <si>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</si>
  <si>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</si>
  <si>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</si>
  <si>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</si>
  <si>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</si>
  <si>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</si>
  <si>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</si>
  <si>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</si>
  <si>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</si>
  <si>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</si>
  <si>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</si>
  <si>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</si>
  <si>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</si>
  <si>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</si>
  <si>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</si>
  <si>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</si>
  <si>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</si>
  <si>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</si>
  <si>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</si>
  <si>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</si>
  <si>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</si>
  <si>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</si>
  <si>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</si>
  <si>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</si>
  <si>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</si>
  <si>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</si>
  <si>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</si>
  <si>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</si>
  <si>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</si>
  <si>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</si>
  <si>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</si>
  <si>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</si>
  <si>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</si>
  <si>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</si>
  <si>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</si>
  <si>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</si>
  <si>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</si>
  <si>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</si>
  <si>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</si>
  <si>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</si>
  <si>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</si>
  <si>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</si>
  <si>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</si>
  <si>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</si>
  <si>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</si>
  <si>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</si>
  <si>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</si>
  <si>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</si>
  <si>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</si>
  <si>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</si>
  <si>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</si>
  <si>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</si>
  <si>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</si>
  <si>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</si>
  <si>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</si>
  <si>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</si>
  <si>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</si>
  <si>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</si>
  <si>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</si>
  <si>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</si>
  <si>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</si>
  <si>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</si>
  <si>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</si>
  <si>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</si>
  <si>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</si>
  <si>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</si>
  <si>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</si>
  <si>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</si>
  <si>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</si>
  <si>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</si>
  <si>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</si>
  <si>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</si>
  <si>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</si>
  <si>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</si>
  <si>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</si>
  <si>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</si>
  <si>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</si>
  <si>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</si>
  <si>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</si>
  <si>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</si>
  <si>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</si>
  <si>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</si>
  <si>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</si>
  <si>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</si>
  <si>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</si>
  <si>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</si>
  <si>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</si>
  <si>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</si>
  <si>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</si>
  <si>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</si>
  <si>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</si>
  <si>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</si>
  <si>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</si>
  <si>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</si>
  <si>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</si>
  <si>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</si>
  <si>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</si>
  <si>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</si>
  <si>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</si>
  <si>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</si>
  <si>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</si>
  <si>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</si>
  <si>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</si>
  <si>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</si>
  <si>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</si>
  <si>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</si>
  <si>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</si>
  <si>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</si>
  <si>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</si>
  <si>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</si>
  <si>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</si>
  <si>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</si>
  <si>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</si>
  <si>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</si>
  <si>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</si>
  <si>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</si>
  <si>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</si>
  <si>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</si>
  <si>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</si>
  <si>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</si>
  <si>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</si>
  <si>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</si>
  <si>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</si>
  <si>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</si>
  <si>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</si>
  <si>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</si>
  <si>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</si>
  <si>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</si>
  <si>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</si>
  <si>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</si>
  <si>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</si>
  <si>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</si>
  <si>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</si>
  <si>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</si>
  <si>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</si>
  <si>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</si>
  <si>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</si>
  <si>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</si>
  <si>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</si>
  <si>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</si>
  <si>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</si>
  <si>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</si>
  <si>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</si>
  <si>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</si>
  <si>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</si>
  <si>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</si>
  <si>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</si>
  <si>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</si>
  <si>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</si>
  <si>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</si>
  <si>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</si>
  <si>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</si>
  <si>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</si>
  <si>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</si>
  <si>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</si>
  <si>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</si>
  <si>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</si>
  <si>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</si>
  <si>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</si>
  <si>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</si>
  <si>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</si>
  <si>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</si>
  <si>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</si>
  <si>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</si>
  <si>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</si>
  <si>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</si>
  <si>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</si>
  <si>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</si>
  <si>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</si>
  <si>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</si>
  <si>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</si>
  <si>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</si>
  <si>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</si>
  <si>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</si>
  <si>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</si>
  <si>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</si>
  <si>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</si>
  <si>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</si>
  <si>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</si>
  <si>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</si>
  <si>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</si>
  <si>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</si>
  <si>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</si>
  <si>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</si>
  <si>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</si>
  <si>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</si>
  <si>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</si>
  <si>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</si>
  <si>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</si>
  <si>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</si>
  <si>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</si>
  <si>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</si>
  <si>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</si>
  <si>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</si>
  <si>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</si>
  <si>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</si>
  <si>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</si>
  <si>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</si>
  <si>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</si>
  <si>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</si>
  <si>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</si>
  <si>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</si>
  <si>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</si>
  <si>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</si>
  <si>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</si>
  <si>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</si>
  <si>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</si>
  <si>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</si>
  <si>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</si>
  <si>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</si>
  <si>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</si>
  <si>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</si>
  <si>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</si>
  <si>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</si>
  <si>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</si>
  <si>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</si>
  <si>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</si>
  <si>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</si>
  <si>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</si>
  <si>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</si>
  <si>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</si>
  <si>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</si>
  <si>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</si>
  <si>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</si>
  <si>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</si>
  <si>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</si>
  <si>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</si>
  <si>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</si>
  <si>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</si>
  <si>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</si>
  <si>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</si>
  <si>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</si>
  <si>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</si>
  <si>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</si>
  <si>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</si>
  <si>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</si>
  <si>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</si>
  <si>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</si>
  <si>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</si>
  <si>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</si>
  <si>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</si>
  <si>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</si>
  <si>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</si>
  <si>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</si>
  <si>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</si>
  <si>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</si>
  <si>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</si>
  <si>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</si>
  <si>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</si>
  <si>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</si>
  <si>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</si>
  <si>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</si>
  <si>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</si>
  <si>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</si>
  <si>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</si>
  <si>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</si>
  <si>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</si>
  <si>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</si>
  <si>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"0.0" - insignificant value</t>
  </si>
  <si>
    <t>"X" - data is confidential</t>
  </si>
  <si>
    <t>"..." - no data available</t>
  </si>
  <si>
    <t>In some cases, minor discrepancies between the total and the sum of the terms are explained by the rounding of the data.</t>
  </si>
  <si>
    <t>Methodological notes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</si>
  <si>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</si>
  <si>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</si>
  <si>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</si>
  <si>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</si>
  <si>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</si>
  <si>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</si>
  <si>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</si>
  <si>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</si>
  <si>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</si>
  <si>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</si>
  <si>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</si>
  <si>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</si>
  <si>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</si>
  <si>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</si>
  <si>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</si>
  <si>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</si>
  <si>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</si>
  <si>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</si>
  <si>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</si>
  <si>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</si>
  <si>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</si>
  <si>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</si>
  <si>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</si>
  <si>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</si>
  <si>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</si>
  <si>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</si>
  <si>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</si>
  <si>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</si>
  <si>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</si>
  <si>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</si>
  <si>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</si>
  <si>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</si>
  <si>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</si>
  <si>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</si>
  <si>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</si>
  <si>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</si>
  <si>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</si>
  <si>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</si>
  <si>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</si>
  <si>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</si>
  <si>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</si>
  <si>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</si>
  <si>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</si>
  <si>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</si>
  <si>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</si>
  <si>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</si>
  <si>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</si>
  <si>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</si>
  <si>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</si>
  <si>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</si>
  <si>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</si>
  <si>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</si>
  <si>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</si>
  <si>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</si>
  <si>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</si>
  <si>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</si>
  <si>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</si>
  <si>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</si>
  <si>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</si>
  <si>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</si>
  <si>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</si>
  <si>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</si>
  <si>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</si>
  <si>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</si>
  <si>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</si>
  <si>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</si>
  <si>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</si>
  <si>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</si>
  <si>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</si>
  <si>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</si>
  <si>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</si>
  <si>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</si>
  <si>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</si>
  <si>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</si>
  <si>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</si>
  <si>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</si>
  <si>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</si>
  <si>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</si>
  <si>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</si>
  <si>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</si>
  <si>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</si>
  <si>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</si>
  <si>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</si>
  <si>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</si>
  <si>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</si>
  <si>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</si>
  <si>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</si>
  <si>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</si>
  <si>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</si>
  <si>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</si>
  <si>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</si>
  <si>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</si>
  <si>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</si>
  <si>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</si>
  <si>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</si>
  <si>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</si>
  <si>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</si>
  <si>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</si>
  <si>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</si>
  <si>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</si>
  <si>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</si>
  <si>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</si>
  <si>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</si>
  <si>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</si>
  <si>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</si>
  <si>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</si>
  <si>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</si>
  <si>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</si>
  <si>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</si>
  <si>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</si>
  <si>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</si>
  <si>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</si>
  <si>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</si>
  <si>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</si>
  <si>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</si>
  <si>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</si>
  <si>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</si>
  <si>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</si>
  <si>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</si>
  <si>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</si>
  <si>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</si>
  <si>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</si>
  <si>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</si>
  <si>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</si>
  <si>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</si>
  <si>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</si>
  <si>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</si>
  <si>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</si>
  <si>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</si>
  <si>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</si>
  <si>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</si>
  <si>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</si>
  <si>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</si>
  <si>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</si>
  <si>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</si>
  <si>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</si>
  <si>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</si>
  <si>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</si>
  <si>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</si>
  <si>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</si>
  <si>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</si>
  <si>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</si>
  <si>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</si>
  <si>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</si>
  <si>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</si>
  <si>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</si>
  <si>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</si>
  <si>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</si>
  <si>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</si>
  <si>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</si>
  <si>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</si>
  <si>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</si>
  <si>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</si>
  <si>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</si>
  <si>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</si>
  <si>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</si>
  <si>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</si>
  <si>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</si>
  <si>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</si>
  <si>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</si>
  <si>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</si>
  <si>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</si>
  <si>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</si>
  <si>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</si>
  <si>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</si>
  <si>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</si>
  <si>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</si>
  <si>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</si>
  <si>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</si>
  <si>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</si>
  <si>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</si>
  <si>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</si>
  <si>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</si>
  <si>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</si>
  <si>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</si>
  <si>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</si>
  <si>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</si>
  <si>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</si>
  <si>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</si>
  <si>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</si>
  <si>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</si>
  <si>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</si>
  <si>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</si>
  <si>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</si>
  <si>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</si>
  <si>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</si>
  <si>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</si>
  <si>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</si>
  <si>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</si>
  <si>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</si>
  <si>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</si>
  <si>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</si>
  <si>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</si>
  <si>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</si>
  <si>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</si>
  <si>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</si>
  <si>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</si>
  <si>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</si>
  <si>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</si>
  <si>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</si>
  <si>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</si>
  <si>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</si>
  <si>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</si>
  <si>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</si>
  <si>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</si>
  <si>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</si>
  <si>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</si>
  <si>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</si>
  <si>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</si>
  <si>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</si>
  <si>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</si>
  <si>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</si>
  <si>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</si>
  <si>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</si>
  <si>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</si>
  <si>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</si>
  <si>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</si>
  <si>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</si>
  <si>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</si>
  <si>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</si>
  <si>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</si>
  <si>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</si>
  <si>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</si>
  <si>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</si>
  <si>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</si>
  <si>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</si>
  <si>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</si>
  <si>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</si>
  <si>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</si>
  <si>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</si>
  <si>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</si>
  <si>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</si>
  <si>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</si>
  <si>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</si>
  <si>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</si>
  <si>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</si>
  <si>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</si>
  <si>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</si>
  <si>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</si>
  <si>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</si>
  <si>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</si>
  <si>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</si>
  <si>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</si>
  <si>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</si>
  <si>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</si>
  <si>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</si>
  <si>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</si>
  <si>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</si>
  <si>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</si>
  <si>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</si>
  <si>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</si>
  <si>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</si>
  <si>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</si>
  <si>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</si>
  <si>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</si>
  <si>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</si>
  <si>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</si>
  <si>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</si>
  <si>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</si>
  <si>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</si>
  <si>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</si>
  <si>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</si>
  <si>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</si>
  <si>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</si>
  <si>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</si>
  <si>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</si>
  <si>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</si>
  <si>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Methodological explanations</t>
  </si>
  <si>
    <t>Resources and use of certain types of products (goods) and raw materials in the Republic of Kazakhstan</t>
  </si>
  <si>
    <t>5 Series. Statistics of foreign, mutual trade and commodity markets</t>
  </si>
  <si>
    <t>Сontent</t>
  </si>
  <si>
    <t>1. Resources and use of certain types of products (goods) and raw materials *</t>
  </si>
  <si>
    <t xml:space="preserve"> 3. Resources and use of certain types of products (goods) and raw materials according to SIFP *</t>
  </si>
  <si>
    <t>Underwear, thousand pieces</t>
  </si>
  <si>
    <t>Address:</t>
  </si>
  <si>
    <t>* Preliminary data.</t>
  </si>
  <si>
    <t>** For agricultural products, gross harvest data is tracked only for a year.</t>
  </si>
  <si>
    <t>* Socially Important Food Products (preliminary data).</t>
  </si>
  <si>
    <t>Mangilik el avenue, 8</t>
  </si>
  <si>
    <t>House of ministries, Entrance 4</t>
  </si>
  <si>
    <t xml:space="preserve">Executor: </t>
  </si>
  <si>
    <t xml:space="preserve"> © Agency for Strategic planning and reforms of the Republic of Kazakhstan Bureau of National statistics</t>
  </si>
  <si>
    <t>_x000D_ Share, 
in percentages</t>
  </si>
  <si>
    <t>White cabbage, tons</t>
  </si>
  <si>
    <t>G.Takisheva</t>
  </si>
  <si>
    <t>Tel. +7 7172 74 95 98</t>
  </si>
  <si>
    <t>Е-mail: g.takisheva@aspire.gov.kz</t>
  </si>
  <si>
    <t>3. Resources and use of certain types of products (goods) and raw materials according to SIFP</t>
  </si>
  <si>
    <t>1. Resources and use of certain types of products (goods) and raw materials</t>
  </si>
  <si>
    <t>Grade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or confidential of data on industry and agriculture in the monthly reporting forms.</t>
  </si>
  <si>
    <t>Hard coal, thousand tons</t>
  </si>
  <si>
    <t>Lignite (brown coal), thousand tons</t>
  </si>
  <si>
    <t>Grain crops **</t>
  </si>
  <si>
    <t>ГСКПП02</t>
  </si>
  <si>
    <t>ГСКПП01</t>
  </si>
  <si>
    <t>051010,052010</t>
  </si>
  <si>
    <t>2701,2702</t>
  </si>
  <si>
    <t>051010</t>
  </si>
  <si>
    <t>2701</t>
  </si>
  <si>
    <t>052010</t>
  </si>
  <si>
    <t>2702</t>
  </si>
  <si>
    <t>089210</t>
  </si>
  <si>
    <t>2703</t>
  </si>
  <si>
    <t>06101</t>
  </si>
  <si>
    <t>270900</t>
  </si>
  <si>
    <t>061010100</t>
  </si>
  <si>
    <t>2709009001, 2709009002, 2709009003, 2709009004, 2709009009</t>
  </si>
  <si>
    <t>061010200</t>
  </si>
  <si>
    <t>2709001001, 2709001009</t>
  </si>
  <si>
    <t>062010210</t>
  </si>
  <si>
    <t>271121</t>
  </si>
  <si>
    <t>062010300</t>
  </si>
  <si>
    <t>271111, 271121</t>
  </si>
  <si>
    <t>07101</t>
  </si>
  <si>
    <t>260111, 260112</t>
  </si>
  <si>
    <t>072911</t>
  </si>
  <si>
    <t>2603</t>
  </si>
  <si>
    <t>072913</t>
  </si>
  <si>
    <t>2606</t>
  </si>
  <si>
    <t>072915200 = (072915210+072915220+072915230+072915240)</t>
  </si>
  <si>
    <t>2607</t>
  </si>
  <si>
    <t>072915300 = (072915310+072915320+072915330)</t>
  </si>
  <si>
    <t>2608</t>
  </si>
  <si>
    <t>072919400=(072919410+072919420)</t>
  </si>
  <si>
    <t>2610</t>
  </si>
  <si>
    <t>08112</t>
  </si>
  <si>
    <t>252010,2521</t>
  </si>
  <si>
    <t>08113</t>
  </si>
  <si>
    <t>2509,2518</t>
  </si>
  <si>
    <t>081211</t>
  </si>
  <si>
    <t>2505</t>
  </si>
  <si>
    <t>08122</t>
  </si>
  <si>
    <t>2507,2508</t>
  </si>
  <si>
    <t>089119100</t>
  </si>
  <si>
    <t>2511</t>
  </si>
  <si>
    <t>08931, 10843</t>
  </si>
  <si>
    <t>250100</t>
  </si>
  <si>
    <t>089929400</t>
  </si>
  <si>
    <t>2524</t>
  </si>
  <si>
    <t>С</t>
  </si>
  <si>
    <t>01.1, 01.41.1, 01.42.1, 01.43.10, 01.44.10, 01.45.11, 01.45.12, 01.46.10, 01.47.1, 01.49.19.120</t>
  </si>
  <si>
    <t>0201, 0202, 0203, 0204, 0205, 0206, 0207</t>
  </si>
  <si>
    <t>01.47.1</t>
  </si>
  <si>
    <t>0207</t>
  </si>
  <si>
    <t>10115</t>
  </si>
  <si>
    <t>020910, 150110, 1502</t>
  </si>
  <si>
    <t>101313</t>
  </si>
  <si>
    <t>0210</t>
  </si>
  <si>
    <t>101314, 101315, 108511, 108914</t>
  </si>
  <si>
    <t>1601, 160220, 160231, 160232, 160239, 160241, 160242, 160249, 160250,  160290, 1603</t>
  </si>
  <si>
    <t>101314</t>
  </si>
  <si>
    <t>1601</t>
  </si>
  <si>
    <t>10201, 10202, 10203, 108512</t>
  </si>
  <si>
    <t>0304, 0303, 0305, 1604, 1605, 030611, 030612, 030614, 030615, 030616, 030617, 030619, 030722, 030729, 030732, 030739, 030743, 030749, 030752, 030759, 030772, 030799</t>
  </si>
  <si>
    <t>10321</t>
  </si>
  <si>
    <t>2009</t>
  </si>
  <si>
    <t>10391, 108513</t>
  </si>
  <si>
    <t xml:space="preserve">071021, 071022, 071029, 071030, 071040, 071080, 071090, 0711, 0712, 2001, 2002, 2003, 200490, 200540, 200551, 200559, 200560, 200570, 200580, 200591, 200599, </t>
  </si>
  <si>
    <t>10392</t>
  </si>
  <si>
    <t>080620, 0811, 0812, 0813, 0814, 200791, 200799, 2008</t>
  </si>
  <si>
    <t>10412, 10415, 106214</t>
  </si>
  <si>
    <t>1507, 1508, 1509, 1510, 1511, 1512, 1513, 1514, 1515</t>
  </si>
  <si>
    <t>104124, 104154</t>
  </si>
  <si>
    <t>1512119101, 1512119109, 1512199002, 1512199003, 1512199009</t>
  </si>
  <si>
    <t>10421</t>
  </si>
  <si>
    <t>1517</t>
  </si>
  <si>
    <t>10511, 10512, 10513, 10514, 10515</t>
  </si>
  <si>
    <t>0401, 0402, 0403, 0404, 0405, 0406, 170211, 170219, 350110</t>
  </si>
  <si>
    <t>10511</t>
  </si>
  <si>
    <t>0401</t>
  </si>
  <si>
    <t>10512</t>
  </si>
  <si>
    <t>040210, 040221,040229</t>
  </si>
  <si>
    <t>10513</t>
  </si>
  <si>
    <t>0405</t>
  </si>
  <si>
    <t>10514</t>
  </si>
  <si>
    <t>0406</t>
  </si>
  <si>
    <t>105151</t>
  </si>
  <si>
    <t>040291, 040299</t>
  </si>
  <si>
    <t>105152</t>
  </si>
  <si>
    <t>0403</t>
  </si>
  <si>
    <t>007.01</t>
  </si>
  <si>
    <t>0407110000, 0407191100, 0407191900, 0407199000, 0407210000, 0407291000, 0407299000, 0407901000, 0407909000</t>
  </si>
  <si>
    <t>10521</t>
  </si>
  <si>
    <t>2105</t>
  </si>
  <si>
    <t>106121, 106122</t>
  </si>
  <si>
    <t>1101, 1102</t>
  </si>
  <si>
    <t>10611, 106131, 106132</t>
  </si>
  <si>
    <t>100620+100630+100640+1103</t>
  </si>
  <si>
    <t>10611</t>
  </si>
  <si>
    <t>100620, 100630, 100640</t>
  </si>
  <si>
    <t xml:space="preserve">10711,10721 </t>
  </si>
  <si>
    <t>1905</t>
  </si>
  <si>
    <t>10711</t>
  </si>
  <si>
    <t>1905903000, 1905906000</t>
  </si>
  <si>
    <t>10721</t>
  </si>
  <si>
    <t>190510, 190520, 190531, 190532, 190540, 1905901000, 1905902000, 1905904500, 1905905500, 1905909000</t>
  </si>
  <si>
    <t>10731</t>
  </si>
  <si>
    <t>1902</t>
  </si>
  <si>
    <t>1081=(108112+108113)</t>
  </si>
  <si>
    <t>170199, 170191, 170220</t>
  </si>
  <si>
    <t>10822</t>
  </si>
  <si>
    <t>1704, 180620, 180631, 180690, 2006, 180632</t>
  </si>
  <si>
    <t>10831</t>
  </si>
  <si>
    <t>090112, 090121, 090122, 090190, 2101, 0902</t>
  </si>
  <si>
    <t>10841</t>
  </si>
  <si>
    <t>2103, 2209</t>
  </si>
  <si>
    <t>10843</t>
  </si>
  <si>
    <t>2501009110, 2501009190</t>
  </si>
  <si>
    <t>108913300</t>
  </si>
  <si>
    <t>210210</t>
  </si>
  <si>
    <t xml:space="preserve">110110631, 110110230,110110632, 110110650, 110110700, 110110800   </t>
  </si>
  <si>
    <t>2208202700, 2208208700, 220830, 220840, 220850, 220860, 220870, 220890</t>
  </si>
  <si>
    <t>110110200</t>
  </si>
  <si>
    <t>220820</t>
  </si>
  <si>
    <t>110110210, 110110220</t>
  </si>
  <si>
    <t>2208201200, 2208206200, 2208202900, 2208208900</t>
  </si>
  <si>
    <t>(110211+110212+110310+110410)-110212500-110310600</t>
  </si>
  <si>
    <t>220410, 220421, 220422, 220429, 2205, 2206003100, 2206003901, 2206003909</t>
  </si>
  <si>
    <t>110211</t>
  </si>
  <si>
    <t>220410</t>
  </si>
  <si>
    <t>110211300</t>
  </si>
  <si>
    <t>2204101100</t>
  </si>
  <si>
    <t>110212-110212500</t>
  </si>
  <si>
    <t>220421, 220422, 220429</t>
  </si>
  <si>
    <t>11031-110310600</t>
  </si>
  <si>
    <t>2206003100, 2206003901, 2206003909</t>
  </si>
  <si>
    <t>11041</t>
  </si>
  <si>
    <t>2205</t>
  </si>
  <si>
    <t>11051</t>
  </si>
  <si>
    <t>2203</t>
  </si>
  <si>
    <t>11061</t>
  </si>
  <si>
    <t>1107</t>
  </si>
  <si>
    <t>11071</t>
  </si>
  <si>
    <t>220110,2202</t>
  </si>
  <si>
    <t>120011</t>
  </si>
  <si>
    <t>240220, 240290</t>
  </si>
  <si>
    <t>131025</t>
  </si>
  <si>
    <t>5203</t>
  </si>
  <si>
    <t>13106</t>
  </si>
  <si>
    <t>5204, 5205, 5206, 5207</t>
  </si>
  <si>
    <t>132012= 132012100 + 132012300</t>
  </si>
  <si>
    <t>5111, 5112, 5113</t>
  </si>
  <si>
    <t>13202</t>
  </si>
  <si>
    <t>5208, 5209, 5210, 5211, 5212</t>
  </si>
  <si>
    <t>13205</t>
  </si>
  <si>
    <t>4304</t>
  </si>
  <si>
    <t>139211</t>
  </si>
  <si>
    <t>630120, 630130, 630140, 630190</t>
  </si>
  <si>
    <t>13931</t>
  </si>
  <si>
    <t>5701, 5702, 5703, 5704, 5705</t>
  </si>
  <si>
    <t>14131, 14132, 14133</t>
  </si>
  <si>
    <t>6101, 6102, 6103, 6104, 6201, 6202, 620311, 620312, 620319, 6203228000, 6203238000, 6203291800, 620331, 6203329000, 620333,  620341, 6203423100, 6203423300, 6203423500, 6203425900, 6203429000, 6203431900, 6203433900, 6203439000, 6203491900, 6203493900, 6203495000, 620411, 620412, 620413, 620419, 620421, 6204228000, 6204238000, 620429, 620431, 620432, 620433, 620439, 620441, 620442, 620443, 620444, 620449,  620451, 620452, 620453, 620459, 620461, 620462, 620463, 620469</t>
  </si>
  <si>
    <t>14131</t>
  </si>
  <si>
    <t>6101, 6102, 6103, 6104</t>
  </si>
  <si>
    <t>1414 = (14141 + 14142)</t>
  </si>
  <si>
    <t>6105,6106, 6107, 6108, 6205, 6206, 6207,  6208, 6212</t>
  </si>
  <si>
    <t>141911, 141921</t>
  </si>
  <si>
    <t>6111, 6209</t>
  </si>
  <si>
    <t>141912, 141922</t>
  </si>
  <si>
    <t>6112, 621111, 621112, 621120, 6211323100, 6211324100, 6211324200, 6211333100, 6211334100, 6211334200, 6211424100, 6211424200, 6211433100, 6211434100, 6211434200</t>
  </si>
  <si>
    <t>14311</t>
  </si>
  <si>
    <t>6115</t>
  </si>
  <si>
    <t>14391</t>
  </si>
  <si>
    <t>6110</t>
  </si>
  <si>
    <t>15201</t>
  </si>
  <si>
    <t>640192, 640199, 640220, 640291, 640299, 640351, 640359, 640391, 640399, 640419, 640420, 640510, 640520</t>
  </si>
  <si>
    <t>тыс.куб  м</t>
  </si>
  <si>
    <t>16101</t>
  </si>
  <si>
    <t>440611,440612, 440711, 440712, 440713, 440714, 440719, 440721, 440722, 440723, 440725, 440726, 440727, 440728, 440729, 440791, 440792, 440793, 440794, 440795, 440796, 440797, 440799</t>
  </si>
  <si>
    <t>куб.м</t>
  </si>
  <si>
    <t>162113</t>
  </si>
  <si>
    <t>4410</t>
  </si>
  <si>
    <t>162114</t>
  </si>
  <si>
    <t>4411</t>
  </si>
  <si>
    <t>16212</t>
  </si>
  <si>
    <t>4408, 4413</t>
  </si>
  <si>
    <t>16231</t>
  </si>
  <si>
    <t>4418</t>
  </si>
  <si>
    <t>162319</t>
  </si>
  <si>
    <t>441891, 441892, 441899</t>
  </si>
  <si>
    <t>16232</t>
  </si>
  <si>
    <t>940610</t>
  </si>
  <si>
    <t>17122</t>
  </si>
  <si>
    <t>4803</t>
  </si>
  <si>
    <t>172211</t>
  </si>
  <si>
    <t>481810, 481820, 481830</t>
  </si>
  <si>
    <t>172211200</t>
  </si>
  <si>
    <t>481810</t>
  </si>
  <si>
    <t>172212</t>
  </si>
  <si>
    <t>481850, 481890, 9619007101, 9619007501, 9619007901, 9619008101, 9619008901</t>
  </si>
  <si>
    <t>172312</t>
  </si>
  <si>
    <t>4817</t>
  </si>
  <si>
    <t>172313300</t>
  </si>
  <si>
    <t>482020</t>
  </si>
  <si>
    <t>19101</t>
  </si>
  <si>
    <t>2704</t>
  </si>
  <si>
    <t>192021</t>
  </si>
  <si>
    <t>2710123100, 2710124110, 2710124120, 2710124130, 2710124190, 2710124500, 2710124900, 2710125100, 2710125900</t>
  </si>
  <si>
    <t>192021500</t>
  </si>
  <si>
    <t>2710124110, 2710124120, 2710124130, 2710124190, 2710124500, 2710124900</t>
  </si>
  <si>
    <t>192023</t>
  </si>
  <si>
    <t>2710121101, 2710121109, 2710122100, 2710122501, 2710122509, 2710129001, 2710129002, 2710129008, 2710121501, 2710121509</t>
  </si>
  <si>
    <t>192024, 192025</t>
  </si>
  <si>
    <t>2710192100,2710192500</t>
  </si>
  <si>
    <t>192026</t>
  </si>
  <si>
    <t>2710193100, 2710193500, 2710194210, 2710194220, 2710194230, 2710194240, 2710194250, 2710194260, 2710194290, 2710194600, 2710194800</t>
  </si>
  <si>
    <t>192027</t>
  </si>
  <si>
    <t>2710191100, 2710191500, 2710192900</t>
  </si>
  <si>
    <t>192028</t>
  </si>
  <si>
    <t>2710195101, 2710195109, 2710195501, 2710195509, 2710196201, 2710196209, 2710196401, 2710196409, 2710196601, 2710196609, 2710196801, 2710196809</t>
  </si>
  <si>
    <t>192029</t>
  </si>
  <si>
    <t>2710197100, 2710197500, 2710198200, 2710198400, 2710198600, 2710198800, 2710199200, 2710199400, 2710199800</t>
  </si>
  <si>
    <t xml:space="preserve">192031, 192032200, 192032300, 192032920, 192032930 </t>
  </si>
  <si>
    <t>271112, 271113, 271114, 271119, 271129</t>
  </si>
  <si>
    <t>192031</t>
  </si>
  <si>
    <t>271112, 271113</t>
  </si>
  <si>
    <t>192032</t>
  </si>
  <si>
    <t>271114, 271119, 271129</t>
  </si>
  <si>
    <t>192042</t>
  </si>
  <si>
    <t>2713</t>
  </si>
  <si>
    <t>201212190</t>
  </si>
  <si>
    <t>281990</t>
  </si>
  <si>
    <t>201321600</t>
  </si>
  <si>
    <t>280470</t>
  </si>
  <si>
    <t>201324330</t>
  </si>
  <si>
    <t>2807</t>
  </si>
  <si>
    <t>201341</t>
  </si>
  <si>
    <t>2830, 2831, 2338, 2833, 2832</t>
  </si>
  <si>
    <t>201364500</t>
  </si>
  <si>
    <t>2849</t>
  </si>
  <si>
    <t>20153</t>
  </si>
  <si>
    <t>3102</t>
  </si>
  <si>
    <t>20154</t>
  </si>
  <si>
    <t>3103</t>
  </si>
  <si>
    <t>20161</t>
  </si>
  <si>
    <t>3901</t>
  </si>
  <si>
    <t>20162</t>
  </si>
  <si>
    <t>3903</t>
  </si>
  <si>
    <t>201656</t>
  </si>
  <si>
    <t>390931, 390939, 390940, 390950</t>
  </si>
  <si>
    <t>20301</t>
  </si>
  <si>
    <t>3208, 3209</t>
  </si>
  <si>
    <t>20302</t>
  </si>
  <si>
    <t>3207, 3210, 3211, 3213,3214, 321511, 321519, 3814</t>
  </si>
  <si>
    <t>203022600</t>
  </si>
  <si>
    <t>321490</t>
  </si>
  <si>
    <t>204131</t>
  </si>
  <si>
    <t>3401</t>
  </si>
  <si>
    <t>204132</t>
  </si>
  <si>
    <t>3402310000,3402390000,3402410000,
3402420000,3402490000, 340250,340290</t>
  </si>
  <si>
    <t>204144</t>
  </si>
  <si>
    <t>340540</t>
  </si>
  <si>
    <t>20421</t>
  </si>
  <si>
    <t>3303, 330410, 330420, 330430, 330491, 330499, 330510, 330520, 330530, 330590, 3306, 330710, 330720, 330730, 330790</t>
  </si>
  <si>
    <t>204216</t>
  </si>
  <si>
    <t>330510, 330520,330530</t>
  </si>
  <si>
    <t>204218</t>
  </si>
  <si>
    <t>3306</t>
  </si>
  <si>
    <t>204218500</t>
  </si>
  <si>
    <t>330610</t>
  </si>
  <si>
    <t>204219</t>
  </si>
  <si>
    <t>330710, 330720, 330730,330790</t>
  </si>
  <si>
    <t>20521+20596</t>
  </si>
  <si>
    <t xml:space="preserve">350190, 350220, 350290, 3503, 350520, 3506 </t>
  </si>
  <si>
    <t>20594</t>
  </si>
  <si>
    <t>3403, 3811, 3819, 3820</t>
  </si>
  <si>
    <t>205957500</t>
  </si>
  <si>
    <t>382440</t>
  </si>
  <si>
    <t>211051</t>
  </si>
  <si>
    <t>2936</t>
  </si>
  <si>
    <t>211054</t>
  </si>
  <si>
    <t>2941</t>
  </si>
  <si>
    <t>221111</t>
  </si>
  <si>
    <t>401110</t>
  </si>
  <si>
    <t>221113</t>
  </si>
  <si>
    <t>401120, 401130</t>
  </si>
  <si>
    <t>221114</t>
  </si>
  <si>
    <t>401170, 401180, 401190</t>
  </si>
  <si>
    <t>221115</t>
  </si>
  <si>
    <t>401290,4013</t>
  </si>
  <si>
    <t>22112</t>
  </si>
  <si>
    <t>401211</t>
  </si>
  <si>
    <t>22193</t>
  </si>
  <si>
    <t>4009</t>
  </si>
  <si>
    <t>22194</t>
  </si>
  <si>
    <t>4010</t>
  </si>
  <si>
    <t>22212</t>
  </si>
  <si>
    <t>3917</t>
  </si>
  <si>
    <t>222121530</t>
  </si>
  <si>
    <t>391721</t>
  </si>
  <si>
    <t>222311</t>
  </si>
  <si>
    <t>3918</t>
  </si>
  <si>
    <t>222314</t>
  </si>
  <si>
    <t>392520, 392530</t>
  </si>
  <si>
    <t>222315</t>
  </si>
  <si>
    <t>5904</t>
  </si>
  <si>
    <t>222923</t>
  </si>
  <si>
    <t>3924</t>
  </si>
  <si>
    <t>23111</t>
  </si>
  <si>
    <t>7003, 7004, 7005</t>
  </si>
  <si>
    <t>231213</t>
  </si>
  <si>
    <t>7008, 7009</t>
  </si>
  <si>
    <t>23131</t>
  </si>
  <si>
    <t>701020, 701090, 7013</t>
  </si>
  <si>
    <t>231311</t>
  </si>
  <si>
    <t>701020, 701090</t>
  </si>
  <si>
    <t>231311100</t>
  </si>
  <si>
    <t>701020, 7010901001, 7010901009, 7010902100</t>
  </si>
  <si>
    <t>23141</t>
  </si>
  <si>
    <t>701913, 701914, 701915, 701919, 701990, 701971, 701972, 701973,  7019800001,7019800002</t>
  </si>
  <si>
    <t>23201</t>
  </si>
  <si>
    <t>3816, 681591, 6901, 6902, 6903</t>
  </si>
  <si>
    <t>232012</t>
  </si>
  <si>
    <t>6902</t>
  </si>
  <si>
    <t>232012300=232012330, 232012350, 232012390</t>
  </si>
  <si>
    <t>690220</t>
  </si>
  <si>
    <t>232012900</t>
  </si>
  <si>
    <t>690290</t>
  </si>
  <si>
    <t>232013</t>
  </si>
  <si>
    <t>3816</t>
  </si>
  <si>
    <t>кв.м.</t>
  </si>
  <si>
    <t>23311</t>
  </si>
  <si>
    <t>6907, 6908</t>
  </si>
  <si>
    <t>23321</t>
  </si>
  <si>
    <t>6904, 6905, 6906</t>
  </si>
  <si>
    <t>23431</t>
  </si>
  <si>
    <t>854620, 854710</t>
  </si>
  <si>
    <t>235112300</t>
  </si>
  <si>
    <t>252321, 252329, 252330, 252390</t>
  </si>
  <si>
    <t>23521</t>
  </si>
  <si>
    <t>2522</t>
  </si>
  <si>
    <t>23522</t>
  </si>
  <si>
    <t>252020</t>
  </si>
  <si>
    <t>23611</t>
  </si>
  <si>
    <t>6810</t>
  </si>
  <si>
    <t>236111</t>
  </si>
  <si>
    <t>681011, 681019</t>
  </si>
  <si>
    <t>23621</t>
  </si>
  <si>
    <t>680911, 680919</t>
  </si>
  <si>
    <t>236210510</t>
  </si>
  <si>
    <t>680911</t>
  </si>
  <si>
    <t>23631</t>
  </si>
  <si>
    <t>3824501000</t>
  </si>
  <si>
    <t>23641</t>
  </si>
  <si>
    <t>3824509000</t>
  </si>
  <si>
    <t>23701</t>
  </si>
  <si>
    <t>6801, 6802, 6803</t>
  </si>
  <si>
    <t>237012100</t>
  </si>
  <si>
    <t>6801</t>
  </si>
  <si>
    <t>239912530</t>
  </si>
  <si>
    <t>680710</t>
  </si>
  <si>
    <t>239919100</t>
  </si>
  <si>
    <t>680610</t>
  </si>
  <si>
    <t>239919300</t>
  </si>
  <si>
    <t>680690</t>
  </si>
  <si>
    <t>241011</t>
  </si>
  <si>
    <t>7201, 7203</t>
  </si>
  <si>
    <t>241012</t>
  </si>
  <si>
    <t>7202</t>
  </si>
  <si>
    <t>241012100</t>
  </si>
  <si>
    <t>720211, 720219</t>
  </si>
  <si>
    <t>241012200</t>
  </si>
  <si>
    <t>720241, 720249</t>
  </si>
  <si>
    <t>241012430</t>
  </si>
  <si>
    <t>720221, 720229</t>
  </si>
  <si>
    <t>241012530</t>
  </si>
  <si>
    <t>720250</t>
  </si>
  <si>
    <t>24103, 24104, 24105</t>
  </si>
  <si>
    <t>7208, 7209, 7210, 7219</t>
  </si>
  <si>
    <t>241061, 241065, 241062, 241066, 241067, 241072, 241073</t>
  </si>
  <si>
    <t>7213, 7214, 721590, 721610, 721621, 721622, 721640, 721650, 721699, 722720, 722790, 7228</t>
  </si>
  <si>
    <t>241074, 241075</t>
  </si>
  <si>
    <t>7301, 7302</t>
  </si>
  <si>
    <t>24201, 24202, 24203</t>
  </si>
  <si>
    <t>7304, 7305, 7306</t>
  </si>
  <si>
    <t>24204</t>
  </si>
  <si>
    <t xml:space="preserve">730721, 730722, 730723, 730729, 730791, 730792, 730793, 730799, </t>
  </si>
  <si>
    <t>24321, 24322</t>
  </si>
  <si>
    <t>7211, 7212, 7220, 7225, 7226</t>
  </si>
  <si>
    <t>24331, 24332</t>
  </si>
  <si>
    <t>721661, 721691, 7222409000</t>
  </si>
  <si>
    <t>24512</t>
  </si>
  <si>
    <t>7303</t>
  </si>
  <si>
    <t>24513</t>
  </si>
  <si>
    <t>730711, 730719</t>
  </si>
  <si>
    <t>24341</t>
  </si>
  <si>
    <t>7217, 7223, 7229</t>
  </si>
  <si>
    <t>24421</t>
  </si>
  <si>
    <t>7601, 281820</t>
  </si>
  <si>
    <t>244311</t>
  </si>
  <si>
    <t>7801</t>
  </si>
  <si>
    <t>244312</t>
  </si>
  <si>
    <t>7901</t>
  </si>
  <si>
    <t>244413</t>
  </si>
  <si>
    <t>7403, 7405</t>
  </si>
  <si>
    <t>24442</t>
  </si>
  <si>
    <t xml:space="preserve">7406, 7407, 7408, 7409, 7410, 7411, 7412 </t>
  </si>
  <si>
    <t>244423</t>
  </si>
  <si>
    <t>7408</t>
  </si>
  <si>
    <t>23612, 25111</t>
  </si>
  <si>
    <t>9406903100, 9406903902, 9406903908, 9406909001, 9406909009</t>
  </si>
  <si>
    <t>23612</t>
  </si>
  <si>
    <t>9406909001, 9406909009</t>
  </si>
  <si>
    <t>25111</t>
  </si>
  <si>
    <t>9406903100, 9406903902, 9406903908</t>
  </si>
  <si>
    <t>25112</t>
  </si>
  <si>
    <t>730810, 730820, 730840, 730890, 761090</t>
  </si>
  <si>
    <t>251123</t>
  </si>
  <si>
    <t>730840, 730890, 761090</t>
  </si>
  <si>
    <t>252111</t>
  </si>
  <si>
    <t>732211, 732219</t>
  </si>
  <si>
    <t>252112</t>
  </si>
  <si>
    <t>840310</t>
  </si>
  <si>
    <t>259315</t>
  </si>
  <si>
    <t>8311</t>
  </si>
  <si>
    <t>259315100</t>
  </si>
  <si>
    <t>831110</t>
  </si>
  <si>
    <t>259911</t>
  </si>
  <si>
    <t>7324, 741820</t>
  </si>
  <si>
    <t>259911200</t>
  </si>
  <si>
    <t>732421, 732429</t>
  </si>
  <si>
    <t>281314</t>
  </si>
  <si>
    <t>841370, 841381, 841382</t>
  </si>
  <si>
    <t>281412</t>
  </si>
  <si>
    <t>8481801100, 8481801900, 8481803100, 8481803900</t>
  </si>
  <si>
    <t>28151</t>
  </si>
  <si>
    <t>8482</t>
  </si>
  <si>
    <t>282212</t>
  </si>
  <si>
    <t>842531, 842539</t>
  </si>
  <si>
    <t>282214</t>
  </si>
  <si>
    <t>8426</t>
  </si>
  <si>
    <t>282214300</t>
  </si>
  <si>
    <t>842612, 842619</t>
  </si>
  <si>
    <t>28251</t>
  </si>
  <si>
    <t>841510, 841520, 841581, 841582, 841583, 841850, 841861, 841869, 841950, 841960, 842139</t>
  </si>
  <si>
    <t>282922100</t>
  </si>
  <si>
    <t>842410</t>
  </si>
  <si>
    <t>28301, 28302, 289250</t>
  </si>
  <si>
    <t>870110, 870191, 870192, 870193, 870194, 870195, 870130</t>
  </si>
  <si>
    <t>283031, 283032200</t>
  </si>
  <si>
    <t>843210, 843221</t>
  </si>
  <si>
    <t>289221</t>
  </si>
  <si>
    <t>842911, 842919</t>
  </si>
  <si>
    <t>289227</t>
  </si>
  <si>
    <t>842959, 843050</t>
  </si>
  <si>
    <t>289227300</t>
  </si>
  <si>
    <t>842959</t>
  </si>
  <si>
    <t>275111</t>
  </si>
  <si>
    <t xml:space="preserve">841810, 841821, 841829, 841830, 841840 </t>
  </si>
  <si>
    <t>289422</t>
  </si>
  <si>
    <t>845020, 845110, 845129</t>
  </si>
  <si>
    <t>275113</t>
  </si>
  <si>
    <t>845011, 845012, 845019, 845121</t>
  </si>
  <si>
    <t>275115</t>
  </si>
  <si>
    <t>841451, 841460</t>
  </si>
  <si>
    <t>275121</t>
  </si>
  <si>
    <t>850811, 850940, 850980</t>
  </si>
  <si>
    <t>275121100</t>
  </si>
  <si>
    <t>850811</t>
  </si>
  <si>
    <t>275121700</t>
  </si>
  <si>
    <t>850940</t>
  </si>
  <si>
    <t>275126500</t>
  </si>
  <si>
    <t>8516291000, 8516295000</t>
  </si>
  <si>
    <t>26201</t>
  </si>
  <si>
    <t>8471</t>
  </si>
  <si>
    <t>262013</t>
  </si>
  <si>
    <t>847141</t>
  </si>
  <si>
    <t>272021</t>
  </si>
  <si>
    <t>850710</t>
  </si>
  <si>
    <t>272022</t>
  </si>
  <si>
    <t>850720</t>
  </si>
  <si>
    <t>272023</t>
  </si>
  <si>
    <t>850730, 850750, 850760, 850780</t>
  </si>
  <si>
    <t>26401</t>
  </si>
  <si>
    <t>8527</t>
  </si>
  <si>
    <t>26402</t>
  </si>
  <si>
    <t>8528</t>
  </si>
  <si>
    <t>264033, 267013</t>
  </si>
  <si>
    <t>8521, 852581, 852582, 852583, 852589</t>
  </si>
  <si>
    <t>32501, 32502</t>
  </si>
  <si>
    <t>841920, 9018, 9019, 9020, 9021, 9022</t>
  </si>
  <si>
    <t>325013110</t>
  </si>
  <si>
    <t>901831</t>
  </si>
  <si>
    <t>265152300</t>
  </si>
  <si>
    <t>9026102100,9026102900</t>
  </si>
  <si>
    <t>265163</t>
  </si>
  <si>
    <t>902810, 902820, 902830</t>
  </si>
  <si>
    <t>265163500</t>
  </si>
  <si>
    <t>902820</t>
  </si>
  <si>
    <t>265163700</t>
  </si>
  <si>
    <t>902830</t>
  </si>
  <si>
    <t>26521</t>
  </si>
  <si>
    <t>9101, 9102, 9103, 9104, 9105</t>
  </si>
  <si>
    <t>29102</t>
  </si>
  <si>
    <t>870321, 870322, 870323, 870324, 870331, 870332, 870333, 870340, 870350, 870360, 870370, 870380, 870390</t>
  </si>
  <si>
    <t>29103</t>
  </si>
  <si>
    <t>8702</t>
  </si>
  <si>
    <t>29104</t>
  </si>
  <si>
    <t>870121, 870122, 870123, 870124,870129, 8704</t>
  </si>
  <si>
    <t>29105</t>
  </si>
  <si>
    <t>870310, 8705</t>
  </si>
  <si>
    <t>289229</t>
  </si>
  <si>
    <t>870410</t>
  </si>
  <si>
    <t>29202</t>
  </si>
  <si>
    <t>8609, 8716</t>
  </si>
  <si>
    <t>292022</t>
  </si>
  <si>
    <t>871610</t>
  </si>
  <si>
    <t>292023</t>
  </si>
  <si>
    <t>871631, 871639, 871640</t>
  </si>
  <si>
    <t>302033</t>
  </si>
  <si>
    <t>8606</t>
  </si>
  <si>
    <t>30204</t>
  </si>
  <si>
    <t>8607,8608</t>
  </si>
  <si>
    <t>310011</t>
  </si>
  <si>
    <t>940110, 940120, 940130, 940171, 940179, 940131, 940139</t>
  </si>
  <si>
    <t>310012</t>
  </si>
  <si>
    <t>940141,940149, 940152, 940153, 940159, 940161, 940169</t>
  </si>
  <si>
    <t>310013</t>
  </si>
  <si>
    <t>940180</t>
  </si>
  <si>
    <t>310112</t>
  </si>
  <si>
    <t>940330</t>
  </si>
  <si>
    <t>310113</t>
  </si>
  <si>
    <t>9403603000</t>
  </si>
  <si>
    <t>31021</t>
  </si>
  <si>
    <t>940340</t>
  </si>
  <si>
    <t>310912500</t>
  </si>
  <si>
    <t>9403601001, 9403601009</t>
  </si>
  <si>
    <t>31031</t>
  </si>
  <si>
    <t>940410, 940421, 940429</t>
  </si>
  <si>
    <t>351</t>
  </si>
  <si>
    <t>35111</t>
  </si>
  <si>
    <t>2716</t>
  </si>
  <si>
    <t>ГСКПП09</t>
  </si>
  <si>
    <t>01.11.1 (01.11.11 + 01.11.12)</t>
  </si>
  <si>
    <t>01.11.2</t>
  </si>
  <si>
    <t>1005</t>
  </si>
  <si>
    <t>01.11.31</t>
  </si>
  <si>
    <t>1003</t>
  </si>
  <si>
    <t>01.11.32</t>
  </si>
  <si>
    <t>1002</t>
  </si>
  <si>
    <t>01.11.33</t>
  </si>
  <si>
    <t>1004</t>
  </si>
  <si>
    <t>01.11.49.100</t>
  </si>
  <si>
    <t>01.12.10</t>
  </si>
  <si>
    <t>01.13.12</t>
  </si>
  <si>
    <t>0704</t>
  </si>
  <si>
    <t>01.13.12.100</t>
  </si>
  <si>
    <t>0704901001</t>
  </si>
  <si>
    <t>01.13.2</t>
  </si>
  <si>
    <t>080711, 080719</t>
  </si>
  <si>
    <t>01.13.31</t>
  </si>
  <si>
    <t>070960</t>
  </si>
  <si>
    <t>01.13.32</t>
  </si>
  <si>
    <t>0707</t>
  </si>
  <si>
    <t>01.13.33</t>
  </si>
  <si>
    <t>070930</t>
  </si>
  <si>
    <t>01.13.34</t>
  </si>
  <si>
    <t>0702</t>
  </si>
  <si>
    <t>01.13.41.100</t>
  </si>
  <si>
    <t>0706100001</t>
  </si>
  <si>
    <t>01.13.42</t>
  </si>
  <si>
    <t>070320</t>
  </si>
  <si>
    <t>01.13.43.100</t>
  </si>
  <si>
    <t>070310</t>
  </si>
  <si>
    <t>01.13.49.300</t>
  </si>
  <si>
    <t>0706909001</t>
  </si>
  <si>
    <t>01.13.51</t>
  </si>
  <si>
    <t>0701</t>
  </si>
  <si>
    <t>01.13.80</t>
  </si>
  <si>
    <t>070951, 070952, 070953, 070954, 070955, 070956, 070959</t>
  </si>
  <si>
    <t>01.21.1</t>
  </si>
  <si>
    <t>080610</t>
  </si>
  <si>
    <t>01.24.10</t>
  </si>
  <si>
    <t>080810</t>
  </si>
  <si>
    <t>106121100, 106121300</t>
  </si>
  <si>
    <t>1101001101, 1101001109,
1101001501, 1101001509</t>
  </si>
  <si>
    <t>107111200</t>
  </si>
  <si>
    <t>106132330</t>
  </si>
  <si>
    <t>1008100009</t>
  </si>
  <si>
    <t>106112</t>
  </si>
  <si>
    <t>108112</t>
  </si>
  <si>
    <t>01.1, 01.411, 01.421</t>
  </si>
  <si>
    <t>0201,0202</t>
  </si>
  <si>
    <t>01.45.11, 01.45.12</t>
  </si>
  <si>
    <t>0204</t>
  </si>
  <si>
    <t>01.46.10</t>
  </si>
  <si>
    <t>0203</t>
  </si>
  <si>
    <t>01.43.10</t>
  </si>
  <si>
    <t>0205</t>
  </si>
  <si>
    <t>01471</t>
  </si>
  <si>
    <t>105111410</t>
  </si>
  <si>
    <t>0401201109, 0401201900</t>
  </si>
  <si>
    <t>105152433</t>
  </si>
  <si>
    <t>0403905101, 0403905102, 0403905301, 0403905302</t>
  </si>
  <si>
    <t>040510</t>
  </si>
  <si>
    <t>01.47.2</t>
  </si>
  <si>
    <t>0407210000</t>
  </si>
  <si>
    <t>Name</t>
  </si>
  <si>
    <t>Units of measurement</t>
  </si>
  <si>
    <t>thousand tons</t>
  </si>
  <si>
    <t>tons</t>
  </si>
  <si>
    <t xml:space="preserve">tons   </t>
  </si>
  <si>
    <t xml:space="preserve">tons  </t>
  </si>
  <si>
    <t xml:space="preserve">tons </t>
  </si>
  <si>
    <t>mln. cub. m</t>
  </si>
  <si>
    <t>thousand pieces</t>
  </si>
  <si>
    <t>thousand liters</t>
  </si>
  <si>
    <t xml:space="preserve">thousand liters      </t>
  </si>
  <si>
    <t>mln. pieces</t>
  </si>
  <si>
    <t>thousand sq. m.</t>
  </si>
  <si>
    <t>thousand tenge</t>
  </si>
  <si>
    <t xml:space="preserve">thousand tenge  </t>
  </si>
  <si>
    <t xml:space="preserve">thousand tenge </t>
  </si>
  <si>
    <t>thousand pairs</t>
  </si>
  <si>
    <t>pieces</t>
  </si>
  <si>
    <t>thousand sq.m.</t>
  </si>
  <si>
    <t>kg</t>
  </si>
  <si>
    <t>Hard coal</t>
  </si>
  <si>
    <t>Lignite (brown coal)</t>
  </si>
  <si>
    <t>Crude oil and crude oil products obtained from bituminous minerals</t>
  </si>
  <si>
    <t>including:</t>
  </si>
  <si>
    <t>Natural gas (natural) in a gaseous state (commercial output)</t>
  </si>
  <si>
    <t>Iron ores</t>
  </si>
  <si>
    <t>Chalk and dolomite, not calcined</t>
  </si>
  <si>
    <t>Clay and kaolin</t>
  </si>
  <si>
    <t>Salt and pure sodium chloride, sea water; edible salt</t>
  </si>
  <si>
    <t>Meat and poultry meat, edible by-products (production data are given for meat of all types of livestock and poultry in slaughter weight)</t>
  </si>
  <si>
    <t>poultry meat, edible by-products (production data are given for meat of all types of livestock and poultry in slaughter weight)</t>
  </si>
  <si>
    <t>Other edible meat and meat offal, salted, in brine, dried or smoked (excluding pork, bovine meat); food flour and powder from meat or meat by-products</t>
  </si>
  <si>
    <t>Other prepared and canned products from meat, meat offal or animal blood, except semi-finished products prepared from meat and meat offal</t>
  </si>
  <si>
    <t>of these</t>
  </si>
  <si>
    <t>sausages and similar products from meat, meat offal or animal blood</t>
  </si>
  <si>
    <t>Processed and canned fruits and nuts</t>
  </si>
  <si>
    <t>sunflower oil</t>
  </si>
  <si>
    <t>of these:</t>
  </si>
  <si>
    <t>liquid processed milk and cream</t>
  </si>
  <si>
    <t>milk in solid form</t>
  </si>
  <si>
    <t>butter</t>
  </si>
  <si>
    <t>cheese and cottage cheese</t>
  </si>
  <si>
    <t>condensed milk and cream, whether or not containing added sugar or other sweeteners, not in solid forms</t>
  </si>
  <si>
    <t>other fermented or fermented yoghurt, milk and cream</t>
  </si>
  <si>
    <t>* Excluding fresh milk.</t>
  </si>
  <si>
    <t>Food ice cream and ice (including sherbet, lollipops), except for mixtures and bases for making ice cream</t>
  </si>
  <si>
    <t>Rice, semi-hulled or fully hulled, or peeled or split</t>
  </si>
  <si>
    <t>Bakery and confectionery products</t>
  </si>
  <si>
    <t>crackers and cookies; long-term storage confectionery and cakes</t>
  </si>
  <si>
    <t>Vinegar, sauces, mixed spices, flour and mustard powder; mustard, ready</t>
  </si>
  <si>
    <t>Edible salt</t>
  </si>
  <si>
    <t>*Excluding cider and grape must.</t>
  </si>
  <si>
    <t>Wine - total*</t>
  </si>
  <si>
    <t>natural grape wine, except for sparkling wine</t>
  </si>
  <si>
    <t>fermented drinks (apple cider, pear cider, honey drink); mixed drinks containing alcohol (without cider)</t>
  </si>
  <si>
    <t>Yarn and sewing threads, cotton</t>
  </si>
  <si>
    <t>Fabrics from carded and combed wool or from coarse animal hair or horse hair</t>
  </si>
  <si>
    <t>Artificial fur, produced by weaving</t>
  </si>
  <si>
    <t>Sports suits, ski and bathing suits and other clothes</t>
  </si>
  <si>
    <t>Pantyhose, leggings, stockings, socks and other hosiery, knitted, machine or hand knitted</t>
  </si>
  <si>
    <t>Sweaters, jumpers, pullovers, cardigans, vests and similar knitted or crocheted articles</t>
  </si>
  <si>
    <t>Footwear, except for sports, protective and orthopedic</t>
  </si>
  <si>
    <t>Timber, sawn or split lengthwise, cut into pieces or cut, with a thickness exceeding 6 mm; wooden sleepers for railways or trams, untreated</t>
  </si>
  <si>
    <t>Chipboards and similar boards made of wood and other lignified materials</t>
  </si>
  <si>
    <t>Veneer; sheets of plywood and pressed wood</t>
  </si>
  <si>
    <t>Wooden building structures and carpentry products (except for prefabricated structures)</t>
  </si>
  <si>
    <t>Paper for the manufacture of sanitary or cosmetic napkins, towels or tablecloths, cellulose wadding and webs of cellulose fibers</t>
  </si>
  <si>
    <t>Toilet paper, handkerchiefs, hygienic or cosmetic napkins and towels, tablecloths and table napkins made of paper pulp, paper, cellulose wadding or cellulose fiber cloth</t>
  </si>
  <si>
    <t>Toilet paper</t>
  </si>
  <si>
    <t>Sanitary and hygienic towels and tampons, baby diapers and diapers and similar sanitary and hygienic articles, garments and accessories, of paper pulp, paper, cellulose wadding or webs of cellulose fibres</t>
  </si>
  <si>
    <t>Notebooks</t>
  </si>
  <si>
    <t>Motor gasoline (distillation temperature - 30-220 degrees Celsius) for engines with spark ignition, with a lead content of not more than 0.013 g / l, without TEL or TML additives</t>
  </si>
  <si>
    <t>Other light petroleum distillates, light petroleum distillates, not included in other groups</t>
  </si>
  <si>
    <t>Other medium oil distillation products, medium oil distillates, not included in other groups</t>
  </si>
  <si>
    <t>Heavy petroleum distillates, not included in other groups</t>
  </si>
  <si>
    <t>liquefied propane and butane</t>
  </si>
  <si>
    <t>purified gases, including ethylene, propylene, butylene, butadiene and other petroleum gases</t>
  </si>
  <si>
    <t>Petroleum coke, petroleum bitumen and other residues from petroleum or petroleum products refining</t>
  </si>
  <si>
    <t>Carbides of definite or indefinite chemical composition</t>
  </si>
  <si>
    <t>Phosphorous, mineral or chemical fertilizers</t>
  </si>
  <si>
    <t>Other paints and varnishes and related products; ink for artists and printing ink</t>
  </si>
  <si>
    <t>non-refractory compositions for the preparation of surfaces of facades, internal walls of buildings, floors, ceilings, etc.</t>
  </si>
  <si>
    <t>Soap and organic surface-active substances and preparations for use as soap; paper, wadding, felt, felt and non-woven materials impregnated or coated with soap and detergents</t>
  </si>
  <si>
    <t>Cleaning pastes, powders and other cleaning products</t>
  </si>
  <si>
    <t>shampoos, hairsprays, waving or styling preparations</t>
  </si>
  <si>
    <t>oral and dental hygiene products, including fixing powders for dentures</t>
  </si>
  <si>
    <t>Toothpastes and powders for cleaning teeth</t>
  </si>
  <si>
    <t>shaving products; deodorants and antiperspirants; compositions for taking baths; other perfumery, cosmetic and toilet preparations, not included in other groups</t>
  </si>
  <si>
    <t>Glue and gelatins and gelatin derivatives, including albumins</t>
  </si>
  <si>
    <t>New rubber pneumatic tires</t>
  </si>
  <si>
    <t>New rubber pneumatic tires for buses or trucks, for aviation</t>
  </si>
  <si>
    <t>Tires for agricultural machines, other new pneumatic rubber tyres</t>
  </si>
  <si>
    <t>Pneumatic rubber tyres, retreaded</t>
  </si>
  <si>
    <t>Pipes, tubes, sleeves and hoses made of rubber (except ebonite)</t>
  </si>
  <si>
    <t>Rubber conveyor (conveyor) belts and drive belts</t>
  </si>
  <si>
    <t>Pipes, tubes and hoses and their fittings, rigid, made of ethylene polymers</t>
  </si>
  <si>
    <t>Plastic floor, wall and ceiling coverings, in rolls or in the form of tiles</t>
  </si>
  <si>
    <t>Doors, windows, doorframes and window frames, thresholds for doors, shutters, blinds and similar articles and their parts, made of plastics</t>
  </si>
  <si>
    <t>Table, kitchen, toilet and other household items made of plastic</t>
  </si>
  <si>
    <t>Bottles, jars, flasks and other containers made of glass, except for ampoules; stoppers, lids and other closures of glass</t>
  </si>
  <si>
    <t>Canning jars, corks, lids and similar products made of glass</t>
  </si>
  <si>
    <t>Refractory ceramic bricks, blocks, tiles and similar ceramic refractory building materials, except for materials made of silica stone flour or diatomaceous earth</t>
  </si>
  <si>
    <t>Refractory bricks, blocks, tiles and similar ceramic refractory products containing more than 50 wt.% alumina (Al2O3), silica (SiO2), their mixtures or compounds</t>
  </si>
  <si>
    <t>Refractory cements, building mortars, concretes and similar compositions, not included in other groups</t>
  </si>
  <si>
    <t>Ceramic tiles and slabs</t>
  </si>
  <si>
    <t>Bricks, tiles and building products from baked clay</t>
  </si>
  <si>
    <t>Tiles, slabs, bricks and similar products of cement, concrete or artificial stone</t>
  </si>
  <si>
    <t>Gypsum products for construction purposes</t>
  </si>
  <si>
    <t>Mortars for construction</t>
  </si>
  <si>
    <t>Stone processed for monuments, decoration and construction</t>
  </si>
  <si>
    <t>Roofing or cladding products of asphalt or similar materials, in rolls</t>
  </si>
  <si>
    <t>Slag wool, silicate mineral wool and similar mineral wools (including their mixtures) in blocks, sheets or rolls</t>
  </si>
  <si>
    <t>Mixtures and products from mineral heat-insulating, sound-proofing or sound-absorbing materials, not included in other groups</t>
  </si>
  <si>
    <t>Pitch iron, foundry or mirror iron in ingots, ingots or in the form of other primary forms</t>
  </si>
  <si>
    <t>Ferrosilicon chrome</t>
  </si>
  <si>
    <t>Rolled flat products</t>
  </si>
  <si>
    <t>Cold-rolled flat products less than 600 mm wide (uncoated, steel and plated, galvanized or otherwise coated)</t>
  </si>
  <si>
    <t>Profiles and angles obtained by cold forming or flexible from steel and ribbed sheets from non-alloyed steel (carbon steel)</t>
  </si>
  <si>
    <t>Pipes and fittings cast for pipes made of cast iron</t>
  </si>
  <si>
    <t>Wire obtained by cold drawing</t>
  </si>
  <si>
    <t>Aluminum raw; aluminum oxide</t>
  </si>
  <si>
    <t>Unwrought lead</t>
  </si>
  <si>
    <t>Raw zinc</t>
  </si>
  <si>
    <t>Refined copper and copper alloys, unworked; master alloys based on copper</t>
  </si>
  <si>
    <t>Prefabricated building structures made of concrete and metal structures, prefabricated building</t>
  </si>
  <si>
    <t>Steel structures and their parts</t>
  </si>
  <si>
    <t>Other structures, parts of structures, plates, rods, angles, profiles and similar products made of ferrous or aluminum metals</t>
  </si>
  <si>
    <t>Wire, rods, pipes, plates, electrodes coated or with a core of flux material</t>
  </si>
  <si>
    <t>Sinks, sinks, bathtubs, other sanitary wares and their parts made of ferrous, copper or aluminum metals</t>
  </si>
  <si>
    <t>Derrick cranes; cranes; movable lifting trusses, rack-mounted conveyors and workshop vehicles with a lifting crane</t>
  </si>
  <si>
    <t>Overhead cranes (except for cranes on fixed supports), gantry, gantry, mobile hoisting trusses on pneumatic wheels and reloading cranes (portal loaders)</t>
  </si>
  <si>
    <t>Fire extinguishers</t>
  </si>
  <si>
    <t>Mechanical self-propelled single-bucket excavators and semi-rotary bucket loaders, other self-propelled machines for the mining industry</t>
  </si>
  <si>
    <t>Household refrigerators and freezers</t>
  </si>
  <si>
    <t>Washing machines for laundries; dry cleaning machines; drying machines with a capacity of more than 10 kg</t>
  </si>
  <si>
    <t>Household washing machines and clothes dryers</t>
  </si>
  <si>
    <t>Household ventilators and cabinets for exhaust or recirculation</t>
  </si>
  <si>
    <t>Digital computing machines containing in one housing at least a central processor and an input and output device, combined or placed in separate blocks</t>
  </si>
  <si>
    <t>Lead-acid batteries for starting piston engines</t>
  </si>
  <si>
    <t>Electric lead-acid accumulators, except for lead-acid accumulators for starting piston engines</t>
  </si>
  <si>
    <t>Portable radio receivers</t>
  </si>
  <si>
    <t>Television receivers, whether or not combined with broadcasting receivers or sound or video recording or reproducing apparatus</t>
  </si>
  <si>
    <t>Video cameras and other video recording or reproducing equipment and digital cameras</t>
  </si>
  <si>
    <t>Electronic devices for measuring the flow or level of liquids</t>
  </si>
  <si>
    <t>Watches, except watch mechanisms and watch parts</t>
  </si>
  <si>
    <t>Vehicles for transporting ten or more people</t>
  </si>
  <si>
    <t>Vehicles special and specialized</t>
  </si>
  <si>
    <t>Dump trucks for use in off-road conditions</t>
  </si>
  <si>
    <t>Freight cars, non-self-propelled</t>
  </si>
  <si>
    <t>Parts of locomotives of railway, tram motor cars and rolling stock, including fasteners and fittings; mechanical equipment for traffic control</t>
  </si>
  <si>
    <t>Special seating furniture mainly with a metal frame</t>
  </si>
  <si>
    <t>Seating furniture mostly with wooden frame</t>
  </si>
  <si>
    <t>Seating furniture, not included in other groups</t>
  </si>
  <si>
    <t>million kWh</t>
  </si>
  <si>
    <t>mln. tenge</t>
  </si>
  <si>
    <t>Durum wheat, soft wheat and surzhik (meslin)</t>
  </si>
  <si>
    <t>Corn (maize)</t>
  </si>
  <si>
    <t>Barley</t>
  </si>
  <si>
    <t>Rye</t>
  </si>
  <si>
    <t>Oats</t>
  </si>
  <si>
    <t>Buckwheat</t>
  </si>
  <si>
    <t>Rice, paddy</t>
  </si>
  <si>
    <t>Cabbage</t>
  </si>
  <si>
    <t>White cabbage</t>
  </si>
  <si>
    <t>Cultures melons</t>
  </si>
  <si>
    <t>Peppers</t>
  </si>
  <si>
    <t>Cucumbers and gherkins</t>
  </si>
  <si>
    <t>Eggplant</t>
  </si>
  <si>
    <t>Tomatoes</t>
  </si>
  <si>
    <t>Table carrots</t>
  </si>
  <si>
    <t>Garlic</t>
  </si>
  <si>
    <t>Onion</t>
  </si>
  <si>
    <t>Beetroot</t>
  </si>
  <si>
    <t>Potatoes</t>
  </si>
  <si>
    <t>Mushrooms and truffles</t>
  </si>
  <si>
    <t>Fresh grapes</t>
  </si>
  <si>
    <t>Apples</t>
  </si>
  <si>
    <t xml:space="preserve"> Wheat flour from durum and soft wheat</t>
  </si>
  <si>
    <t>Wheat bread</t>
  </si>
  <si>
    <t>Groats and coarse flour buckwheat</t>
  </si>
  <si>
    <t>Rice semi-husked or fully husked or split</t>
  </si>
  <si>
    <t>Refined cane or beet sugar, chemically pure sucrose in the solid state, without aromatic and coloring additives</t>
  </si>
  <si>
    <t>Sunflower oil refined and unrefined</t>
  </si>
  <si>
    <t>Meat of cattle</t>
  </si>
  <si>
    <t>Meat of sheep and goats</t>
  </si>
  <si>
    <t>Pork meat</t>
  </si>
  <si>
    <t>Horse meat</t>
  </si>
  <si>
    <t>Poultry meat</t>
  </si>
  <si>
    <t>Milk and cream, not condensed or sweetened, more than 1% but not more than 3% fat, pasteurized</t>
  </si>
  <si>
    <t xml:space="preserve"> Kefir, not flavored, not containing fruit, nuts or cocoa additives</t>
  </si>
  <si>
    <t>Cheese and cottage cheese</t>
  </si>
  <si>
    <t>Butter not more than 85% fat</t>
  </si>
  <si>
    <t>Chicken eggs</t>
  </si>
  <si>
    <t>Salt iodized</t>
  </si>
  <si>
    <t>CN FEA EEU</t>
  </si>
  <si>
    <t>2. Export and import of cereals and vegetables</t>
  </si>
  <si>
    <t xml:space="preserve"> 2. Export and import of cereals and vegetables *</t>
  </si>
  <si>
    <t xml:space="preserve">010000, Astana city </t>
  </si>
  <si>
    <t>Tel. +7 7172 74 90 77</t>
  </si>
  <si>
    <t>The operational data speadsheet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exports, imports and sales on the domestic market.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Eurasian economic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</si>
  <si>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Director of the Department:</t>
  </si>
  <si>
    <t>M. Missyura</t>
  </si>
  <si>
    <t>January-July 2025</t>
  </si>
  <si>
    <t>July 2025</t>
  </si>
  <si>
    <t xml:space="preserve">Date of publication: 20.10.2025
</t>
  </si>
  <si>
    <t>Date of next publication: 20.11.2025</t>
  </si>
  <si>
    <t>January-August 2025</t>
  </si>
  <si>
    <t>August 2025</t>
  </si>
  <si>
    <t>August 2024</t>
  </si>
  <si>
    <t>January-August 2024</t>
  </si>
  <si>
    <t>January-August 2025 by January-August 2024</t>
  </si>
  <si>
    <t>by August 2024</t>
  </si>
  <si>
    <t xml:space="preserve"> by July 2025</t>
  </si>
  <si>
    <t>October 20, 2025</t>
  </si>
  <si>
    <t>x</t>
  </si>
  <si>
    <t>No. 8-9/6109-ВН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</si>
</sst>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quot;р.&quot;;[Red]\-#,##0.0&quot;р.&quot;"/>
  </numFmts>
  <fonts count="27" x14ac:knownFonts="1">
    <font>
      <sz val="11"/>
      <color theme="1"/>
      <name val="Calibri"/>
      <family val="2"/>
      <charset val="204"/>
      <scheme val="minor"/>
    </font>
    <font>
      <sz val="10"/>
      <name val="Arial"/>
      <family val="2"/>
      <charset val="204"/>
    </font>
    <font>
      <sz val="10"/>
      <name val="Arial Cyr"/>
      <charset val="204"/>
    </font>
    <font>
      <u/>
      <sz val="11"/>
      <color theme="10"/>
      <name val="Calibri"/>
      <family val="2"/>
      <charset val="204"/>
      <scheme val="minor"/>
    </font>
    <font>
      <sz val="11"/>
      <color indexed="8"/>
      <name val="Calibri"/>
      <family val="2"/>
      <scheme val="minor"/>
    </font>
    <font>
      <i/>
      <sz val="8"/>
      <name val="Roboto"/>
      <charset val="204"/>
    </font>
    <font>
      <sz val="8"/>
      <name val="Roboto"/>
      <charset val="204"/>
    </font>
    <font>
      <b/>
      <sz val="8"/>
      <name val="Roboto"/>
      <charset val="204"/>
    </font>
    <font>
      <sz val="8"/>
      <color indexed="8"/>
      <name val="Roboto"/>
      <charset val="204"/>
    </font>
    <font>
      <i/>
      <sz val="8"/>
      <color indexed="8"/>
      <name val="Roboto"/>
      <charset val="204"/>
    </font>
    <font>
      <sz val="8"/>
      <color theme="1"/>
      <name val="Roboto"/>
      <charset val="204"/>
    </font>
    <font>
      <sz val="11"/>
      <color theme="1"/>
      <name val="Roboto"/>
      <charset val="204"/>
    </font>
    <font>
      <b/>
      <sz val="14"/>
      <name val="Roboto"/>
      <charset val="204"/>
    </font>
    <font>
      <sz val="11"/>
      <name val="Roboto"/>
      <charset val="204"/>
    </font>
    <font>
      <sz val="14"/>
      <name val="Roboto"/>
      <charset val="204"/>
    </font>
    <font>
      <sz val="14"/>
      <color theme="1"/>
      <name val="Roboto"/>
      <charset val="204"/>
    </font>
    <font>
      <sz val="10"/>
      <name val="Roboto"/>
      <charset val="204"/>
    </font>
    <font>
      <b/>
      <sz val="20"/>
      <name val="Roboto Bold"/>
      <charset val="204"/>
    </font>
    <font>
      <b/>
      <sz val="14"/>
      <name val="Roboto Bold"/>
      <charset val="204"/>
    </font>
    <font>
      <u/>
      <sz val="14"/>
      <color theme="10"/>
      <name val="Roboto"/>
      <charset val="204"/>
    </font>
    <font>
      <b/>
      <sz val="12"/>
      <name val="Roboto"/>
      <charset val="204"/>
    </font>
    <font>
      <b/>
      <sz val="10"/>
      <name val="Roboto"/>
      <charset val="204"/>
    </font>
    <font>
      <b/>
      <sz val="10"/>
      <name val="Roboto Bold"/>
      <charset val="204"/>
    </font>
    <font>
      <sz val="11"/>
      <color theme="1"/>
      <name val="Calibri"/>
      <family val="2"/>
      <scheme val="minor"/>
    </font>
    <font>
      <sz val="10"/>
      <name val="MS Sans Serif"/>
      <family val="2"/>
      <charset val="204"/>
    </font>
    <font>
      <sz val="8"/>
      <color rgb="FFFF0000"/>
      <name val="Roboto"/>
      <charset val="204"/>
    </font>
    <font>
      <sz val="14"/>
      <color rgb="FFFF0000"/>
      <name val="Roboto"/>
      <charset val="204"/>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13">
    <xf numFmtId="0" fontId="0" fillId="0" borderId="0"/>
    <xf numFmtId="0" fontId="1" fillId="0" borderId="0"/>
    <xf numFmtId="0" fontId="2" fillId="0" borderId="0"/>
    <xf numFmtId="0" fontId="2" fillId="0" borderId="0"/>
    <xf numFmtId="0" fontId="2" fillId="0" borderId="0"/>
    <xf numFmtId="0" fontId="3" fillId="0" borderId="0" applyNumberFormat="0" applyFill="0" applyBorder="0" applyAlignment="0" applyProtection="0"/>
    <xf numFmtId="0" fontId="4" fillId="0" borderId="0"/>
    <xf numFmtId="0" fontId="23" fillId="0" borderId="0"/>
    <xf numFmtId="0" fontId="23" fillId="0" borderId="0"/>
    <xf numFmtId="0" fontId="23" fillId="0" borderId="0"/>
    <xf numFmtId="0" fontId="24" fillId="0" borderId="0"/>
    <xf numFmtId="0" fontId="1" fillId="0" borderId="0"/>
    <xf numFmtId="0" fontId="23" fillId="0" borderId="0"/>
  </cellStyleXfs>
  <cellXfs count="144">
    <xf numFmtId="0" fontId="0" fillId="0" borderId="0" xfId="0"/>
    <xf numFmtId="0" fontId="8" fillId="0" borderId="0" xfId="0" applyFont="1" applyFill="1" applyAlignment="1">
      <alignment wrapText="1"/>
    </xf>
    <xf numFmtId="164" fontId="6" fillId="0" borderId="5" xfId="0" applyNumberFormat="1" applyFont="1" applyFill="1" applyBorder="1" applyAlignment="1">
      <alignment horizontal="center" vertical="center" wrapText="1"/>
    </xf>
    <xf numFmtId="165" fontId="7" fillId="0" borderId="0" xfId="0" applyNumberFormat="1" applyFont="1" applyFill="1" applyBorder="1" applyAlignment="1">
      <alignment horizontal="left" wrapText="1"/>
    </xf>
    <xf numFmtId="0" fontId="8" fillId="0" borderId="0" xfId="0" applyFont="1" applyAlignment="1">
      <alignment horizontal="right" wrapText="1"/>
    </xf>
    <xf numFmtId="0" fontId="8" fillId="0" borderId="0" xfId="0" applyFont="1" applyFill="1" applyAlignment="1">
      <alignment horizontal="right" wrapText="1"/>
    </xf>
    <xf numFmtId="165" fontId="6" fillId="0" borderId="0" xfId="0" applyNumberFormat="1" applyFont="1" applyFill="1" applyBorder="1" applyAlignment="1">
      <alignment horizontal="left" wrapText="1"/>
    </xf>
    <xf numFmtId="165" fontId="8" fillId="0" borderId="0" xfId="0" applyNumberFormat="1" applyFont="1" applyFill="1" applyAlignment="1">
      <alignment horizontal="right" wrapText="1"/>
    </xf>
    <xf numFmtId="165"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left" wrapText="1" indent="1"/>
    </xf>
    <xf numFmtId="165" fontId="7" fillId="0" borderId="0" xfId="0" applyNumberFormat="1" applyFont="1" applyFill="1" applyBorder="1" applyAlignment="1">
      <alignment wrapText="1"/>
    </xf>
    <xf numFmtId="165" fontId="6" fillId="0" borderId="1" xfId="0" applyNumberFormat="1" applyFont="1" applyFill="1" applyBorder="1" applyAlignment="1">
      <alignment horizontal="left" wrapText="1" indent="1"/>
    </xf>
    <xf numFmtId="165" fontId="8" fillId="0" borderId="0" xfId="0" applyNumberFormat="1" applyFont="1" applyFill="1" applyBorder="1" applyAlignment="1">
      <alignment horizontal="right" wrapText="1"/>
    </xf>
    <xf numFmtId="165" fontId="5" fillId="0" borderId="0" xfId="0" applyNumberFormat="1" applyFont="1" applyFill="1" applyBorder="1" applyAlignment="1">
      <alignment horizontal="left" wrapText="1"/>
    </xf>
    <xf numFmtId="165" fontId="8" fillId="0" borderId="0" xfId="0" applyNumberFormat="1" applyFont="1" applyFill="1"/>
    <xf numFmtId="0" fontId="8" fillId="0" borderId="0" xfId="0" applyFont="1" applyFill="1"/>
    <xf numFmtId="164" fontId="7" fillId="0" borderId="0" xfId="0" applyNumberFormat="1" applyFont="1" applyFill="1" applyBorder="1" applyAlignment="1">
      <alignment wrapText="1"/>
    </xf>
    <xf numFmtId="0" fontId="8" fillId="0" borderId="0" xfId="0" applyFont="1" applyBorder="1" applyAlignment="1">
      <alignment horizontal="left" wrapText="1"/>
    </xf>
    <xf numFmtId="166" fontId="6" fillId="0" borderId="0" xfId="0" applyNumberFormat="1" applyFont="1" applyFill="1" applyBorder="1" applyAlignment="1">
      <alignment horizontal="right" vertical="center" wrapText="1"/>
    </xf>
    <xf numFmtId="0" fontId="9" fillId="0" borderId="0" xfId="0" applyFont="1" applyBorder="1" applyAlignment="1">
      <alignment horizontal="left" wrapText="1"/>
    </xf>
    <xf numFmtId="0" fontId="9" fillId="0" borderId="0" xfId="0" applyFont="1" applyBorder="1" applyAlignment="1">
      <alignment wrapText="1"/>
    </xf>
    <xf numFmtId="164" fontId="6" fillId="0" borderId="0" xfId="0" applyNumberFormat="1" applyFont="1" applyFill="1" applyBorder="1"/>
    <xf numFmtId="165" fontId="10" fillId="0" borderId="0" xfId="0" applyNumberFormat="1" applyFont="1" applyFill="1" applyBorder="1"/>
    <xf numFmtId="0" fontId="10" fillId="0" borderId="0" xfId="0" applyFont="1" applyFill="1" applyBorder="1"/>
    <xf numFmtId="165" fontId="10" fillId="0" borderId="0" xfId="0" applyNumberFormat="1" applyFont="1" applyFill="1"/>
    <xf numFmtId="0" fontId="10" fillId="0" borderId="0" xfId="0" applyFont="1" applyFill="1"/>
    <xf numFmtId="0" fontId="10" fillId="0" borderId="0" xfId="0" applyFont="1"/>
    <xf numFmtId="0" fontId="5" fillId="0" borderId="0" xfId="0" applyFont="1" applyFill="1" applyAlignment="1">
      <alignment horizontal="left" wrapText="1"/>
    </xf>
    <xf numFmtId="49" fontId="8" fillId="0" borderId="0" xfId="0" applyNumberFormat="1" applyFont="1" applyFill="1" applyAlignment="1">
      <alignment horizontal="left" vertical="center"/>
    </xf>
    <xf numFmtId="165" fontId="6" fillId="0" borderId="0" xfId="0" applyNumberFormat="1" applyFont="1" applyFill="1" applyBorder="1" applyAlignment="1">
      <alignment horizontal="left"/>
    </xf>
    <xf numFmtId="165" fontId="6"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0" xfId="0" applyNumberFormat="1" applyFont="1" applyFill="1" applyBorder="1" applyAlignment="1">
      <alignment horizontal="left"/>
    </xf>
    <xf numFmtId="0" fontId="7" fillId="0" borderId="8" xfId="0" applyFont="1" applyFill="1" applyBorder="1" applyAlignment="1">
      <alignment wrapText="1"/>
    </xf>
    <xf numFmtId="164" fontId="6" fillId="0" borderId="8" xfId="0" applyNumberFormat="1" applyFont="1" applyFill="1" applyBorder="1" applyAlignment="1">
      <alignment horizontal="left"/>
    </xf>
    <xf numFmtId="165" fontId="6" fillId="0" borderId="8" xfId="0" applyNumberFormat="1" applyFont="1" applyFill="1" applyBorder="1" applyAlignment="1">
      <alignment horizontal="left"/>
    </xf>
    <xf numFmtId="0" fontId="7" fillId="0" borderId="8" xfId="0" applyFont="1" applyFill="1" applyBorder="1" applyAlignment="1"/>
    <xf numFmtId="0" fontId="6" fillId="0" borderId="8" xfId="0" applyFont="1" applyFill="1" applyBorder="1"/>
    <xf numFmtId="164" fontId="6" fillId="0" borderId="8" xfId="0" applyNumberFormat="1" applyFont="1" applyFill="1" applyBorder="1" applyAlignment="1">
      <alignment horizontal="right"/>
    </xf>
    <xf numFmtId="0" fontId="6" fillId="0" borderId="0" xfId="0" applyFont="1" applyFill="1" applyBorder="1"/>
    <xf numFmtId="0" fontId="6" fillId="0" borderId="0" xfId="0" applyFont="1" applyFill="1" applyBorder="1" applyAlignment="1">
      <alignment horizontal="left"/>
    </xf>
    <xf numFmtId="0" fontId="8" fillId="0" borderId="0" xfId="0" applyFont="1" applyFill="1" applyBorder="1"/>
    <xf numFmtId="0" fontId="6" fillId="0" borderId="0" xfId="1" applyFont="1" applyAlignment="1">
      <alignment vertical="top" wrapText="1"/>
    </xf>
    <xf numFmtId="0" fontId="11" fillId="0" borderId="0" xfId="0" applyFont="1"/>
    <xf numFmtId="0" fontId="11" fillId="0" borderId="0" xfId="0" applyFont="1" applyAlignment="1">
      <alignment vertical="top" wrapText="1"/>
    </xf>
    <xf numFmtId="0" fontId="12" fillId="0" borderId="0" xfId="1" applyFont="1" applyAlignment="1">
      <alignment horizontal="right" vertical="top" wrapText="1"/>
    </xf>
    <xf numFmtId="0" fontId="13" fillId="0" borderId="0" xfId="0" applyFont="1"/>
    <xf numFmtId="0" fontId="14" fillId="0" borderId="0" xfId="1" applyFont="1"/>
    <xf numFmtId="0" fontId="15" fillId="0" borderId="0" xfId="0" applyFont="1"/>
    <xf numFmtId="0" fontId="16" fillId="0" borderId="0" xfId="1" applyFont="1"/>
    <xf numFmtId="0" fontId="16" fillId="0" borderId="0" xfId="0" applyFont="1" applyAlignment="1"/>
    <xf numFmtId="0" fontId="16" fillId="0" borderId="0" xfId="3" applyFont="1"/>
    <xf numFmtId="0" fontId="16" fillId="0" borderId="0" xfId="0" applyFont="1" applyAlignment="1">
      <alignment vertical="top" wrapText="1"/>
    </xf>
    <xf numFmtId="0" fontId="16" fillId="0" borderId="0" xfId="0" applyFont="1"/>
    <xf numFmtId="0" fontId="14" fillId="0" borderId="0" xfId="3" applyFont="1" applyFill="1"/>
    <xf numFmtId="0" fontId="12" fillId="0" borderId="0" xfId="3" applyFont="1" applyFill="1" applyAlignment="1">
      <alignment horizontal="center"/>
    </xf>
    <xf numFmtId="0" fontId="19" fillId="0" borderId="0" xfId="5" applyFont="1" applyFill="1" applyBorder="1" applyAlignment="1">
      <alignment wrapText="1"/>
    </xf>
    <xf numFmtId="0" fontId="19" fillId="0" borderId="0" xfId="5" applyFont="1" applyFill="1" applyBorder="1" applyAlignment="1">
      <alignment horizontal="left" wrapText="1" indent="1"/>
    </xf>
    <xf numFmtId="0" fontId="12" fillId="0" borderId="0" xfId="3" applyFont="1" applyFill="1" applyBorder="1" applyAlignment="1">
      <alignment wrapText="1"/>
    </xf>
    <xf numFmtId="0" fontId="16" fillId="0" borderId="0" xfId="3" applyFont="1" applyAlignment="1"/>
    <xf numFmtId="0" fontId="21" fillId="0" borderId="0" xfId="3" applyFont="1" applyAlignment="1">
      <alignment horizontal="center" vertical="top"/>
    </xf>
    <xf numFmtId="0" fontId="16" fillId="0" borderId="0" xfId="3" applyFont="1" applyAlignment="1">
      <alignment horizontal="justify" vertical="top" wrapText="1"/>
    </xf>
    <xf numFmtId="0" fontId="16" fillId="0" borderId="0" xfId="3" applyFont="1" applyAlignment="1">
      <alignment horizontal="justify"/>
    </xf>
    <xf numFmtId="0" fontId="20" fillId="0" borderId="0" xfId="3" applyFont="1" applyFill="1" applyAlignment="1">
      <alignment horizontal="center"/>
    </xf>
    <xf numFmtId="165" fontId="7" fillId="0" borderId="8" xfId="0" applyNumberFormat="1" applyFont="1" applyFill="1" applyBorder="1" applyAlignment="1">
      <alignment horizontal="left"/>
    </xf>
    <xf numFmtId="0" fontId="5" fillId="0" borderId="0" xfId="0" applyFont="1" applyFill="1" applyAlignment="1">
      <alignment horizontal="left" wrapText="1"/>
    </xf>
    <xf numFmtId="0" fontId="5" fillId="0" borderId="0" xfId="0" applyFont="1" applyFill="1" applyAlignment="1">
      <alignment horizontal="left"/>
    </xf>
    <xf numFmtId="164" fontId="21" fillId="0" borderId="0"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wrapText="1"/>
    </xf>
    <xf numFmtId="164" fontId="22" fillId="0" borderId="0" xfId="0" applyNumberFormat="1" applyFont="1" applyFill="1" applyBorder="1" applyAlignment="1">
      <alignment horizontal="center" vertical="center" wrapText="1"/>
    </xf>
    <xf numFmtId="0" fontId="22" fillId="0" borderId="0" xfId="0" applyFont="1" applyFill="1" applyAlignment="1">
      <alignment horizontal="center" wrapText="1"/>
    </xf>
    <xf numFmtId="0" fontId="8" fillId="0" borderId="1" xfId="0" applyFont="1" applyFill="1" applyBorder="1"/>
    <xf numFmtId="165" fontId="8" fillId="0" borderId="1" xfId="0" applyNumberFormat="1" applyFont="1" applyFill="1" applyBorder="1"/>
    <xf numFmtId="0" fontId="8" fillId="0" borderId="1" xfId="0" applyFont="1" applyFill="1" applyBorder="1" applyAlignment="1">
      <alignment horizontal="left"/>
    </xf>
    <xf numFmtId="0" fontId="12" fillId="0" borderId="0" xfId="1" applyFont="1" applyAlignment="1">
      <alignment vertical="top" wrapText="1"/>
    </xf>
    <xf numFmtId="165" fontId="6" fillId="0" borderId="0" xfId="0" applyNumberFormat="1" applyFont="1" applyFill="1" applyBorder="1" applyAlignment="1">
      <alignment horizontal="left" wrapText="1" indent="1"/>
    </xf>
    <xf numFmtId="164" fontId="7" fillId="0" borderId="0" xfId="0" applyNumberFormat="1" applyFont="1" applyFill="1" applyBorder="1" applyAlignment="1">
      <alignment wrapText="1"/>
    </xf>
    <xf numFmtId="0" fontId="7" fillId="0" borderId="5"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2" fontId="7" fillId="0" borderId="5" xfId="0" applyNumberFormat="1" applyFont="1" applyFill="1" applyBorder="1" applyAlignment="1">
      <alignment horizontal="left" vertical="center" wrapText="1"/>
    </xf>
    <xf numFmtId="49" fontId="6" fillId="0" borderId="5" xfId="10" quotePrefix="1" applyNumberFormat="1" applyFont="1" applyFill="1" applyBorder="1" applyAlignment="1">
      <alignment vertical="center" wrapText="1"/>
    </xf>
    <xf numFmtId="164" fontId="7" fillId="0" borderId="5" xfId="0" applyNumberFormat="1" applyFont="1" applyFill="1" applyBorder="1" applyAlignment="1">
      <alignment horizontal="left" vertical="center" wrapText="1"/>
    </xf>
    <xf numFmtId="49" fontId="6" fillId="0" borderId="5" xfId="0" applyNumberFormat="1" applyFont="1" applyFill="1" applyBorder="1" applyAlignment="1">
      <alignment vertical="center" wrapText="1"/>
    </xf>
    <xf numFmtId="49" fontId="7" fillId="0" borderId="5" xfId="0" applyNumberFormat="1" applyFont="1" applyFill="1" applyBorder="1" applyAlignment="1">
      <alignment horizontal="left" vertical="center" wrapText="1"/>
    </xf>
    <xf numFmtId="49" fontId="6" fillId="0" borderId="5" xfId="0" applyNumberFormat="1" applyFont="1" applyFill="1" applyBorder="1" applyAlignment="1">
      <alignment vertical="center"/>
    </xf>
    <xf numFmtId="0" fontId="5" fillId="0" borderId="5" xfId="0" applyFont="1" applyFill="1" applyBorder="1" applyAlignment="1">
      <alignment horizontal="left" vertical="center" wrapText="1"/>
    </xf>
    <xf numFmtId="0" fontId="6" fillId="0" borderId="5" xfId="0" applyFont="1" applyFill="1" applyBorder="1" applyAlignment="1">
      <alignment horizontal="left" vertical="center" wrapText="1"/>
    </xf>
    <xf numFmtId="2" fontId="6" fillId="0" borderId="5" xfId="0"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49" fontId="6" fillId="0" borderId="0" xfId="0" applyNumberFormat="1" applyFont="1" applyFill="1" applyBorder="1" applyAlignment="1">
      <alignment vertical="center" wrapText="1"/>
    </xf>
    <xf numFmtId="0" fontId="7" fillId="0" borderId="5" xfId="0" applyFont="1" applyFill="1" applyBorder="1" applyAlignment="1">
      <alignment horizontal="left" vertical="top" wrapText="1"/>
    </xf>
    <xf numFmtId="49" fontId="6" fillId="0" borderId="5" xfId="0" applyNumberFormat="1" applyFont="1" applyFill="1" applyBorder="1" applyAlignment="1">
      <alignment horizontal="left" vertical="top" wrapText="1"/>
    </xf>
    <xf numFmtId="49" fontId="6" fillId="0" borderId="5" xfId="0" applyNumberFormat="1" applyFont="1" applyFill="1" applyBorder="1" applyAlignment="1">
      <alignment horizontal="left" vertical="top"/>
    </xf>
    <xf numFmtId="49" fontId="6" fillId="0" borderId="5" xfId="0" quotePrefix="1" applyNumberFormat="1" applyFont="1" applyFill="1" applyBorder="1" applyAlignment="1">
      <alignment horizontal="left" vertical="top" wrapText="1"/>
    </xf>
    <xf numFmtId="49" fontId="6" fillId="0" borderId="5" xfId="0" applyNumberFormat="1" applyFont="1" applyFill="1" applyBorder="1" applyAlignment="1">
      <alignment vertical="top" wrapText="1"/>
    </xf>
    <xf numFmtId="49" fontId="6" fillId="0" borderId="5" xfId="0" applyNumberFormat="1" applyFont="1" applyFill="1" applyBorder="1" applyAlignment="1">
      <alignment vertical="top"/>
    </xf>
    <xf numFmtId="0" fontId="6" fillId="0" borderId="5" xfId="0" applyFont="1" applyFill="1" applyBorder="1"/>
    <xf numFmtId="0" fontId="7" fillId="0" borderId="0" xfId="0" applyFont="1" applyFill="1" applyBorder="1" applyAlignment="1">
      <alignment horizontal="left" vertical="top" wrapText="1"/>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left" vertical="top" wrapText="1"/>
    </xf>
    <xf numFmtId="164" fontId="7" fillId="0" borderId="5" xfId="11" applyNumberFormat="1" applyFont="1" applyFill="1" applyBorder="1" applyAlignment="1">
      <alignment horizontal="left" wrapText="1"/>
    </xf>
    <xf numFmtId="49" fontId="6" fillId="0" borderId="5" xfId="0" applyNumberFormat="1" applyFont="1" applyFill="1" applyBorder="1" applyAlignment="1">
      <alignment horizontal="left" wrapText="1"/>
    </xf>
    <xf numFmtId="164" fontId="7" fillId="0" borderId="5" xfId="11" applyNumberFormat="1" applyFont="1" applyFill="1" applyBorder="1" applyAlignment="1">
      <alignment horizontal="left" vertical="center" wrapText="1"/>
    </xf>
    <xf numFmtId="164" fontId="7" fillId="0" borderId="5" xfId="0" applyNumberFormat="1" applyFont="1" applyFill="1" applyBorder="1" applyAlignment="1">
      <alignment wrapText="1"/>
    </xf>
    <xf numFmtId="165" fontId="7" fillId="0" borderId="5" xfId="0" applyNumberFormat="1" applyFont="1" applyFill="1" applyBorder="1" applyAlignment="1">
      <alignment horizontal="left" wrapText="1"/>
    </xf>
    <xf numFmtId="165" fontId="7" fillId="0" borderId="5" xfId="0" applyNumberFormat="1" applyFont="1" applyFill="1" applyBorder="1" applyAlignment="1">
      <alignment wrapText="1"/>
    </xf>
    <xf numFmtId="0" fontId="6" fillId="0" borderId="0" xfId="1" applyFont="1" applyFill="1" applyAlignment="1">
      <alignment horizontal="center" vertical="top" wrapText="1"/>
    </xf>
    <xf numFmtId="0" fontId="26" fillId="0" borderId="0" xfId="1" applyFont="1" applyFill="1" applyAlignment="1">
      <alignment horizontal="center" vertical="top" wrapText="1"/>
    </xf>
    <xf numFmtId="164" fontId="25" fillId="0" borderId="0" xfId="0" applyNumberFormat="1" applyFont="1" applyFill="1" applyBorder="1" applyAlignment="1">
      <alignment horizontal="left"/>
    </xf>
    <xf numFmtId="0" fontId="5" fillId="0" borderId="0" xfId="1" applyFont="1" applyAlignment="1">
      <alignment horizontal="left"/>
    </xf>
    <xf numFmtId="165" fontId="6" fillId="0" borderId="0" xfId="0" applyNumberFormat="1" applyFont="1" applyFill="1"/>
    <xf numFmtId="165" fontId="8" fillId="0" borderId="1" xfId="0" applyNumberFormat="1" applyFont="1" applyFill="1" applyBorder="1" applyAlignment="1">
      <alignment horizontal="right" wrapText="1"/>
    </xf>
    <xf numFmtId="165" fontId="6" fillId="0" borderId="1" xfId="0" applyNumberFormat="1" applyFont="1" applyFill="1" applyBorder="1"/>
    <xf numFmtId="165" fontId="6" fillId="0" borderId="1" xfId="0" applyNumberFormat="1" applyFont="1" applyFill="1" applyBorder="1" applyAlignment="1">
      <alignment horizontal="right" vertical="center" wrapText="1"/>
    </xf>
    <xf numFmtId="165" fontId="6" fillId="0" borderId="0" xfId="0" applyNumberFormat="1" applyFont="1" applyFill="1" applyBorder="1"/>
    <xf numFmtId="165" fontId="8" fillId="0" borderId="0" xfId="0" applyNumberFormat="1" applyFont="1" applyFill="1" applyBorder="1"/>
    <xf numFmtId="164" fontId="6" fillId="0" borderId="8" xfId="0" applyNumberFormat="1" applyFont="1" applyFill="1" applyBorder="1"/>
    <xf numFmtId="14" fontId="6" fillId="0" borderId="0" xfId="0" applyNumberFormat="1" applyFont="1" applyFill="1" applyBorder="1" applyAlignment="1">
      <alignment horizontal="left" wrapText="1"/>
    </xf>
    <xf numFmtId="165" fontId="8" fillId="0" borderId="0" xfId="0" applyNumberFormat="1" applyFont="1" applyAlignment="1">
      <alignment horizontal="right" wrapText="1"/>
    </xf>
    <xf numFmtId="0" fontId="6" fillId="0" borderId="0" xfId="0" applyFont="1" applyFill="1" applyAlignment="1">
      <alignment wrapText="1"/>
    </xf>
    <xf numFmtId="0" fontId="18" fillId="0" borderId="0" xfId="1" applyFont="1" applyAlignment="1">
      <alignment horizontal="left" vertical="center" wrapText="1"/>
    </xf>
    <xf numFmtId="0" fontId="6" fillId="0" borderId="0" xfId="1" applyFont="1" applyFill="1" applyAlignment="1">
      <alignment horizontal="center" vertical="top" wrapText="1"/>
    </xf>
    <xf numFmtId="0" fontId="12" fillId="0" borderId="0" xfId="1" applyFont="1" applyAlignment="1">
      <alignment horizontal="left" vertical="top" wrapText="1"/>
    </xf>
    <xf numFmtId="0" fontId="17" fillId="2" borderId="0" xfId="1" applyFont="1" applyFill="1" applyAlignment="1">
      <alignment horizontal="left" vertical="top" wrapText="1"/>
    </xf>
    <xf numFmtId="0" fontId="16" fillId="0" borderId="0" xfId="3" applyFont="1" applyAlignment="1"/>
    <xf numFmtId="165" fontId="6" fillId="0" borderId="5" xfId="0" applyNumberFormat="1" applyFont="1" applyFill="1" applyBorder="1" applyAlignment="1">
      <alignment horizontal="center" vertical="center" wrapText="1"/>
    </xf>
    <xf numFmtId="164" fontId="21" fillId="0" borderId="0"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65" fontId="6" fillId="0" borderId="7"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4" fontId="6" fillId="0" borderId="6" xfId="0" applyNumberFormat="1" applyFont="1" applyFill="1" applyBorder="1" applyAlignment="1">
      <alignment horizontal="center" vertical="center" wrapText="1"/>
    </xf>
    <xf numFmtId="164" fontId="6" fillId="0" borderId="7" xfId="0" applyNumberFormat="1" applyFont="1" applyFill="1" applyBorder="1" applyAlignment="1">
      <alignment horizontal="center" vertical="center" wrapText="1"/>
    </xf>
    <xf numFmtId="0" fontId="9" fillId="0" borderId="0" xfId="0" applyFont="1" applyBorder="1" applyAlignment="1">
      <alignment horizontal="left" wrapText="1"/>
    </xf>
    <xf numFmtId="164" fontId="22" fillId="0" borderId="0" xfId="0" applyNumberFormat="1" applyFont="1" applyFill="1" applyBorder="1" applyAlignment="1">
      <alignment horizontal="center" vertical="center" wrapText="1"/>
    </xf>
    <xf numFmtId="164" fontId="6" fillId="0" borderId="5" xfId="1" applyNumberFormat="1" applyFont="1" applyFill="1" applyBorder="1" applyAlignment="1">
      <alignment horizontal="center" vertical="center" wrapText="1"/>
    </xf>
    <xf numFmtId="0" fontId="22" fillId="0" borderId="0" xfId="0" applyFont="1" applyFill="1" applyAlignment="1">
      <alignment horizontal="center" wrapText="1"/>
    </xf>
  </cellXfs>
  <cellStyles count="13">
    <cellStyle name="Гиперссылка" xfId="5" builtinId="8"/>
    <cellStyle name="Обычный" xfId="0" builtinId="0"/>
    <cellStyle name="Обычный 11" xfId="3"/>
    <cellStyle name="Обычный 2" xfId="1"/>
    <cellStyle name="Обычный 3" xfId="2"/>
    <cellStyle name="Обычный 4" xfId="4"/>
    <cellStyle name="Обычный 41" xfId="12"/>
    <cellStyle name="Обычный 42" xfId="7"/>
    <cellStyle name="Обычный 43" xfId="8"/>
    <cellStyle name="Обычный 44" xfId="9"/>
    <cellStyle name="Обычный 5" xfId="6"/>
    <cellStyle name="Обычный__-1076~1р" xfId="11"/>
    <cellStyle name="Обычный_Приложение 6"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85725</xdr:rowOff>
    </xdr:from>
    <xdr:to>
      <xdr:col>4</xdr:col>
      <xdr:colOff>333375</xdr:colOff>
      <xdr:row>0</xdr:row>
      <xdr:rowOff>801153</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85725"/>
          <a:ext cx="2705100" cy="7154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abSelected="1" workbookViewId="0">
      <selection activeCell="A17" sqref="A17"/>
    </sheetView>
  </sheetViews>
  <sheetFormatPr defaultColWidth="9.140625" defaultRowHeight="15" x14ac:dyDescent="0.25"/>
  <cols>
    <col min="1" max="4" width="9.140625" style="43"/>
    <col min="5" max="5" width="18.42578125" style="43" customWidth="1"/>
    <col min="6" max="16384" width="9.140625" style="43"/>
  </cols>
  <sheetData>
    <row r="1" spans="1:7" ht="69" customHeight="1" x14ac:dyDescent="0.25">
      <c r="A1" s="124"/>
      <c r="B1" s="124"/>
      <c r="C1" s="124"/>
      <c r="D1" s="124"/>
      <c r="E1" s="124"/>
      <c r="F1" s="42"/>
      <c r="G1" s="42"/>
    </row>
    <row r="2" spans="1:7" ht="17.25" customHeight="1" x14ac:dyDescent="0.25">
      <c r="A2" s="109"/>
      <c r="B2" s="109"/>
      <c r="C2" s="109"/>
      <c r="D2" s="109"/>
      <c r="E2" s="110"/>
      <c r="F2" s="42"/>
      <c r="G2" s="42"/>
    </row>
    <row r="3" spans="1:7" ht="17.25" customHeight="1" x14ac:dyDescent="0.25">
      <c r="A3" s="109"/>
      <c r="B3" s="109"/>
      <c r="C3" s="109"/>
      <c r="D3" s="109"/>
      <c r="E3" s="109"/>
      <c r="F3" s="42"/>
      <c r="G3" s="42"/>
    </row>
    <row r="4" spans="1:7" ht="17.25" customHeight="1" x14ac:dyDescent="0.25">
      <c r="A4" s="109"/>
      <c r="B4" s="109"/>
      <c r="C4" s="109"/>
      <c r="D4" s="109"/>
      <c r="E4" s="109"/>
      <c r="F4" s="42"/>
      <c r="G4" s="42"/>
    </row>
    <row r="5" spans="1:7" ht="18.75" x14ac:dyDescent="0.25">
      <c r="A5" s="125" t="s">
        <v>1424</v>
      </c>
      <c r="B5" s="125"/>
      <c r="C5" s="125"/>
      <c r="D5" s="125"/>
      <c r="E5" s="125"/>
      <c r="F5" s="74"/>
      <c r="G5" s="74"/>
    </row>
    <row r="6" spans="1:7" ht="18.75" x14ac:dyDescent="0.25">
      <c r="A6" s="125" t="s">
        <v>1425</v>
      </c>
      <c r="B6" s="125"/>
      <c r="C6" s="125"/>
      <c r="D6" s="125"/>
      <c r="E6" s="125"/>
      <c r="F6" s="44"/>
      <c r="G6" s="44"/>
    </row>
    <row r="7" spans="1:7" ht="18.75" x14ac:dyDescent="0.25">
      <c r="A7" s="42"/>
      <c r="B7" s="42"/>
      <c r="C7" s="42"/>
      <c r="D7" s="42"/>
      <c r="E7" s="45"/>
      <c r="F7" s="44"/>
      <c r="G7" s="44"/>
    </row>
    <row r="8" spans="1:7" ht="18.75" x14ac:dyDescent="0.25">
      <c r="A8" s="42"/>
      <c r="B8" s="42"/>
      <c r="C8" s="42"/>
      <c r="D8" s="42"/>
      <c r="E8" s="45"/>
      <c r="F8" s="44"/>
      <c r="G8" s="44"/>
    </row>
    <row r="9" spans="1:7" ht="105.75" customHeight="1" x14ac:dyDescent="0.25">
      <c r="A9" s="126" t="s">
        <v>591</v>
      </c>
      <c r="B9" s="126"/>
      <c r="C9" s="126"/>
      <c r="D9" s="126"/>
      <c r="E9" s="126"/>
      <c r="F9" s="126"/>
      <c r="G9" s="46"/>
    </row>
    <row r="10" spans="1:7" x14ac:dyDescent="0.25">
      <c r="A10" s="126"/>
      <c r="B10" s="126"/>
      <c r="C10" s="126"/>
      <c r="D10" s="126"/>
      <c r="E10" s="126"/>
      <c r="F10" s="126"/>
      <c r="G10" s="46"/>
    </row>
    <row r="11" spans="1:7" x14ac:dyDescent="0.25">
      <c r="A11" s="46"/>
      <c r="B11" s="46"/>
      <c r="C11" s="46"/>
      <c r="D11" s="46"/>
      <c r="E11" s="46"/>
      <c r="F11" s="46"/>
      <c r="G11" s="46"/>
    </row>
    <row r="12" spans="1:7" ht="18.75" x14ac:dyDescent="0.3">
      <c r="A12" s="47" t="s">
        <v>1426</v>
      </c>
      <c r="B12" s="48"/>
    </row>
    <row r="15" spans="1:7" x14ac:dyDescent="0.25">
      <c r="A15" s="49"/>
      <c r="B15" s="49"/>
      <c r="C15" s="49"/>
      <c r="D15" s="49"/>
      <c r="E15" s="49"/>
      <c r="F15" s="49"/>
    </row>
    <row r="16" spans="1:7" ht="56.25" customHeight="1" x14ac:dyDescent="0.25">
      <c r="A16" s="123" t="s">
        <v>592</v>
      </c>
      <c r="B16" s="123"/>
      <c r="C16" s="123"/>
      <c r="D16" s="123"/>
      <c r="E16" s="123"/>
    </row>
  </sheetData>
  <mergeCells count="5">
    <mergeCell ref="A16:E16"/>
    <mergeCell ref="A1:E1"/>
    <mergeCell ref="A5:E5"/>
    <mergeCell ref="A6:E6"/>
    <mergeCell ref="A9:F10"/>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B17"/>
  <sheetViews>
    <sheetView workbookViewId="0">
      <selection activeCell="B9" sqref="B9"/>
    </sheetView>
  </sheetViews>
  <sheetFormatPr defaultColWidth="9.140625" defaultRowHeight="12.75" x14ac:dyDescent="0.2"/>
  <cols>
    <col min="1" max="1" width="4.42578125" style="51" customWidth="1"/>
    <col min="2" max="2" width="52" style="53" customWidth="1"/>
    <col min="3" max="3" width="12.7109375" style="51" bestFit="1" customWidth="1"/>
    <col min="4" max="5" width="9.140625" style="51"/>
    <col min="6" max="6" width="12.7109375" style="51" bestFit="1" customWidth="1"/>
    <col min="7" max="16384" width="9.140625" style="51"/>
  </cols>
  <sheetData>
    <row r="9" spans="2:2" x14ac:dyDescent="0.2">
      <c r="B9" s="50" t="s">
        <v>317</v>
      </c>
    </row>
    <row r="10" spans="2:2" x14ac:dyDescent="0.2">
      <c r="B10" s="50" t="s">
        <v>318</v>
      </c>
    </row>
    <row r="11" spans="2:2" x14ac:dyDescent="0.2">
      <c r="B11" s="50" t="s">
        <v>319</v>
      </c>
    </row>
    <row r="12" spans="2:2" x14ac:dyDescent="0.2">
      <c r="B12" s="50" t="s">
        <v>320</v>
      </c>
    </row>
    <row r="13" spans="2:2" ht="38.25" x14ac:dyDescent="0.2">
      <c r="B13" s="52" t="s">
        <v>321</v>
      </c>
    </row>
    <row r="17" spans="2:2" x14ac:dyDescent="0.2">
      <c r="B17" s="112" t="s">
        <v>604</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43"/>
  <sheetViews>
    <sheetView workbookViewId="0"/>
  </sheetViews>
  <sheetFormatPr defaultColWidth="9.140625" defaultRowHeight="12.75" x14ac:dyDescent="0.2"/>
  <cols>
    <col min="1" max="1" width="4.42578125" style="51" customWidth="1"/>
    <col min="2" max="2" width="52" style="53" customWidth="1"/>
    <col min="3" max="3" width="12.7109375" style="51" bestFit="1" customWidth="1"/>
    <col min="4" max="5" width="9.140625" style="51"/>
    <col min="6" max="6" width="12.7109375" style="51" bestFit="1" customWidth="1"/>
    <col min="7" max="16384" width="9.140625" style="51"/>
  </cols>
  <sheetData>
    <row r="2" spans="2:6" ht="22.5" x14ac:dyDescent="0.2">
      <c r="B2" s="77" t="s">
        <v>1220</v>
      </c>
      <c r="C2" s="77" t="s">
        <v>1221</v>
      </c>
      <c r="D2" s="78" t="s">
        <v>616</v>
      </c>
      <c r="E2" s="78" t="s">
        <v>617</v>
      </c>
      <c r="F2" s="78" t="s">
        <v>1414</v>
      </c>
    </row>
    <row r="3" spans="2:6" x14ac:dyDescent="0.2">
      <c r="B3" s="107" t="s">
        <v>3</v>
      </c>
      <c r="C3" s="79"/>
      <c r="D3" s="80"/>
      <c r="E3" s="80"/>
      <c r="F3" s="80"/>
    </row>
    <row r="4" spans="2:6" ht="22.5" x14ac:dyDescent="0.2">
      <c r="B4" s="107" t="s">
        <v>324</v>
      </c>
      <c r="C4" s="79" t="s">
        <v>1222</v>
      </c>
      <c r="D4" s="80"/>
      <c r="E4" s="80" t="s">
        <v>618</v>
      </c>
      <c r="F4" s="80" t="s">
        <v>619</v>
      </c>
    </row>
    <row r="5" spans="2:6" x14ac:dyDescent="0.2">
      <c r="B5" s="79" t="s">
        <v>1243</v>
      </c>
      <c r="C5" s="79"/>
      <c r="D5" s="80"/>
      <c r="E5" s="80"/>
      <c r="F5" s="80"/>
    </row>
    <row r="6" spans="2:6" x14ac:dyDescent="0.2">
      <c r="B6" s="107" t="s">
        <v>1240</v>
      </c>
      <c r="C6" s="79" t="s">
        <v>1222</v>
      </c>
      <c r="D6" s="80"/>
      <c r="E6" s="80" t="s">
        <v>620</v>
      </c>
      <c r="F6" s="80" t="s">
        <v>621</v>
      </c>
    </row>
    <row r="7" spans="2:6" x14ac:dyDescent="0.2">
      <c r="B7" s="107" t="s">
        <v>1241</v>
      </c>
      <c r="C7" s="79" t="s">
        <v>1222</v>
      </c>
      <c r="D7" s="80"/>
      <c r="E7" s="80" t="s">
        <v>622</v>
      </c>
      <c r="F7" s="80" t="s">
        <v>623</v>
      </c>
    </row>
    <row r="8" spans="2:6" x14ac:dyDescent="0.2">
      <c r="B8" s="107" t="s">
        <v>327</v>
      </c>
      <c r="C8" s="79" t="s">
        <v>1223</v>
      </c>
      <c r="D8" s="80"/>
      <c r="E8" s="80" t="s">
        <v>624</v>
      </c>
      <c r="F8" s="80" t="s">
        <v>625</v>
      </c>
    </row>
    <row r="9" spans="2:6" x14ac:dyDescent="0.2">
      <c r="B9" s="107" t="s">
        <v>1242</v>
      </c>
      <c r="C9" s="79" t="s">
        <v>1222</v>
      </c>
      <c r="D9" s="80"/>
      <c r="E9" s="80" t="s">
        <v>626</v>
      </c>
      <c r="F9" s="80" t="s">
        <v>627</v>
      </c>
    </row>
    <row r="10" spans="2:6" x14ac:dyDescent="0.2">
      <c r="B10" s="79" t="s">
        <v>1243</v>
      </c>
      <c r="C10" s="79"/>
      <c r="D10" s="80"/>
      <c r="E10" s="80"/>
      <c r="F10" s="80"/>
    </row>
    <row r="11" spans="2:6" ht="56.25" x14ac:dyDescent="0.2">
      <c r="B11" s="107" t="s">
        <v>329</v>
      </c>
      <c r="C11" s="79" t="s">
        <v>1222</v>
      </c>
      <c r="D11" s="80"/>
      <c r="E11" s="80" t="s">
        <v>628</v>
      </c>
      <c r="F11" s="80" t="s">
        <v>629</v>
      </c>
    </row>
    <row r="12" spans="2:6" ht="22.5" x14ac:dyDescent="0.2">
      <c r="B12" s="107" t="s">
        <v>330</v>
      </c>
      <c r="C12" s="79" t="s">
        <v>1222</v>
      </c>
      <c r="D12" s="80"/>
      <c r="E12" s="80" t="s">
        <v>630</v>
      </c>
      <c r="F12" s="80" t="s">
        <v>631</v>
      </c>
    </row>
    <row r="13" spans="2:6" x14ac:dyDescent="0.2">
      <c r="B13" s="107" t="s">
        <v>1244</v>
      </c>
      <c r="C13" s="79" t="s">
        <v>1227</v>
      </c>
      <c r="D13" s="80"/>
      <c r="E13" s="80" t="s">
        <v>632</v>
      </c>
      <c r="F13" s="80" t="s">
        <v>633</v>
      </c>
    </row>
    <row r="14" spans="2:6" x14ac:dyDescent="0.2">
      <c r="B14" s="107" t="s">
        <v>332</v>
      </c>
      <c r="C14" s="79" t="s">
        <v>1227</v>
      </c>
      <c r="D14" s="80"/>
      <c r="E14" s="80" t="s">
        <v>634</v>
      </c>
      <c r="F14" s="80" t="s">
        <v>635</v>
      </c>
    </row>
    <row r="15" spans="2:6" x14ac:dyDescent="0.2">
      <c r="B15" s="107" t="s">
        <v>1245</v>
      </c>
      <c r="C15" s="79" t="s">
        <v>1222</v>
      </c>
      <c r="D15" s="80"/>
      <c r="E15" s="80" t="s">
        <v>636</v>
      </c>
      <c r="F15" s="80" t="s">
        <v>637</v>
      </c>
    </row>
    <row r="16" spans="2:6" x14ac:dyDescent="0.2">
      <c r="B16" s="107" t="s">
        <v>334</v>
      </c>
      <c r="C16" s="79" t="s">
        <v>1222</v>
      </c>
      <c r="D16" s="80"/>
      <c r="E16" s="80" t="s">
        <v>638</v>
      </c>
      <c r="F16" s="80" t="s">
        <v>639</v>
      </c>
    </row>
    <row r="17" spans="2:6" x14ac:dyDescent="0.2">
      <c r="B17" s="107" t="s">
        <v>335</v>
      </c>
      <c r="C17" s="79" t="s">
        <v>1222</v>
      </c>
      <c r="D17" s="80"/>
      <c r="E17" s="80" t="s">
        <v>640</v>
      </c>
      <c r="F17" s="80" t="s">
        <v>641</v>
      </c>
    </row>
    <row r="18" spans="2:6" ht="78.75" x14ac:dyDescent="0.2">
      <c r="B18" s="107" t="s">
        <v>336</v>
      </c>
      <c r="C18" s="79" t="s">
        <v>1222</v>
      </c>
      <c r="D18" s="80"/>
      <c r="E18" s="80" t="s">
        <v>642</v>
      </c>
      <c r="F18" s="82" t="s">
        <v>643</v>
      </c>
    </row>
    <row r="19" spans="2:6" ht="67.5" x14ac:dyDescent="0.2">
      <c r="B19" s="107" t="s">
        <v>337</v>
      </c>
      <c r="C19" s="79" t="s">
        <v>1222</v>
      </c>
      <c r="D19" s="80"/>
      <c r="E19" s="80" t="s">
        <v>644</v>
      </c>
      <c r="F19" s="82" t="s">
        <v>645</v>
      </c>
    </row>
    <row r="20" spans="2:6" ht="45" x14ac:dyDescent="0.2">
      <c r="B20" s="107" t="s">
        <v>338</v>
      </c>
      <c r="C20" s="79" t="s">
        <v>1222</v>
      </c>
      <c r="D20" s="80"/>
      <c r="E20" s="80" t="s">
        <v>646</v>
      </c>
      <c r="F20" s="80" t="s">
        <v>647</v>
      </c>
    </row>
    <row r="21" spans="2:6" x14ac:dyDescent="0.2">
      <c r="B21" s="107" t="s">
        <v>339</v>
      </c>
      <c r="C21" s="79" t="s">
        <v>1223</v>
      </c>
      <c r="D21" s="80"/>
      <c r="E21" s="80" t="s">
        <v>648</v>
      </c>
      <c r="F21" s="80" t="s">
        <v>649</v>
      </c>
    </row>
    <row r="22" spans="2:6" x14ac:dyDescent="0.2">
      <c r="B22" s="107" t="s">
        <v>1246</v>
      </c>
      <c r="C22" s="79" t="s">
        <v>1223</v>
      </c>
      <c r="D22" s="80"/>
      <c r="E22" s="80" t="s">
        <v>650</v>
      </c>
      <c r="F22" s="80" t="s">
        <v>651</v>
      </c>
    </row>
    <row r="23" spans="2:6" x14ac:dyDescent="0.2">
      <c r="B23" s="107" t="s">
        <v>341</v>
      </c>
      <c r="C23" s="79" t="s">
        <v>1224</v>
      </c>
      <c r="D23" s="80"/>
      <c r="E23" s="80" t="s">
        <v>652</v>
      </c>
      <c r="F23" s="80" t="s">
        <v>653</v>
      </c>
    </row>
    <row r="24" spans="2:6" x14ac:dyDescent="0.2">
      <c r="B24" s="107" t="s">
        <v>1247</v>
      </c>
      <c r="C24" s="79" t="s">
        <v>1223</v>
      </c>
      <c r="D24" s="80"/>
      <c r="E24" s="80" t="s">
        <v>654</v>
      </c>
      <c r="F24" s="80" t="s">
        <v>655</v>
      </c>
    </row>
    <row r="25" spans="2:6" x14ac:dyDescent="0.2">
      <c r="B25" s="107" t="s">
        <v>343</v>
      </c>
      <c r="C25" s="79" t="s">
        <v>1223</v>
      </c>
      <c r="D25" s="80"/>
      <c r="E25" s="80" t="s">
        <v>656</v>
      </c>
      <c r="F25" s="80" t="s">
        <v>657</v>
      </c>
    </row>
    <row r="26" spans="2:6" ht="22.5" x14ac:dyDescent="0.2">
      <c r="B26" s="107" t="s">
        <v>1248</v>
      </c>
      <c r="C26" s="79" t="s">
        <v>1223</v>
      </c>
      <c r="D26" s="80"/>
      <c r="E26" s="80" t="s">
        <v>658</v>
      </c>
      <c r="F26" s="84" t="s">
        <v>659</v>
      </c>
    </row>
    <row r="27" spans="2:6" x14ac:dyDescent="0.2">
      <c r="B27" s="107" t="s">
        <v>345</v>
      </c>
      <c r="C27" s="79" t="s">
        <v>1223</v>
      </c>
      <c r="D27" s="80"/>
      <c r="E27" s="80" t="s">
        <v>660</v>
      </c>
      <c r="F27" s="80" t="s">
        <v>661</v>
      </c>
    </row>
    <row r="28" spans="2:6" x14ac:dyDescent="0.2">
      <c r="B28" s="107" t="s">
        <v>30</v>
      </c>
      <c r="C28" s="79"/>
      <c r="D28" s="80"/>
      <c r="E28" s="80" t="s">
        <v>662</v>
      </c>
      <c r="F28" s="80"/>
    </row>
    <row r="29" spans="2:6" ht="123.75" x14ac:dyDescent="0.2">
      <c r="B29" s="107" t="s">
        <v>1249</v>
      </c>
      <c r="C29" s="79" t="s">
        <v>1223</v>
      </c>
      <c r="D29" s="80" t="s">
        <v>663</v>
      </c>
      <c r="E29" s="80"/>
      <c r="F29" s="80" t="s">
        <v>664</v>
      </c>
    </row>
    <row r="30" spans="2:6" x14ac:dyDescent="0.2">
      <c r="B30" s="79" t="s">
        <v>1243</v>
      </c>
      <c r="C30" s="79"/>
      <c r="D30" s="80"/>
      <c r="E30" s="80"/>
      <c r="F30" s="80"/>
    </row>
    <row r="31" spans="2:6" ht="22.5" x14ac:dyDescent="0.2">
      <c r="B31" s="107" t="s">
        <v>1250</v>
      </c>
      <c r="C31" s="79" t="s">
        <v>1223</v>
      </c>
      <c r="D31" s="80" t="s">
        <v>665</v>
      </c>
      <c r="E31" s="80"/>
      <c r="F31" s="80" t="s">
        <v>666</v>
      </c>
    </row>
    <row r="32" spans="2:6" ht="22.5" x14ac:dyDescent="0.2">
      <c r="B32" s="107" t="s">
        <v>348</v>
      </c>
      <c r="C32" s="79" t="s">
        <v>1223</v>
      </c>
      <c r="D32" s="80"/>
      <c r="E32" s="80" t="s">
        <v>667</v>
      </c>
      <c r="F32" s="80" t="s">
        <v>668</v>
      </c>
    </row>
    <row r="33" spans="2:6" ht="33.75" x14ac:dyDescent="0.2">
      <c r="B33" s="107" t="s">
        <v>1251</v>
      </c>
      <c r="C33" s="79" t="s">
        <v>1223</v>
      </c>
      <c r="D33" s="80"/>
      <c r="E33" s="80" t="s">
        <v>669</v>
      </c>
      <c r="F33" s="80" t="s">
        <v>670</v>
      </c>
    </row>
    <row r="34" spans="2:6" ht="67.5" x14ac:dyDescent="0.2">
      <c r="B34" s="107" t="s">
        <v>1252</v>
      </c>
      <c r="C34" s="79" t="s">
        <v>1223</v>
      </c>
      <c r="D34" s="80"/>
      <c r="E34" s="80" t="s">
        <v>671</v>
      </c>
      <c r="F34" s="80" t="s">
        <v>672</v>
      </c>
    </row>
    <row r="35" spans="2:6" x14ac:dyDescent="0.2">
      <c r="B35" s="79" t="s">
        <v>1253</v>
      </c>
      <c r="C35" s="79"/>
      <c r="D35" s="80"/>
      <c r="E35" s="85"/>
      <c r="F35" s="86"/>
    </row>
    <row r="36" spans="2:6" ht="22.5" x14ac:dyDescent="0.2">
      <c r="B36" s="79" t="s">
        <v>1254</v>
      </c>
      <c r="C36" s="79" t="s">
        <v>1223</v>
      </c>
      <c r="D36" s="80"/>
      <c r="E36" s="80" t="s">
        <v>673</v>
      </c>
      <c r="F36" s="80" t="s">
        <v>674</v>
      </c>
    </row>
    <row r="37" spans="2:6" ht="123.75" x14ac:dyDescent="0.2">
      <c r="B37" s="83" t="s">
        <v>352</v>
      </c>
      <c r="C37" s="79" t="s">
        <v>1223</v>
      </c>
      <c r="D37" s="80"/>
      <c r="E37" s="80" t="s">
        <v>675</v>
      </c>
      <c r="F37" s="80" t="s">
        <v>676</v>
      </c>
    </row>
    <row r="38" spans="2:6" x14ac:dyDescent="0.2">
      <c r="B38" s="79" t="s">
        <v>353</v>
      </c>
      <c r="C38" s="79" t="s">
        <v>1223</v>
      </c>
      <c r="D38" s="80"/>
      <c r="E38" s="80" t="s">
        <v>677</v>
      </c>
      <c r="F38" s="80" t="s">
        <v>678</v>
      </c>
    </row>
    <row r="39" spans="2:6" ht="123.75" x14ac:dyDescent="0.2">
      <c r="B39" s="79" t="s">
        <v>354</v>
      </c>
      <c r="C39" s="79" t="s">
        <v>1223</v>
      </c>
      <c r="D39" s="80"/>
      <c r="E39" s="80" t="s">
        <v>679</v>
      </c>
      <c r="F39" s="80" t="s">
        <v>680</v>
      </c>
    </row>
    <row r="40" spans="2:6" ht="45" x14ac:dyDescent="0.2">
      <c r="B40" s="79" t="s">
        <v>1255</v>
      </c>
      <c r="C40" s="79" t="s">
        <v>1223</v>
      </c>
      <c r="D40" s="80"/>
      <c r="E40" s="80" t="s">
        <v>681</v>
      </c>
      <c r="F40" s="80" t="s">
        <v>682</v>
      </c>
    </row>
    <row r="41" spans="2:6" ht="45" x14ac:dyDescent="0.2">
      <c r="B41" s="79" t="s">
        <v>356</v>
      </c>
      <c r="C41" s="79" t="s">
        <v>1223</v>
      </c>
      <c r="D41" s="80"/>
      <c r="E41" s="80" t="s">
        <v>683</v>
      </c>
      <c r="F41" s="80" t="s">
        <v>684</v>
      </c>
    </row>
    <row r="42" spans="2:6" ht="56.25" x14ac:dyDescent="0.2">
      <c r="B42" s="79" t="s">
        <v>1256</v>
      </c>
      <c r="C42" s="79" t="s">
        <v>1223</v>
      </c>
      <c r="D42" s="80"/>
      <c r="E42" s="80" t="s">
        <v>685</v>
      </c>
      <c r="F42" s="80" t="s">
        <v>686</v>
      </c>
    </row>
    <row r="43" spans="2:6" x14ac:dyDescent="0.2">
      <c r="B43" s="79" t="s">
        <v>358</v>
      </c>
      <c r="C43" s="79" t="s">
        <v>1223</v>
      </c>
      <c r="D43" s="80"/>
      <c r="E43" s="80" t="s">
        <v>687</v>
      </c>
      <c r="F43" s="80" t="s">
        <v>688</v>
      </c>
    </row>
    <row r="44" spans="2:6" ht="56.25" x14ac:dyDescent="0.2">
      <c r="B44" s="79" t="s">
        <v>359</v>
      </c>
      <c r="C44" s="79" t="s">
        <v>1223</v>
      </c>
      <c r="D44" s="80"/>
      <c r="E44" s="80" t="s">
        <v>689</v>
      </c>
      <c r="F44" s="80" t="s">
        <v>690</v>
      </c>
    </row>
    <row r="45" spans="2:6" x14ac:dyDescent="0.2">
      <c r="B45" s="79" t="s">
        <v>1257</v>
      </c>
      <c r="C45" s="79"/>
      <c r="D45" s="80"/>
      <c r="E45" s="80"/>
      <c r="F45" s="86"/>
    </row>
    <row r="46" spans="2:6" x14ac:dyDescent="0.2">
      <c r="B46" s="107" t="s">
        <v>1258</v>
      </c>
      <c r="C46" s="79" t="s">
        <v>1223</v>
      </c>
      <c r="D46" s="80"/>
      <c r="E46" s="80" t="s">
        <v>691</v>
      </c>
      <c r="F46" s="80" t="s">
        <v>692</v>
      </c>
    </row>
    <row r="47" spans="2:6" ht="22.5" x14ac:dyDescent="0.2">
      <c r="B47" s="107" t="s">
        <v>1259</v>
      </c>
      <c r="C47" s="79" t="s">
        <v>1223</v>
      </c>
      <c r="D47" s="80"/>
      <c r="E47" s="80" t="s">
        <v>693</v>
      </c>
      <c r="F47" s="80" t="s">
        <v>694</v>
      </c>
    </row>
    <row r="48" spans="2:6" x14ac:dyDescent="0.2">
      <c r="B48" s="107" t="s">
        <v>1260</v>
      </c>
      <c r="C48" s="79" t="s">
        <v>1223</v>
      </c>
      <c r="D48" s="80"/>
      <c r="E48" s="80" t="s">
        <v>695</v>
      </c>
      <c r="F48" s="80" t="s">
        <v>696</v>
      </c>
    </row>
    <row r="49" spans="2:6" x14ac:dyDescent="0.2">
      <c r="B49" s="107" t="s">
        <v>1261</v>
      </c>
      <c r="C49" s="79" t="s">
        <v>1223</v>
      </c>
      <c r="D49" s="80"/>
      <c r="E49" s="80" t="s">
        <v>697</v>
      </c>
      <c r="F49" s="80" t="s">
        <v>698</v>
      </c>
    </row>
    <row r="50" spans="2:6" ht="22.5" x14ac:dyDescent="0.2">
      <c r="B50" s="107" t="s">
        <v>1262</v>
      </c>
      <c r="C50" s="79" t="s">
        <v>1223</v>
      </c>
      <c r="D50" s="80"/>
      <c r="E50" s="80" t="s">
        <v>699</v>
      </c>
      <c r="F50" s="80" t="s">
        <v>700</v>
      </c>
    </row>
    <row r="51" spans="2:6" x14ac:dyDescent="0.2">
      <c r="B51" s="107" t="s">
        <v>1263</v>
      </c>
      <c r="C51" s="79" t="s">
        <v>1223</v>
      </c>
      <c r="D51" s="80"/>
      <c r="E51" s="80" t="s">
        <v>701</v>
      </c>
      <c r="F51" s="80" t="s">
        <v>702</v>
      </c>
    </row>
    <row r="52" spans="2:6" x14ac:dyDescent="0.2">
      <c r="B52" s="87" t="s">
        <v>1264</v>
      </c>
      <c r="C52" s="79"/>
      <c r="D52" s="80"/>
      <c r="E52" s="80"/>
      <c r="F52" s="80"/>
    </row>
    <row r="53" spans="2:6" ht="101.25" x14ac:dyDescent="0.2">
      <c r="B53" s="107" t="s">
        <v>366</v>
      </c>
      <c r="C53" s="79" t="s">
        <v>1228</v>
      </c>
      <c r="D53" s="80" t="s">
        <v>703</v>
      </c>
      <c r="E53" s="80"/>
      <c r="F53" s="80" t="s">
        <v>704</v>
      </c>
    </row>
    <row r="54" spans="2:6" ht="22.5" x14ac:dyDescent="0.2">
      <c r="B54" s="107" t="s">
        <v>1265</v>
      </c>
      <c r="C54" s="79" t="s">
        <v>1223</v>
      </c>
      <c r="D54" s="80"/>
      <c r="E54" s="80" t="s">
        <v>705</v>
      </c>
      <c r="F54" s="80" t="s">
        <v>706</v>
      </c>
    </row>
    <row r="55" spans="2:6" ht="22.5" x14ac:dyDescent="0.2">
      <c r="B55" s="107" t="s">
        <v>368</v>
      </c>
      <c r="C55" s="79" t="s">
        <v>1223</v>
      </c>
      <c r="D55" s="80"/>
      <c r="E55" s="80" t="s">
        <v>707</v>
      </c>
      <c r="F55" s="80" t="s">
        <v>708</v>
      </c>
    </row>
    <row r="56" spans="2:6" ht="33.75" x14ac:dyDescent="0.2">
      <c r="B56" s="107" t="s">
        <v>369</v>
      </c>
      <c r="C56" s="79" t="s">
        <v>1223</v>
      </c>
      <c r="D56" s="80"/>
      <c r="E56" s="80" t="s">
        <v>709</v>
      </c>
      <c r="F56" s="80" t="s">
        <v>710</v>
      </c>
    </row>
    <row r="57" spans="2:6" x14ac:dyDescent="0.2">
      <c r="B57" s="79" t="s">
        <v>1257</v>
      </c>
      <c r="C57" s="79"/>
      <c r="D57" s="80"/>
      <c r="E57" s="80"/>
      <c r="F57" s="80"/>
    </row>
    <row r="58" spans="2:6" ht="22.5" x14ac:dyDescent="0.2">
      <c r="B58" s="107" t="s">
        <v>1266</v>
      </c>
      <c r="C58" s="79" t="s">
        <v>1223</v>
      </c>
      <c r="D58" s="80"/>
      <c r="E58" s="80" t="s">
        <v>711</v>
      </c>
      <c r="F58" s="80" t="s">
        <v>712</v>
      </c>
    </row>
    <row r="59" spans="2:6" ht="22.5" x14ac:dyDescent="0.2">
      <c r="B59" s="107" t="s">
        <v>1267</v>
      </c>
      <c r="C59" s="79" t="s">
        <v>1223</v>
      </c>
      <c r="D59" s="80"/>
      <c r="E59" s="80" t="s">
        <v>713</v>
      </c>
      <c r="F59" s="80" t="s">
        <v>714</v>
      </c>
    </row>
    <row r="60" spans="2:6" x14ac:dyDescent="0.2">
      <c r="B60" s="79" t="s">
        <v>1257</v>
      </c>
      <c r="C60" s="79"/>
      <c r="D60" s="80"/>
      <c r="E60" s="80"/>
      <c r="F60" s="80"/>
    </row>
    <row r="61" spans="2:6" ht="22.5" x14ac:dyDescent="0.2">
      <c r="B61" s="107" t="s">
        <v>372</v>
      </c>
      <c r="C61" s="79" t="s">
        <v>1223</v>
      </c>
      <c r="D61" s="80"/>
      <c r="E61" s="80" t="s">
        <v>715</v>
      </c>
      <c r="F61" s="84" t="s">
        <v>716</v>
      </c>
    </row>
    <row r="62" spans="2:6" ht="90" x14ac:dyDescent="0.2">
      <c r="B62" s="107" t="s">
        <v>1268</v>
      </c>
      <c r="C62" s="79" t="s">
        <v>1223</v>
      </c>
      <c r="D62" s="80"/>
      <c r="E62" s="80" t="s">
        <v>717</v>
      </c>
      <c r="F62" s="80" t="s">
        <v>718</v>
      </c>
    </row>
    <row r="63" spans="2:6" x14ac:dyDescent="0.2">
      <c r="B63" s="107" t="s">
        <v>374</v>
      </c>
      <c r="C63" s="79" t="s">
        <v>1223</v>
      </c>
      <c r="D63" s="80"/>
      <c r="E63" s="80" t="s">
        <v>719</v>
      </c>
      <c r="F63" s="80" t="s">
        <v>720</v>
      </c>
    </row>
    <row r="64" spans="2:6" ht="33.75" x14ac:dyDescent="0.2">
      <c r="B64" s="107" t="s">
        <v>375</v>
      </c>
      <c r="C64" s="79" t="s">
        <v>1223</v>
      </c>
      <c r="D64" s="80"/>
      <c r="E64" s="80" t="s">
        <v>721</v>
      </c>
      <c r="F64" s="80" t="s">
        <v>722</v>
      </c>
    </row>
    <row r="65" spans="2:6" ht="33.75" x14ac:dyDescent="0.2">
      <c r="B65" s="107" t="s">
        <v>376</v>
      </c>
      <c r="C65" s="79" t="s">
        <v>1223</v>
      </c>
      <c r="D65" s="80"/>
      <c r="E65" s="80" t="s">
        <v>723</v>
      </c>
      <c r="F65" s="80" t="s">
        <v>724</v>
      </c>
    </row>
    <row r="66" spans="2:6" ht="33.75" x14ac:dyDescent="0.2">
      <c r="B66" s="107" t="s">
        <v>377</v>
      </c>
      <c r="C66" s="79" t="s">
        <v>1223</v>
      </c>
      <c r="D66" s="80"/>
      <c r="E66" s="80" t="s">
        <v>725</v>
      </c>
      <c r="F66" s="80" t="s">
        <v>726</v>
      </c>
    </row>
    <row r="67" spans="2:6" ht="22.5" x14ac:dyDescent="0.2">
      <c r="B67" s="107" t="s">
        <v>1269</v>
      </c>
      <c r="C67" s="79" t="s">
        <v>1223</v>
      </c>
      <c r="D67" s="80"/>
      <c r="E67" s="80" t="s">
        <v>727</v>
      </c>
      <c r="F67" s="84" t="s">
        <v>728</v>
      </c>
    </row>
    <row r="68" spans="2:6" ht="22.5" x14ac:dyDescent="0.2">
      <c r="B68" s="107" t="s">
        <v>1270</v>
      </c>
      <c r="C68" s="79" t="s">
        <v>1225</v>
      </c>
      <c r="D68" s="80"/>
      <c r="E68" s="80" t="s">
        <v>729</v>
      </c>
      <c r="F68" s="80" t="s">
        <v>730</v>
      </c>
    </row>
    <row r="69" spans="2:6" x14ac:dyDescent="0.2">
      <c r="B69" s="107" t="s">
        <v>380</v>
      </c>
      <c r="C69" s="79" t="s">
        <v>1223</v>
      </c>
      <c r="D69" s="80"/>
      <c r="E69" s="80" t="s">
        <v>731</v>
      </c>
      <c r="F69" s="80" t="s">
        <v>732</v>
      </c>
    </row>
    <row r="70" spans="2:6" ht="67.5" x14ac:dyDescent="0.2">
      <c r="B70" s="107" t="s">
        <v>381</v>
      </c>
      <c r="C70" s="79" t="s">
        <v>1229</v>
      </c>
      <c r="D70" s="80"/>
      <c r="E70" s="80" t="s">
        <v>733</v>
      </c>
      <c r="F70" s="84" t="s">
        <v>734</v>
      </c>
    </row>
    <row r="71" spans="2:6" x14ac:dyDescent="0.2">
      <c r="B71" s="107" t="s">
        <v>382</v>
      </c>
      <c r="C71" s="79" t="s">
        <v>1229</v>
      </c>
      <c r="D71" s="80"/>
      <c r="E71" s="80" t="s">
        <v>735</v>
      </c>
      <c r="F71" s="80" t="s">
        <v>736</v>
      </c>
    </row>
    <row r="72" spans="2:6" x14ac:dyDescent="0.2">
      <c r="B72" s="79" t="s">
        <v>1257</v>
      </c>
      <c r="C72" s="79"/>
      <c r="D72" s="80"/>
      <c r="E72" s="80"/>
      <c r="F72" s="80"/>
    </row>
    <row r="73" spans="2:6" ht="45" x14ac:dyDescent="0.2">
      <c r="B73" s="107" t="s">
        <v>383</v>
      </c>
      <c r="C73" s="79" t="s">
        <v>1229</v>
      </c>
      <c r="D73" s="80"/>
      <c r="E73" s="80" t="s">
        <v>737</v>
      </c>
      <c r="F73" s="80" t="s">
        <v>738</v>
      </c>
    </row>
    <row r="74" spans="2:6" ht="67.5" x14ac:dyDescent="0.2">
      <c r="B74" s="107" t="s">
        <v>1272</v>
      </c>
      <c r="C74" s="79" t="s">
        <v>1230</v>
      </c>
      <c r="D74" s="80"/>
      <c r="E74" s="80" t="s">
        <v>739</v>
      </c>
      <c r="F74" s="80" t="s">
        <v>740</v>
      </c>
    </row>
    <row r="75" spans="2:6" x14ac:dyDescent="0.2">
      <c r="B75" s="88" t="s">
        <v>1271</v>
      </c>
      <c r="C75" s="79"/>
      <c r="D75" s="80"/>
      <c r="E75" s="80"/>
      <c r="F75" s="80"/>
    </row>
    <row r="76" spans="2:6" x14ac:dyDescent="0.2">
      <c r="B76" s="107" t="s">
        <v>385</v>
      </c>
      <c r="C76" s="79" t="s">
        <v>1229</v>
      </c>
      <c r="D76" s="80"/>
      <c r="E76" s="80" t="s">
        <v>741</v>
      </c>
      <c r="F76" s="80" t="s">
        <v>742</v>
      </c>
    </row>
    <row r="77" spans="2:6" x14ac:dyDescent="0.2">
      <c r="B77" s="107" t="s">
        <v>386</v>
      </c>
      <c r="C77" s="79" t="s">
        <v>1229</v>
      </c>
      <c r="D77" s="80"/>
      <c r="E77" s="80" t="s">
        <v>743</v>
      </c>
      <c r="F77" s="80" t="s">
        <v>744</v>
      </c>
    </row>
    <row r="78" spans="2:6" ht="22.5" x14ac:dyDescent="0.2">
      <c r="B78" s="107" t="s">
        <v>1273</v>
      </c>
      <c r="C78" s="79" t="s">
        <v>1229</v>
      </c>
      <c r="D78" s="80"/>
      <c r="E78" s="80" t="s">
        <v>745</v>
      </c>
      <c r="F78" s="80" t="s">
        <v>746</v>
      </c>
    </row>
    <row r="79" spans="2:6" ht="33.75" x14ac:dyDescent="0.2">
      <c r="B79" s="107" t="s">
        <v>1274</v>
      </c>
      <c r="C79" s="79" t="s">
        <v>1229</v>
      </c>
      <c r="D79" s="80"/>
      <c r="E79" s="80" t="s">
        <v>747</v>
      </c>
      <c r="F79" s="80" t="s">
        <v>748</v>
      </c>
    </row>
    <row r="80" spans="2:6" x14ac:dyDescent="0.2">
      <c r="B80" s="107" t="s">
        <v>389</v>
      </c>
      <c r="C80" s="79" t="s">
        <v>1229</v>
      </c>
      <c r="D80" s="80"/>
      <c r="E80" s="80" t="s">
        <v>749</v>
      </c>
      <c r="F80" s="80" t="s">
        <v>750</v>
      </c>
    </row>
    <row r="81" spans="2:6" x14ac:dyDescent="0.2">
      <c r="B81" s="107" t="s">
        <v>390</v>
      </c>
      <c r="C81" s="79" t="s">
        <v>1229</v>
      </c>
      <c r="D81" s="80"/>
      <c r="E81" s="80" t="s">
        <v>751</v>
      </c>
      <c r="F81" s="80" t="s">
        <v>752</v>
      </c>
    </row>
    <row r="82" spans="2:6" x14ac:dyDescent="0.2">
      <c r="B82" s="107" t="s">
        <v>391</v>
      </c>
      <c r="C82" s="79" t="s">
        <v>1223</v>
      </c>
      <c r="D82" s="80"/>
      <c r="E82" s="80" t="s">
        <v>753</v>
      </c>
      <c r="F82" s="80" t="s">
        <v>754</v>
      </c>
    </row>
    <row r="83" spans="2:6" x14ac:dyDescent="0.2">
      <c r="B83" s="107" t="s">
        <v>392</v>
      </c>
      <c r="C83" s="79" t="s">
        <v>1229</v>
      </c>
      <c r="D83" s="80"/>
      <c r="E83" s="80" t="s">
        <v>755</v>
      </c>
      <c r="F83" s="80" t="s">
        <v>756</v>
      </c>
    </row>
    <row r="84" spans="2:6" x14ac:dyDescent="0.2">
      <c r="B84" s="107" t="s">
        <v>393</v>
      </c>
      <c r="C84" s="79" t="s">
        <v>1231</v>
      </c>
      <c r="D84" s="80"/>
      <c r="E84" s="80" t="s">
        <v>757</v>
      </c>
      <c r="F84" s="80" t="s">
        <v>758</v>
      </c>
    </row>
    <row r="85" spans="2:6" x14ac:dyDescent="0.2">
      <c r="B85" s="107" t="s">
        <v>394</v>
      </c>
      <c r="C85" s="79" t="s">
        <v>1223</v>
      </c>
      <c r="D85" s="80"/>
      <c r="E85" s="80" t="s">
        <v>759</v>
      </c>
      <c r="F85" s="80" t="s">
        <v>760</v>
      </c>
    </row>
    <row r="86" spans="2:6" ht="22.5" x14ac:dyDescent="0.2">
      <c r="B86" s="107" t="s">
        <v>1275</v>
      </c>
      <c r="C86" s="79" t="s">
        <v>1223</v>
      </c>
      <c r="D86" s="80"/>
      <c r="E86" s="80" t="s">
        <v>761</v>
      </c>
      <c r="F86" s="80" t="s">
        <v>762</v>
      </c>
    </row>
    <row r="87" spans="2:6" ht="45" x14ac:dyDescent="0.2">
      <c r="B87" s="107" t="s">
        <v>1276</v>
      </c>
      <c r="C87" s="79" t="s">
        <v>1232</v>
      </c>
      <c r="D87" s="80"/>
      <c r="E87" s="80" t="s">
        <v>763</v>
      </c>
      <c r="F87" s="80" t="s">
        <v>764</v>
      </c>
    </row>
    <row r="88" spans="2:6" ht="22.5" x14ac:dyDescent="0.2">
      <c r="B88" s="107" t="s">
        <v>397</v>
      </c>
      <c r="C88" s="79" t="s">
        <v>1232</v>
      </c>
      <c r="D88" s="80"/>
      <c r="E88" s="80" t="s">
        <v>765</v>
      </c>
      <c r="F88" s="80" t="s">
        <v>766</v>
      </c>
    </row>
    <row r="89" spans="2:6" x14ac:dyDescent="0.2">
      <c r="B89" s="107" t="s">
        <v>1277</v>
      </c>
      <c r="C89" s="79" t="s">
        <v>1233</v>
      </c>
      <c r="D89" s="80"/>
      <c r="E89" s="80" t="s">
        <v>767</v>
      </c>
      <c r="F89" s="80" t="s">
        <v>768</v>
      </c>
    </row>
    <row r="90" spans="2:6" ht="22.5" x14ac:dyDescent="0.2">
      <c r="B90" s="107" t="s">
        <v>399</v>
      </c>
      <c r="C90" s="79" t="s">
        <v>1228</v>
      </c>
      <c r="D90" s="80"/>
      <c r="E90" s="80" t="s">
        <v>769</v>
      </c>
      <c r="F90" s="80" t="s">
        <v>770</v>
      </c>
    </row>
    <row r="91" spans="2:6" ht="22.5" x14ac:dyDescent="0.2">
      <c r="B91" s="107" t="s">
        <v>400</v>
      </c>
      <c r="C91" s="79" t="s">
        <v>1232</v>
      </c>
      <c r="D91" s="80"/>
      <c r="E91" s="80" t="s">
        <v>771</v>
      </c>
      <c r="F91" s="80" t="s">
        <v>772</v>
      </c>
    </row>
    <row r="92" spans="2:6" ht="405" x14ac:dyDescent="0.2">
      <c r="B92" s="107" t="s">
        <v>401</v>
      </c>
      <c r="C92" s="79" t="s">
        <v>1228</v>
      </c>
      <c r="D92" s="80"/>
      <c r="E92" s="80" t="s">
        <v>773</v>
      </c>
      <c r="F92" s="89" t="s">
        <v>774</v>
      </c>
    </row>
    <row r="93" spans="2:6" x14ac:dyDescent="0.2">
      <c r="B93" s="79" t="s">
        <v>1257</v>
      </c>
      <c r="C93" s="79"/>
      <c r="D93" s="80"/>
      <c r="E93" s="80"/>
      <c r="F93" s="86"/>
    </row>
    <row r="94" spans="2:6" ht="22.5" x14ac:dyDescent="0.2">
      <c r="B94" s="107" t="s">
        <v>402</v>
      </c>
      <c r="C94" s="79" t="s">
        <v>1228</v>
      </c>
      <c r="D94" s="80"/>
      <c r="E94" s="80" t="s">
        <v>775</v>
      </c>
      <c r="F94" s="80" t="s">
        <v>776</v>
      </c>
    </row>
    <row r="95" spans="2:6" ht="45" x14ac:dyDescent="0.2">
      <c r="B95" s="107" t="s">
        <v>403</v>
      </c>
      <c r="C95" s="79" t="s">
        <v>1228</v>
      </c>
      <c r="D95" s="80"/>
      <c r="E95" s="80" t="s">
        <v>777</v>
      </c>
      <c r="F95" s="80" t="s">
        <v>778</v>
      </c>
    </row>
    <row r="96" spans="2:6" ht="22.5" x14ac:dyDescent="0.2">
      <c r="B96" s="107" t="s">
        <v>404</v>
      </c>
      <c r="C96" s="79" t="s">
        <v>1233</v>
      </c>
      <c r="D96" s="80"/>
      <c r="E96" s="80" t="s">
        <v>779</v>
      </c>
      <c r="F96" s="80" t="s">
        <v>780</v>
      </c>
    </row>
    <row r="97" spans="2:6" ht="146.25" x14ac:dyDescent="0.2">
      <c r="B97" s="107" t="s">
        <v>1278</v>
      </c>
      <c r="C97" s="79" t="s">
        <v>1228</v>
      </c>
      <c r="D97" s="80"/>
      <c r="E97" s="80" t="s">
        <v>781</v>
      </c>
      <c r="F97" s="80" t="s">
        <v>782</v>
      </c>
    </row>
    <row r="98" spans="2:6" ht="22.5" x14ac:dyDescent="0.2">
      <c r="B98" s="107" t="s">
        <v>1279</v>
      </c>
      <c r="C98" s="79" t="s">
        <v>1234</v>
      </c>
      <c r="D98" s="80"/>
      <c r="E98" s="80" t="s">
        <v>783</v>
      </c>
      <c r="F98" s="80" t="s">
        <v>784</v>
      </c>
    </row>
    <row r="99" spans="2:6" ht="22.5" x14ac:dyDescent="0.2">
      <c r="B99" s="107" t="s">
        <v>1280</v>
      </c>
      <c r="C99" s="79" t="s">
        <v>1228</v>
      </c>
      <c r="D99" s="80"/>
      <c r="E99" s="80" t="s">
        <v>785</v>
      </c>
      <c r="F99" s="80" t="s">
        <v>786</v>
      </c>
    </row>
    <row r="100" spans="2:6" ht="78.75" x14ac:dyDescent="0.2">
      <c r="B100" s="107" t="s">
        <v>1281</v>
      </c>
      <c r="C100" s="79" t="s">
        <v>1236</v>
      </c>
      <c r="D100" s="80"/>
      <c r="E100" s="80" t="s">
        <v>787</v>
      </c>
      <c r="F100" s="80" t="s">
        <v>788</v>
      </c>
    </row>
    <row r="101" spans="2:6" ht="135" x14ac:dyDescent="0.2">
      <c r="B101" s="107" t="s">
        <v>1282</v>
      </c>
      <c r="C101" s="79" t="s">
        <v>789</v>
      </c>
      <c r="D101" s="80"/>
      <c r="E101" s="80" t="s">
        <v>790</v>
      </c>
      <c r="F101" s="80" t="s">
        <v>791</v>
      </c>
    </row>
    <row r="102" spans="2:6" ht="22.5" x14ac:dyDescent="0.2">
      <c r="B102" s="107" t="s">
        <v>1283</v>
      </c>
      <c r="C102" s="79" t="s">
        <v>792</v>
      </c>
      <c r="D102" s="80"/>
      <c r="E102" s="80" t="s">
        <v>793</v>
      </c>
      <c r="F102" s="80" t="s">
        <v>794</v>
      </c>
    </row>
    <row r="103" spans="2:6" x14ac:dyDescent="0.2">
      <c r="B103" s="107" t="s">
        <v>411</v>
      </c>
      <c r="C103" s="79" t="s">
        <v>1232</v>
      </c>
      <c r="D103" s="80"/>
      <c r="E103" s="80" t="s">
        <v>795</v>
      </c>
      <c r="F103" s="80" t="s">
        <v>796</v>
      </c>
    </row>
    <row r="104" spans="2:6" x14ac:dyDescent="0.2">
      <c r="B104" s="107" t="s">
        <v>1284</v>
      </c>
      <c r="C104" s="79" t="s">
        <v>1233</v>
      </c>
      <c r="D104" s="80"/>
      <c r="E104" s="80" t="s">
        <v>797</v>
      </c>
      <c r="F104" s="80" t="s">
        <v>798</v>
      </c>
    </row>
    <row r="105" spans="2:6" ht="22.5" x14ac:dyDescent="0.2">
      <c r="B105" s="107" t="s">
        <v>1285</v>
      </c>
      <c r="C105" s="79" t="s">
        <v>1233</v>
      </c>
      <c r="D105" s="80"/>
      <c r="E105" s="80" t="s">
        <v>799</v>
      </c>
      <c r="F105" s="80" t="s">
        <v>800</v>
      </c>
    </row>
    <row r="106" spans="2:6" x14ac:dyDescent="0.2">
      <c r="B106" s="79" t="s">
        <v>1257</v>
      </c>
      <c r="C106" s="79"/>
      <c r="D106" s="80"/>
      <c r="E106" s="80"/>
      <c r="F106" s="80"/>
    </row>
    <row r="107" spans="2:6" ht="22.5" x14ac:dyDescent="0.2">
      <c r="B107" s="107" t="s">
        <v>414</v>
      </c>
      <c r="C107" s="79" t="s">
        <v>1223</v>
      </c>
      <c r="D107" s="80"/>
      <c r="E107" s="80" t="s">
        <v>801</v>
      </c>
      <c r="F107" s="80" t="s">
        <v>802</v>
      </c>
    </row>
    <row r="108" spans="2:6" x14ac:dyDescent="0.2">
      <c r="B108" s="107" t="s">
        <v>415</v>
      </c>
      <c r="C108" s="79" t="s">
        <v>1223</v>
      </c>
      <c r="D108" s="80"/>
      <c r="E108" s="80" t="s">
        <v>803</v>
      </c>
      <c r="F108" s="80" t="s">
        <v>804</v>
      </c>
    </row>
    <row r="109" spans="2:6" ht="22.5" x14ac:dyDescent="0.2">
      <c r="B109" s="107" t="s">
        <v>1286</v>
      </c>
      <c r="C109" s="79" t="s">
        <v>1223</v>
      </c>
      <c r="D109" s="80"/>
      <c r="E109" s="80" t="s">
        <v>805</v>
      </c>
      <c r="F109" s="80" t="s">
        <v>806</v>
      </c>
    </row>
    <row r="110" spans="2:6" ht="33.75" x14ac:dyDescent="0.2">
      <c r="B110" s="107" t="s">
        <v>1287</v>
      </c>
      <c r="C110" s="79" t="s">
        <v>1223</v>
      </c>
      <c r="D110" s="80"/>
      <c r="E110" s="80" t="s">
        <v>807</v>
      </c>
      <c r="F110" s="80" t="s">
        <v>808</v>
      </c>
    </row>
    <row r="111" spans="2:6" x14ac:dyDescent="0.2">
      <c r="B111" s="79" t="s">
        <v>1257</v>
      </c>
      <c r="C111" s="79"/>
      <c r="D111" s="80"/>
      <c r="E111" s="80"/>
      <c r="F111" s="80"/>
    </row>
    <row r="112" spans="2:6" x14ac:dyDescent="0.2">
      <c r="B112" s="107" t="s">
        <v>1288</v>
      </c>
      <c r="C112" s="79" t="s">
        <v>1223</v>
      </c>
      <c r="D112" s="80"/>
      <c r="E112" s="80" t="s">
        <v>809</v>
      </c>
      <c r="F112" s="80" t="s">
        <v>810</v>
      </c>
    </row>
    <row r="113" spans="2:6" ht="67.5" x14ac:dyDescent="0.2">
      <c r="B113" s="107" t="s">
        <v>1289</v>
      </c>
      <c r="C113" s="79" t="s">
        <v>1223</v>
      </c>
      <c r="D113" s="80"/>
      <c r="E113" s="80" t="s">
        <v>811</v>
      </c>
      <c r="F113" s="84" t="s">
        <v>812</v>
      </c>
    </row>
    <row r="114" spans="2:6" ht="33.75" x14ac:dyDescent="0.2">
      <c r="B114" s="107" t="s">
        <v>420</v>
      </c>
      <c r="C114" s="79" t="s">
        <v>1223</v>
      </c>
      <c r="D114" s="80"/>
      <c r="E114" s="80" t="s">
        <v>813</v>
      </c>
      <c r="F114" s="80" t="s">
        <v>814</v>
      </c>
    </row>
    <row r="115" spans="2:6" x14ac:dyDescent="0.2">
      <c r="B115" s="107" t="s">
        <v>1290</v>
      </c>
      <c r="C115" s="79" t="s">
        <v>1223</v>
      </c>
      <c r="D115" s="80"/>
      <c r="E115" s="80" t="s">
        <v>815</v>
      </c>
      <c r="F115" s="80" t="s">
        <v>816</v>
      </c>
    </row>
    <row r="116" spans="2:6" x14ac:dyDescent="0.2">
      <c r="B116" s="107" t="s">
        <v>422</v>
      </c>
      <c r="C116" s="79" t="s">
        <v>1223</v>
      </c>
      <c r="D116" s="80"/>
      <c r="E116" s="80" t="s">
        <v>817</v>
      </c>
      <c r="F116" s="80" t="s">
        <v>818</v>
      </c>
    </row>
    <row r="117" spans="2:6" ht="101.25" x14ac:dyDescent="0.2">
      <c r="B117" s="107" t="s">
        <v>423</v>
      </c>
      <c r="C117" s="79" t="s">
        <v>1223</v>
      </c>
      <c r="D117" s="80"/>
      <c r="E117" s="80" t="s">
        <v>819</v>
      </c>
      <c r="F117" s="80" t="s">
        <v>820</v>
      </c>
    </row>
    <row r="118" spans="2:6" ht="67.5" x14ac:dyDescent="0.2">
      <c r="B118" s="107" t="s">
        <v>1291</v>
      </c>
      <c r="C118" s="79" t="s">
        <v>1223</v>
      </c>
      <c r="D118" s="80"/>
      <c r="E118" s="80" t="s">
        <v>821</v>
      </c>
      <c r="F118" s="80" t="s">
        <v>822</v>
      </c>
    </row>
    <row r="119" spans="2:6" ht="112.5" x14ac:dyDescent="0.2">
      <c r="B119" s="107" t="s">
        <v>1292</v>
      </c>
      <c r="C119" s="79" t="s">
        <v>1223</v>
      </c>
      <c r="D119" s="80"/>
      <c r="E119" s="80" t="s">
        <v>823</v>
      </c>
      <c r="F119" s="80" t="s">
        <v>824</v>
      </c>
    </row>
    <row r="120" spans="2:6" ht="22.5" x14ac:dyDescent="0.2">
      <c r="B120" s="107" t="s">
        <v>426</v>
      </c>
      <c r="C120" s="79" t="s">
        <v>1223</v>
      </c>
      <c r="D120" s="80"/>
      <c r="E120" s="80" t="s">
        <v>825</v>
      </c>
      <c r="F120" s="80" t="s">
        <v>826</v>
      </c>
    </row>
    <row r="121" spans="2:6" ht="123.75" x14ac:dyDescent="0.2">
      <c r="B121" s="107" t="s">
        <v>427</v>
      </c>
      <c r="C121" s="79" t="s">
        <v>1226</v>
      </c>
      <c r="D121" s="80"/>
      <c r="E121" s="80" t="s">
        <v>827</v>
      </c>
      <c r="F121" s="80" t="s">
        <v>828</v>
      </c>
    </row>
    <row r="122" spans="2:6" ht="33.75" x14ac:dyDescent="0.2">
      <c r="B122" s="107" t="s">
        <v>1293</v>
      </c>
      <c r="C122" s="79" t="s">
        <v>1223</v>
      </c>
      <c r="D122" s="80"/>
      <c r="E122" s="80" t="s">
        <v>829</v>
      </c>
      <c r="F122" s="80" t="s">
        <v>830</v>
      </c>
    </row>
    <row r="123" spans="2:6" ht="135" x14ac:dyDescent="0.2">
      <c r="B123" s="107" t="s">
        <v>429</v>
      </c>
      <c r="C123" s="79" t="s">
        <v>1223</v>
      </c>
      <c r="D123" s="80"/>
      <c r="E123" s="80" t="s">
        <v>831</v>
      </c>
      <c r="F123" s="80" t="s">
        <v>832</v>
      </c>
    </row>
    <row r="124" spans="2:6" ht="101.25" x14ac:dyDescent="0.2">
      <c r="B124" s="107" t="s">
        <v>1294</v>
      </c>
      <c r="C124" s="79" t="s">
        <v>1223</v>
      </c>
      <c r="D124" s="80"/>
      <c r="E124" s="80" t="s">
        <v>833</v>
      </c>
      <c r="F124" s="80" t="s">
        <v>834</v>
      </c>
    </row>
    <row r="125" spans="2:6" ht="56.25" x14ac:dyDescent="0.2">
      <c r="B125" s="107" t="s">
        <v>431</v>
      </c>
      <c r="C125" s="79" t="s">
        <v>1223</v>
      </c>
      <c r="D125" s="84"/>
      <c r="E125" s="84" t="s">
        <v>835</v>
      </c>
      <c r="F125" s="80" t="s">
        <v>836</v>
      </c>
    </row>
    <row r="126" spans="2:6" x14ac:dyDescent="0.2">
      <c r="B126" s="107" t="s">
        <v>1295</v>
      </c>
      <c r="C126" s="79" t="s">
        <v>1226</v>
      </c>
      <c r="D126" s="80"/>
      <c r="E126" s="80" t="s">
        <v>837</v>
      </c>
      <c r="F126" s="80" t="s">
        <v>838</v>
      </c>
    </row>
    <row r="127" spans="2:6" ht="22.5" x14ac:dyDescent="0.2">
      <c r="B127" s="107" t="s">
        <v>1296</v>
      </c>
      <c r="C127" s="79" t="s">
        <v>1233</v>
      </c>
      <c r="D127" s="80"/>
      <c r="E127" s="80" t="s">
        <v>839</v>
      </c>
      <c r="F127" s="80" t="s">
        <v>840</v>
      </c>
    </row>
    <row r="128" spans="2:6" ht="22.5" x14ac:dyDescent="0.2">
      <c r="B128" s="107" t="s">
        <v>1297</v>
      </c>
      <c r="C128" s="79" t="s">
        <v>1223</v>
      </c>
      <c r="D128" s="80"/>
      <c r="E128" s="80" t="s">
        <v>841</v>
      </c>
      <c r="F128" s="80" t="s">
        <v>842</v>
      </c>
    </row>
    <row r="129" spans="2:6" x14ac:dyDescent="0.2">
      <c r="B129" s="107" t="s">
        <v>435</v>
      </c>
      <c r="C129" s="79" t="s">
        <v>1223</v>
      </c>
      <c r="D129" s="80"/>
      <c r="E129" s="80" t="s">
        <v>843</v>
      </c>
      <c r="F129" s="80" t="s">
        <v>844</v>
      </c>
    </row>
    <row r="130" spans="2:6" x14ac:dyDescent="0.2">
      <c r="B130" s="107" t="s">
        <v>436</v>
      </c>
      <c r="C130" s="79" t="s">
        <v>1223</v>
      </c>
      <c r="D130" s="80"/>
      <c r="E130" s="80" t="s">
        <v>845</v>
      </c>
      <c r="F130" s="80" t="s">
        <v>846</v>
      </c>
    </row>
    <row r="131" spans="2:6" x14ac:dyDescent="0.2">
      <c r="B131" s="107" t="s">
        <v>437</v>
      </c>
      <c r="C131" s="79" t="s">
        <v>1223</v>
      </c>
      <c r="D131" s="80"/>
      <c r="E131" s="80" t="s">
        <v>847</v>
      </c>
      <c r="F131" s="80" t="s">
        <v>848</v>
      </c>
    </row>
    <row r="132" spans="2:6" ht="22.5" x14ac:dyDescent="0.2">
      <c r="B132" s="107" t="s">
        <v>438</v>
      </c>
      <c r="C132" s="79" t="s">
        <v>1223</v>
      </c>
      <c r="D132" s="80"/>
      <c r="E132" s="80" t="s">
        <v>849</v>
      </c>
      <c r="F132" s="80" t="s">
        <v>850</v>
      </c>
    </row>
    <row r="133" spans="2:6" x14ac:dyDescent="0.2">
      <c r="B133" s="107" t="s">
        <v>1298</v>
      </c>
      <c r="C133" s="79" t="s">
        <v>1223</v>
      </c>
      <c r="D133" s="80"/>
      <c r="E133" s="80" t="s">
        <v>851</v>
      </c>
      <c r="F133" s="80" t="s">
        <v>852</v>
      </c>
    </row>
    <row r="134" spans="2:6" x14ac:dyDescent="0.2">
      <c r="B134" s="107" t="s">
        <v>440</v>
      </c>
      <c r="C134" s="79" t="s">
        <v>1223</v>
      </c>
      <c r="D134" s="80"/>
      <c r="E134" s="80" t="s">
        <v>853</v>
      </c>
      <c r="F134" s="80" t="s">
        <v>854</v>
      </c>
    </row>
    <row r="135" spans="2:6" x14ac:dyDescent="0.2">
      <c r="B135" s="107" t="s">
        <v>1299</v>
      </c>
      <c r="C135" s="79" t="s">
        <v>1223</v>
      </c>
      <c r="D135" s="80"/>
      <c r="E135" s="80" t="s">
        <v>855</v>
      </c>
      <c r="F135" s="80" t="s">
        <v>856</v>
      </c>
    </row>
    <row r="136" spans="2:6" x14ac:dyDescent="0.2">
      <c r="B136" s="107" t="s">
        <v>442</v>
      </c>
      <c r="C136" s="79" t="s">
        <v>1223</v>
      </c>
      <c r="D136" s="80"/>
      <c r="E136" s="80" t="s">
        <v>857</v>
      </c>
      <c r="F136" s="80" t="s">
        <v>858</v>
      </c>
    </row>
    <row r="137" spans="2:6" x14ac:dyDescent="0.2">
      <c r="B137" s="107" t="s">
        <v>443</v>
      </c>
      <c r="C137" s="79" t="s">
        <v>1223</v>
      </c>
      <c r="D137" s="80"/>
      <c r="E137" s="80" t="s">
        <v>859</v>
      </c>
      <c r="F137" s="80" t="s">
        <v>860</v>
      </c>
    </row>
    <row r="138" spans="2:6" ht="22.5" x14ac:dyDescent="0.2">
      <c r="B138" s="107" t="s">
        <v>444</v>
      </c>
      <c r="C138" s="79" t="s">
        <v>1223</v>
      </c>
      <c r="D138" s="80"/>
      <c r="E138" s="80" t="s">
        <v>861</v>
      </c>
      <c r="F138" s="80" t="s">
        <v>862</v>
      </c>
    </row>
    <row r="139" spans="2:6" x14ac:dyDescent="0.2">
      <c r="B139" s="107" t="s">
        <v>445</v>
      </c>
      <c r="C139" s="79" t="s">
        <v>1223</v>
      </c>
      <c r="D139" s="80"/>
      <c r="E139" s="80" t="s">
        <v>863</v>
      </c>
      <c r="F139" s="80" t="s">
        <v>864</v>
      </c>
    </row>
    <row r="140" spans="2:6" ht="45" x14ac:dyDescent="0.2">
      <c r="B140" s="107" t="s">
        <v>1300</v>
      </c>
      <c r="C140" s="79" t="s">
        <v>1223</v>
      </c>
      <c r="D140" s="80"/>
      <c r="E140" s="80" t="s">
        <v>865</v>
      </c>
      <c r="F140" s="80" t="s">
        <v>866</v>
      </c>
    </row>
    <row r="141" spans="2:6" ht="22.5" x14ac:dyDescent="0.2">
      <c r="B141" s="107" t="s">
        <v>1301</v>
      </c>
      <c r="C141" s="79" t="s">
        <v>1223</v>
      </c>
      <c r="D141" s="80"/>
      <c r="E141" s="80" t="s">
        <v>867</v>
      </c>
      <c r="F141" s="80" t="s">
        <v>868</v>
      </c>
    </row>
    <row r="142" spans="2:6" ht="33.75" x14ac:dyDescent="0.2">
      <c r="B142" s="107" t="s">
        <v>1302</v>
      </c>
      <c r="C142" s="79" t="s">
        <v>1223</v>
      </c>
      <c r="D142" s="80"/>
      <c r="E142" s="80" t="s">
        <v>869</v>
      </c>
      <c r="F142" s="80" t="s">
        <v>870</v>
      </c>
    </row>
    <row r="143" spans="2:6" ht="67.5" x14ac:dyDescent="0.2">
      <c r="B143" s="107" t="s">
        <v>449</v>
      </c>
      <c r="C143" s="79" t="s">
        <v>1223</v>
      </c>
      <c r="D143" s="80"/>
      <c r="E143" s="80" t="s">
        <v>871</v>
      </c>
      <c r="F143" s="80" t="s">
        <v>872</v>
      </c>
    </row>
    <row r="144" spans="2:6" x14ac:dyDescent="0.2">
      <c r="B144" s="107" t="s">
        <v>1303</v>
      </c>
      <c r="C144" s="79" t="s">
        <v>1223</v>
      </c>
      <c r="D144" s="80"/>
      <c r="E144" s="80" t="s">
        <v>873</v>
      </c>
      <c r="F144" s="80" t="s">
        <v>874</v>
      </c>
    </row>
    <row r="145" spans="2:6" ht="90" x14ac:dyDescent="0.2">
      <c r="B145" s="107" t="s">
        <v>451</v>
      </c>
      <c r="C145" s="79" t="s">
        <v>1223</v>
      </c>
      <c r="D145" s="80"/>
      <c r="E145" s="80" t="s">
        <v>875</v>
      </c>
      <c r="F145" s="80" t="s">
        <v>876</v>
      </c>
    </row>
    <row r="146" spans="2:6" ht="22.5" x14ac:dyDescent="0.2">
      <c r="B146" s="107" t="s">
        <v>1304</v>
      </c>
      <c r="C146" s="79" t="s">
        <v>1223</v>
      </c>
      <c r="D146" s="80"/>
      <c r="E146" s="80" t="s">
        <v>877</v>
      </c>
      <c r="F146" s="80" t="s">
        <v>878</v>
      </c>
    </row>
    <row r="147" spans="2:6" ht="22.5" x14ac:dyDescent="0.2">
      <c r="B147" s="107" t="s">
        <v>1305</v>
      </c>
      <c r="C147" s="79" t="s">
        <v>1223</v>
      </c>
      <c r="D147" s="80"/>
      <c r="E147" s="80" t="s">
        <v>879</v>
      </c>
      <c r="F147" s="80" t="s">
        <v>880</v>
      </c>
    </row>
    <row r="148" spans="2:6" x14ac:dyDescent="0.2">
      <c r="B148" s="79" t="s">
        <v>1257</v>
      </c>
      <c r="C148" s="79"/>
      <c r="D148" s="80"/>
      <c r="E148" s="80"/>
      <c r="F148" s="80"/>
    </row>
    <row r="149" spans="2:6" x14ac:dyDescent="0.2">
      <c r="B149" s="107" t="s">
        <v>1306</v>
      </c>
      <c r="C149" s="79" t="s">
        <v>1223</v>
      </c>
      <c r="D149" s="80"/>
      <c r="E149" s="80" t="s">
        <v>881</v>
      </c>
      <c r="F149" s="80" t="s">
        <v>882</v>
      </c>
    </row>
    <row r="150" spans="2:6" ht="33.75" x14ac:dyDescent="0.2">
      <c r="B150" s="107" t="s">
        <v>1307</v>
      </c>
      <c r="C150" s="79" t="s">
        <v>1223</v>
      </c>
      <c r="D150" s="80"/>
      <c r="E150" s="80" t="s">
        <v>883</v>
      </c>
      <c r="F150" s="80" t="s">
        <v>884</v>
      </c>
    </row>
    <row r="151" spans="2:6" ht="33.75" x14ac:dyDescent="0.2">
      <c r="B151" s="107" t="s">
        <v>1308</v>
      </c>
      <c r="C151" s="79" t="s">
        <v>1223</v>
      </c>
      <c r="D151" s="80"/>
      <c r="E151" s="80" t="s">
        <v>885</v>
      </c>
      <c r="F151" s="80" t="s">
        <v>886</v>
      </c>
    </row>
    <row r="152" spans="2:6" ht="22.5" x14ac:dyDescent="0.2">
      <c r="B152" s="107" t="s">
        <v>457</v>
      </c>
      <c r="C152" s="79" t="s">
        <v>1223</v>
      </c>
      <c r="D152" s="80"/>
      <c r="E152" s="80" t="s">
        <v>887</v>
      </c>
      <c r="F152" s="80" t="s">
        <v>888</v>
      </c>
    </row>
    <row r="153" spans="2:6" x14ac:dyDescent="0.2">
      <c r="B153" s="107" t="s">
        <v>458</v>
      </c>
      <c r="C153" s="79" t="s">
        <v>1223</v>
      </c>
      <c r="D153" s="80"/>
      <c r="E153" s="80" t="s">
        <v>889</v>
      </c>
      <c r="F153" s="80" t="s">
        <v>890</v>
      </c>
    </row>
    <row r="154" spans="2:6" x14ac:dyDescent="0.2">
      <c r="B154" s="107" t="s">
        <v>459</v>
      </c>
      <c r="C154" s="79" t="s">
        <v>1223</v>
      </c>
      <c r="D154" s="80"/>
      <c r="E154" s="80" t="s">
        <v>891</v>
      </c>
      <c r="F154" s="80" t="s">
        <v>892</v>
      </c>
    </row>
    <row r="155" spans="2:6" x14ac:dyDescent="0.2">
      <c r="B155" s="107" t="s">
        <v>460</v>
      </c>
      <c r="C155" s="79" t="s">
        <v>1239</v>
      </c>
      <c r="D155" s="80"/>
      <c r="E155" s="80" t="s">
        <v>893</v>
      </c>
      <c r="F155" s="80" t="s">
        <v>894</v>
      </c>
    </row>
    <row r="156" spans="2:6" x14ac:dyDescent="0.2">
      <c r="B156" s="107" t="s">
        <v>1309</v>
      </c>
      <c r="C156" s="79" t="s">
        <v>1237</v>
      </c>
      <c r="D156" s="80"/>
      <c r="E156" s="80" t="s">
        <v>895</v>
      </c>
      <c r="F156" s="80" t="s">
        <v>896</v>
      </c>
    </row>
    <row r="157" spans="2:6" x14ac:dyDescent="0.2">
      <c r="B157" s="107" t="s">
        <v>1310</v>
      </c>
      <c r="C157" s="79" t="s">
        <v>1237</v>
      </c>
      <c r="D157" s="80"/>
      <c r="E157" s="80" t="s">
        <v>897</v>
      </c>
      <c r="F157" s="80" t="s">
        <v>898</v>
      </c>
    </row>
    <row r="158" spans="2:6" ht="22.5" x14ac:dyDescent="0.2">
      <c r="B158" s="107" t="s">
        <v>1311</v>
      </c>
      <c r="C158" s="79" t="s">
        <v>1237</v>
      </c>
      <c r="D158" s="80"/>
      <c r="E158" s="80" t="s">
        <v>899</v>
      </c>
      <c r="F158" s="80" t="s">
        <v>900</v>
      </c>
    </row>
    <row r="159" spans="2:6" ht="22.5" x14ac:dyDescent="0.2">
      <c r="B159" s="107" t="s">
        <v>464</v>
      </c>
      <c r="C159" s="79" t="s">
        <v>1237</v>
      </c>
      <c r="D159" s="80"/>
      <c r="E159" s="80" t="s">
        <v>901</v>
      </c>
      <c r="F159" s="80" t="s">
        <v>902</v>
      </c>
    </row>
    <row r="160" spans="2:6" x14ac:dyDescent="0.2">
      <c r="B160" s="107" t="s">
        <v>1312</v>
      </c>
      <c r="C160" s="79" t="s">
        <v>1237</v>
      </c>
      <c r="D160" s="80"/>
      <c r="E160" s="80" t="s">
        <v>903</v>
      </c>
      <c r="F160" s="80" t="s">
        <v>904</v>
      </c>
    </row>
    <row r="161" spans="2:6" x14ac:dyDescent="0.2">
      <c r="B161" s="107" t="s">
        <v>1313</v>
      </c>
      <c r="C161" s="79" t="s">
        <v>1223</v>
      </c>
      <c r="D161" s="80"/>
      <c r="E161" s="80" t="s">
        <v>905</v>
      </c>
      <c r="F161" s="80" t="s">
        <v>906</v>
      </c>
    </row>
    <row r="162" spans="2:6" x14ac:dyDescent="0.2">
      <c r="B162" s="107" t="s">
        <v>1314</v>
      </c>
      <c r="C162" s="79" t="s">
        <v>1223</v>
      </c>
      <c r="D162" s="80"/>
      <c r="E162" s="80" t="s">
        <v>907</v>
      </c>
      <c r="F162" s="80" t="s">
        <v>908</v>
      </c>
    </row>
    <row r="163" spans="2:6" x14ac:dyDescent="0.2">
      <c r="B163" s="107" t="s">
        <v>468</v>
      </c>
      <c r="C163" s="79" t="s">
        <v>1223</v>
      </c>
      <c r="D163" s="80"/>
      <c r="E163" s="80" t="s">
        <v>909</v>
      </c>
      <c r="F163" s="80" t="s">
        <v>910</v>
      </c>
    </row>
    <row r="164" spans="2:6" ht="22.5" x14ac:dyDescent="0.2">
      <c r="B164" s="107" t="s">
        <v>1315</v>
      </c>
      <c r="C164" s="79" t="s">
        <v>1223</v>
      </c>
      <c r="D164" s="80"/>
      <c r="E164" s="80" t="s">
        <v>911</v>
      </c>
      <c r="F164" s="80" t="s">
        <v>912</v>
      </c>
    </row>
    <row r="165" spans="2:6" x14ac:dyDescent="0.2">
      <c r="B165" s="107" t="s">
        <v>1316</v>
      </c>
      <c r="C165" s="79" t="s">
        <v>1232</v>
      </c>
      <c r="D165" s="80"/>
      <c r="E165" s="80" t="s">
        <v>913</v>
      </c>
      <c r="F165" s="80" t="s">
        <v>914</v>
      </c>
    </row>
    <row r="166" spans="2:6" ht="33.75" x14ac:dyDescent="0.2">
      <c r="B166" s="107" t="s">
        <v>1317</v>
      </c>
      <c r="C166" s="79" t="s">
        <v>1223</v>
      </c>
      <c r="D166" s="80"/>
      <c r="E166" s="80" t="s">
        <v>915</v>
      </c>
      <c r="F166" s="80" t="s">
        <v>916</v>
      </c>
    </row>
    <row r="167" spans="2:6" x14ac:dyDescent="0.2">
      <c r="B167" s="107" t="s">
        <v>472</v>
      </c>
      <c r="C167" s="79" t="s">
        <v>1238</v>
      </c>
      <c r="D167" s="80"/>
      <c r="E167" s="80" t="s">
        <v>917</v>
      </c>
      <c r="F167" s="80" t="s">
        <v>918</v>
      </c>
    </row>
    <row r="168" spans="2:6" x14ac:dyDescent="0.2">
      <c r="B168" s="107" t="s">
        <v>1318</v>
      </c>
      <c r="C168" s="79" t="s">
        <v>1223</v>
      </c>
      <c r="D168" s="80"/>
      <c r="E168" s="80" t="s">
        <v>919</v>
      </c>
      <c r="F168" s="80" t="s">
        <v>920</v>
      </c>
    </row>
    <row r="169" spans="2:6" x14ac:dyDescent="0.2">
      <c r="B169" s="107" t="s">
        <v>474</v>
      </c>
      <c r="C169" s="79" t="s">
        <v>1233</v>
      </c>
      <c r="D169" s="80"/>
      <c r="E169" s="80" t="s">
        <v>921</v>
      </c>
      <c r="F169" s="80" t="s">
        <v>922</v>
      </c>
    </row>
    <row r="170" spans="2:6" x14ac:dyDescent="0.2">
      <c r="B170" s="107" t="s">
        <v>475</v>
      </c>
      <c r="C170" s="79" t="s">
        <v>1223</v>
      </c>
      <c r="D170" s="80"/>
      <c r="E170" s="80" t="s">
        <v>923</v>
      </c>
      <c r="F170" s="80" t="s">
        <v>924</v>
      </c>
    </row>
    <row r="171" spans="2:6" ht="22.5" x14ac:dyDescent="0.2">
      <c r="B171" s="107" t="s">
        <v>476</v>
      </c>
      <c r="C171" s="79" t="s">
        <v>1228</v>
      </c>
      <c r="D171" s="80"/>
      <c r="E171" s="80" t="s">
        <v>925</v>
      </c>
      <c r="F171" s="80" t="s">
        <v>926</v>
      </c>
    </row>
    <row r="172" spans="2:6" ht="22.5" x14ac:dyDescent="0.2">
      <c r="B172" s="107" t="s">
        <v>1319</v>
      </c>
      <c r="C172" s="79" t="s">
        <v>1228</v>
      </c>
      <c r="D172" s="80"/>
      <c r="E172" s="80" t="s">
        <v>927</v>
      </c>
      <c r="F172" s="80" t="s">
        <v>928</v>
      </c>
    </row>
    <row r="173" spans="2:6" ht="45" x14ac:dyDescent="0.2">
      <c r="B173" s="107" t="s">
        <v>1320</v>
      </c>
      <c r="C173" s="79" t="s">
        <v>1228</v>
      </c>
      <c r="D173" s="80"/>
      <c r="E173" s="80" t="s">
        <v>929</v>
      </c>
      <c r="F173" s="80" t="s">
        <v>930</v>
      </c>
    </row>
    <row r="174" spans="2:6" ht="67.5" x14ac:dyDescent="0.2">
      <c r="B174" s="107" t="s">
        <v>479</v>
      </c>
      <c r="C174" s="79" t="s">
        <v>1223</v>
      </c>
      <c r="D174" s="80"/>
      <c r="E174" s="80" t="s">
        <v>931</v>
      </c>
      <c r="F174" s="80" t="s">
        <v>932</v>
      </c>
    </row>
    <row r="175" spans="2:6" ht="22.5" x14ac:dyDescent="0.2">
      <c r="B175" s="107" t="s">
        <v>480</v>
      </c>
      <c r="C175" s="79" t="s">
        <v>1223</v>
      </c>
      <c r="D175" s="80"/>
      <c r="E175" s="80" t="s">
        <v>933</v>
      </c>
      <c r="F175" s="80" t="s">
        <v>934</v>
      </c>
    </row>
    <row r="176" spans="2:6" x14ac:dyDescent="0.2">
      <c r="B176" s="79" t="s">
        <v>1257</v>
      </c>
      <c r="C176" s="79"/>
      <c r="D176" s="80"/>
      <c r="E176" s="80"/>
      <c r="F176" s="80"/>
    </row>
    <row r="177" spans="2:6" ht="33.75" x14ac:dyDescent="0.2">
      <c r="B177" s="107" t="s">
        <v>1321</v>
      </c>
      <c r="C177" s="79" t="s">
        <v>1223</v>
      </c>
      <c r="D177" s="80"/>
      <c r="E177" s="80" t="s">
        <v>935</v>
      </c>
      <c r="F177" s="80" t="s">
        <v>936</v>
      </c>
    </row>
    <row r="178" spans="2:6" x14ac:dyDescent="0.2">
      <c r="B178" s="79" t="s">
        <v>1257</v>
      </c>
      <c r="C178" s="79"/>
      <c r="D178" s="80"/>
      <c r="E178" s="80"/>
      <c r="F178" s="80"/>
    </row>
    <row r="179" spans="2:6" ht="56.25" x14ac:dyDescent="0.2">
      <c r="B179" s="107" t="s">
        <v>1322</v>
      </c>
      <c r="C179" s="79" t="s">
        <v>1223</v>
      </c>
      <c r="D179" s="80"/>
      <c r="E179" s="80" t="s">
        <v>937</v>
      </c>
      <c r="F179" s="84" t="s">
        <v>938</v>
      </c>
    </row>
    <row r="180" spans="2:6" ht="22.5" x14ac:dyDescent="0.2">
      <c r="B180" s="107" t="s">
        <v>483</v>
      </c>
      <c r="C180" s="79" t="s">
        <v>1223</v>
      </c>
      <c r="D180" s="80"/>
      <c r="E180" s="80" t="s">
        <v>939</v>
      </c>
      <c r="F180" s="80" t="s">
        <v>940</v>
      </c>
    </row>
    <row r="181" spans="2:6" ht="22.5" x14ac:dyDescent="0.2">
      <c r="B181" s="107" t="s">
        <v>1323</v>
      </c>
      <c r="C181" s="79" t="s">
        <v>1223</v>
      </c>
      <c r="D181" s="80"/>
      <c r="E181" s="80" t="s">
        <v>941</v>
      </c>
      <c r="F181" s="80" t="s">
        <v>942</v>
      </c>
    </row>
    <row r="182" spans="2:6" x14ac:dyDescent="0.2">
      <c r="B182" s="107" t="s">
        <v>1324</v>
      </c>
      <c r="C182" s="79" t="s">
        <v>943</v>
      </c>
      <c r="D182" s="80"/>
      <c r="E182" s="80" t="s">
        <v>944</v>
      </c>
      <c r="F182" s="80" t="s">
        <v>945</v>
      </c>
    </row>
    <row r="183" spans="2:6" x14ac:dyDescent="0.2">
      <c r="B183" s="107" t="s">
        <v>1325</v>
      </c>
      <c r="C183" s="79" t="s">
        <v>1235</v>
      </c>
      <c r="D183" s="80"/>
      <c r="E183" s="80" t="s">
        <v>946</v>
      </c>
      <c r="F183" s="80" t="s">
        <v>947</v>
      </c>
    </row>
    <row r="184" spans="2:6" ht="22.5" x14ac:dyDescent="0.2">
      <c r="B184" s="107" t="s">
        <v>487</v>
      </c>
      <c r="C184" s="79" t="s">
        <v>1223</v>
      </c>
      <c r="D184" s="80"/>
      <c r="E184" s="80" t="s">
        <v>948</v>
      </c>
      <c r="F184" s="80" t="s">
        <v>949</v>
      </c>
    </row>
    <row r="185" spans="2:6" ht="22.5" x14ac:dyDescent="0.2">
      <c r="B185" s="107" t="s">
        <v>488</v>
      </c>
      <c r="C185" s="79" t="s">
        <v>1223</v>
      </c>
      <c r="D185" s="80"/>
      <c r="E185" s="80" t="s">
        <v>950</v>
      </c>
      <c r="F185" s="80" t="s">
        <v>951</v>
      </c>
    </row>
    <row r="186" spans="2:6" x14ac:dyDescent="0.2">
      <c r="B186" s="107" t="s">
        <v>489</v>
      </c>
      <c r="C186" s="79" t="s">
        <v>1223</v>
      </c>
      <c r="D186" s="80"/>
      <c r="E186" s="80" t="s">
        <v>952</v>
      </c>
      <c r="F186" s="80" t="s">
        <v>953</v>
      </c>
    </row>
    <row r="187" spans="2:6" x14ac:dyDescent="0.2">
      <c r="B187" s="107" t="s">
        <v>490</v>
      </c>
      <c r="C187" s="79" t="s">
        <v>1223</v>
      </c>
      <c r="D187" s="80"/>
      <c r="E187" s="80" t="s">
        <v>954</v>
      </c>
      <c r="F187" s="80" t="s">
        <v>955</v>
      </c>
    </row>
    <row r="188" spans="2:6" x14ac:dyDescent="0.2">
      <c r="B188" s="107" t="s">
        <v>491</v>
      </c>
      <c r="C188" s="79" t="s">
        <v>1223</v>
      </c>
      <c r="D188" s="80"/>
      <c r="E188" s="80" t="s">
        <v>956</v>
      </c>
      <c r="F188" s="80" t="s">
        <v>957</v>
      </c>
    </row>
    <row r="189" spans="2:6" ht="22.5" x14ac:dyDescent="0.2">
      <c r="B189" s="107" t="s">
        <v>1326</v>
      </c>
      <c r="C189" s="79" t="s">
        <v>1223</v>
      </c>
      <c r="D189" s="80"/>
      <c r="E189" s="80" t="s">
        <v>958</v>
      </c>
      <c r="F189" s="80" t="s">
        <v>959</v>
      </c>
    </row>
    <row r="190" spans="2:6" x14ac:dyDescent="0.2">
      <c r="B190" s="107" t="s">
        <v>1327</v>
      </c>
      <c r="C190" s="79" t="s">
        <v>1232</v>
      </c>
      <c r="D190" s="80"/>
      <c r="E190" s="80" t="s">
        <v>960</v>
      </c>
      <c r="F190" s="80" t="s">
        <v>961</v>
      </c>
    </row>
    <row r="191" spans="2:6" x14ac:dyDescent="0.2">
      <c r="B191" s="107" t="s">
        <v>494</v>
      </c>
      <c r="C191" s="79" t="s">
        <v>1232</v>
      </c>
      <c r="D191" s="80"/>
      <c r="E191" s="80" t="s">
        <v>962</v>
      </c>
      <c r="F191" s="80" t="s">
        <v>963</v>
      </c>
    </row>
    <row r="192" spans="2:6" x14ac:dyDescent="0.2">
      <c r="B192" s="107" t="s">
        <v>495</v>
      </c>
      <c r="C192" s="79" t="s">
        <v>1222</v>
      </c>
      <c r="D192" s="80"/>
      <c r="E192" s="80" t="s">
        <v>964</v>
      </c>
      <c r="F192" s="80" t="s">
        <v>965</v>
      </c>
    </row>
    <row r="193" spans="2:6" x14ac:dyDescent="0.2">
      <c r="B193" s="107" t="s">
        <v>1328</v>
      </c>
      <c r="C193" s="79" t="s">
        <v>1223</v>
      </c>
      <c r="D193" s="80"/>
      <c r="E193" s="80" t="s">
        <v>966</v>
      </c>
      <c r="F193" s="80" t="s">
        <v>967</v>
      </c>
    </row>
    <row r="194" spans="2:6" x14ac:dyDescent="0.2">
      <c r="B194" s="107" t="s">
        <v>1329</v>
      </c>
      <c r="C194" s="79" t="s">
        <v>1223</v>
      </c>
      <c r="D194" s="80"/>
      <c r="E194" s="80" t="s">
        <v>968</v>
      </c>
      <c r="F194" s="80" t="s">
        <v>969</v>
      </c>
    </row>
    <row r="195" spans="2:6" ht="22.5" x14ac:dyDescent="0.2">
      <c r="B195" s="107" t="s">
        <v>498</v>
      </c>
      <c r="C195" s="79" t="s">
        <v>1223</v>
      </c>
      <c r="D195" s="80"/>
      <c r="E195" s="80" t="s">
        <v>970</v>
      </c>
      <c r="F195" s="80" t="s">
        <v>971</v>
      </c>
    </row>
    <row r="196" spans="2:6" x14ac:dyDescent="0.2">
      <c r="B196" s="107" t="s">
        <v>1330</v>
      </c>
      <c r="C196" s="79" t="s">
        <v>1232</v>
      </c>
      <c r="D196" s="80"/>
      <c r="E196" s="80" t="s">
        <v>972</v>
      </c>
      <c r="F196" s="80" t="s">
        <v>973</v>
      </c>
    </row>
    <row r="197" spans="2:6" ht="22.5" x14ac:dyDescent="0.2">
      <c r="B197" s="107" t="s">
        <v>1331</v>
      </c>
      <c r="C197" s="79" t="s">
        <v>1223</v>
      </c>
      <c r="D197" s="80"/>
      <c r="E197" s="80" t="s">
        <v>974</v>
      </c>
      <c r="F197" s="80" t="s">
        <v>975</v>
      </c>
    </row>
    <row r="198" spans="2:6" ht="22.5" x14ac:dyDescent="0.2">
      <c r="B198" s="107" t="s">
        <v>1332</v>
      </c>
      <c r="C198" s="79" t="s">
        <v>1223</v>
      </c>
      <c r="D198" s="80"/>
      <c r="E198" s="80" t="s">
        <v>976</v>
      </c>
      <c r="F198" s="80" t="s">
        <v>977</v>
      </c>
    </row>
    <row r="199" spans="2:6" ht="22.5" x14ac:dyDescent="0.2">
      <c r="B199" s="107" t="s">
        <v>1333</v>
      </c>
      <c r="C199" s="79" t="s">
        <v>1223</v>
      </c>
      <c r="D199" s="80"/>
      <c r="E199" s="80" t="s">
        <v>978</v>
      </c>
      <c r="F199" s="80" t="s">
        <v>979</v>
      </c>
    </row>
    <row r="200" spans="2:6" x14ac:dyDescent="0.2">
      <c r="B200" s="107" t="s">
        <v>503</v>
      </c>
      <c r="C200" s="79" t="s">
        <v>1223</v>
      </c>
      <c r="D200" s="80"/>
      <c r="E200" s="80" t="s">
        <v>980</v>
      </c>
      <c r="F200" s="80" t="s">
        <v>981</v>
      </c>
    </row>
    <row r="201" spans="2:6" x14ac:dyDescent="0.2">
      <c r="B201" s="79" t="s">
        <v>1257</v>
      </c>
      <c r="C201" s="79"/>
      <c r="D201" s="80"/>
      <c r="E201" s="80"/>
      <c r="F201" s="80"/>
    </row>
    <row r="202" spans="2:6" x14ac:dyDescent="0.2">
      <c r="B202" s="107" t="s">
        <v>504</v>
      </c>
      <c r="C202" s="79" t="s">
        <v>1223</v>
      </c>
      <c r="D202" s="80"/>
      <c r="E202" s="80" t="s">
        <v>982</v>
      </c>
      <c r="F202" s="80" t="s">
        <v>983</v>
      </c>
    </row>
    <row r="203" spans="2:6" x14ac:dyDescent="0.2">
      <c r="B203" s="107" t="s">
        <v>505</v>
      </c>
      <c r="C203" s="79" t="s">
        <v>1223</v>
      </c>
      <c r="D203" s="80"/>
      <c r="E203" s="80" t="s">
        <v>984</v>
      </c>
      <c r="F203" s="80" t="s">
        <v>985</v>
      </c>
    </row>
    <row r="204" spans="2:6" x14ac:dyDescent="0.2">
      <c r="B204" s="107" t="s">
        <v>506</v>
      </c>
      <c r="C204" s="79" t="s">
        <v>1223</v>
      </c>
      <c r="D204" s="80"/>
      <c r="E204" s="80" t="s">
        <v>986</v>
      </c>
      <c r="F204" s="80" t="s">
        <v>987</v>
      </c>
    </row>
    <row r="205" spans="2:6" x14ac:dyDescent="0.2">
      <c r="B205" s="107" t="s">
        <v>1334</v>
      </c>
      <c r="C205" s="79" t="s">
        <v>1223</v>
      </c>
      <c r="D205" s="80"/>
      <c r="E205" s="80" t="s">
        <v>988</v>
      </c>
      <c r="F205" s="80" t="s">
        <v>989</v>
      </c>
    </row>
    <row r="206" spans="2:6" ht="33.75" x14ac:dyDescent="0.2">
      <c r="B206" s="107" t="s">
        <v>1335</v>
      </c>
      <c r="C206" s="79" t="s">
        <v>1223</v>
      </c>
      <c r="D206" s="80"/>
      <c r="E206" s="80" t="s">
        <v>990</v>
      </c>
      <c r="F206" s="80" t="s">
        <v>991</v>
      </c>
    </row>
    <row r="207" spans="2:6" ht="78.75" x14ac:dyDescent="0.2">
      <c r="B207" s="107" t="s">
        <v>509</v>
      </c>
      <c r="C207" s="79" t="s">
        <v>1223</v>
      </c>
      <c r="D207" s="80"/>
      <c r="E207" s="80" t="s">
        <v>992</v>
      </c>
      <c r="F207" s="80" t="s">
        <v>993</v>
      </c>
    </row>
    <row r="208" spans="2:6" ht="22.5" x14ac:dyDescent="0.2">
      <c r="B208" s="107" t="s">
        <v>510</v>
      </c>
      <c r="C208" s="79" t="s">
        <v>1223</v>
      </c>
      <c r="D208" s="80"/>
      <c r="E208" s="80" t="s">
        <v>994</v>
      </c>
      <c r="F208" s="80" t="s">
        <v>995</v>
      </c>
    </row>
    <row r="209" spans="2:6" ht="33.75" x14ac:dyDescent="0.2">
      <c r="B209" s="107" t="s">
        <v>511</v>
      </c>
      <c r="C209" s="79" t="s">
        <v>1223</v>
      </c>
      <c r="D209" s="80"/>
      <c r="E209" s="80" t="s">
        <v>996</v>
      </c>
      <c r="F209" s="80" t="s">
        <v>997</v>
      </c>
    </row>
    <row r="210" spans="2:6" ht="45" x14ac:dyDescent="0.2">
      <c r="B210" s="107" t="s">
        <v>512</v>
      </c>
      <c r="C210" s="79" t="s">
        <v>1223</v>
      </c>
      <c r="D210" s="80"/>
      <c r="E210" s="80" t="s">
        <v>998</v>
      </c>
      <c r="F210" s="80" t="s">
        <v>999</v>
      </c>
    </row>
    <row r="211" spans="2:6" ht="22.5" x14ac:dyDescent="0.2">
      <c r="B211" s="107" t="s">
        <v>1336</v>
      </c>
      <c r="C211" s="79" t="s">
        <v>1223</v>
      </c>
      <c r="D211" s="80"/>
      <c r="E211" s="80" t="s">
        <v>1000</v>
      </c>
      <c r="F211" s="80" t="s">
        <v>1001</v>
      </c>
    </row>
    <row r="212" spans="2:6" ht="22.5" x14ac:dyDescent="0.2">
      <c r="B212" s="107" t="s">
        <v>1337</v>
      </c>
      <c r="C212" s="79" t="s">
        <v>1223</v>
      </c>
      <c r="D212" s="80"/>
      <c r="E212" s="80" t="s">
        <v>1002</v>
      </c>
      <c r="F212" s="80" t="s">
        <v>1003</v>
      </c>
    </row>
    <row r="213" spans="2:6" x14ac:dyDescent="0.2">
      <c r="B213" s="107" t="s">
        <v>515</v>
      </c>
      <c r="C213" s="79" t="s">
        <v>1223</v>
      </c>
      <c r="D213" s="80"/>
      <c r="E213" s="80" t="s">
        <v>1004</v>
      </c>
      <c r="F213" s="80" t="s">
        <v>1005</v>
      </c>
    </row>
    <row r="214" spans="2:6" x14ac:dyDescent="0.2">
      <c r="B214" s="107" t="s">
        <v>1338</v>
      </c>
      <c r="C214" s="79" t="s">
        <v>1223</v>
      </c>
      <c r="D214" s="80"/>
      <c r="E214" s="80" t="s">
        <v>1006</v>
      </c>
      <c r="F214" s="80" t="s">
        <v>1007</v>
      </c>
    </row>
    <row r="215" spans="2:6" x14ac:dyDescent="0.2">
      <c r="B215" s="107" t="s">
        <v>1339</v>
      </c>
      <c r="C215" s="79" t="s">
        <v>1223</v>
      </c>
      <c r="D215" s="80"/>
      <c r="E215" s="80" t="s">
        <v>1008</v>
      </c>
      <c r="F215" s="80" t="s">
        <v>1009</v>
      </c>
    </row>
    <row r="216" spans="2:6" x14ac:dyDescent="0.2">
      <c r="B216" s="107" t="s">
        <v>1340</v>
      </c>
      <c r="C216" s="79" t="s">
        <v>1223</v>
      </c>
      <c r="D216" s="80"/>
      <c r="E216" s="80" t="s">
        <v>1010</v>
      </c>
      <c r="F216" s="80" t="s">
        <v>1011</v>
      </c>
    </row>
    <row r="217" spans="2:6" x14ac:dyDescent="0.2">
      <c r="B217" s="107" t="s">
        <v>1341</v>
      </c>
      <c r="C217" s="79" t="s">
        <v>1223</v>
      </c>
      <c r="D217" s="80"/>
      <c r="E217" s="80" t="s">
        <v>1012</v>
      </c>
      <c r="F217" s="80" t="s">
        <v>1013</v>
      </c>
    </row>
    <row r="218" spans="2:6" x14ac:dyDescent="0.2">
      <c r="B218" s="107" t="s">
        <v>1342</v>
      </c>
      <c r="C218" s="79" t="s">
        <v>1223</v>
      </c>
      <c r="D218" s="80"/>
      <c r="E218" s="80" t="s">
        <v>1014</v>
      </c>
      <c r="F218" s="80" t="s">
        <v>1015</v>
      </c>
    </row>
    <row r="219" spans="2:6" ht="22.5" x14ac:dyDescent="0.2">
      <c r="B219" s="107" t="s">
        <v>1343</v>
      </c>
      <c r="C219" s="79" t="s">
        <v>1223</v>
      </c>
      <c r="D219" s="80"/>
      <c r="E219" s="80" t="s">
        <v>1016</v>
      </c>
      <c r="F219" s="80" t="s">
        <v>1017</v>
      </c>
    </row>
    <row r="220" spans="2:6" ht="33.75" x14ac:dyDescent="0.2">
      <c r="B220" s="107" t="s">
        <v>522</v>
      </c>
      <c r="C220" s="79" t="s">
        <v>1223</v>
      </c>
      <c r="D220" s="80"/>
      <c r="E220" s="80" t="s">
        <v>1018</v>
      </c>
      <c r="F220" s="80" t="s">
        <v>1019</v>
      </c>
    </row>
    <row r="221" spans="2:6" x14ac:dyDescent="0.2">
      <c r="B221" s="79" t="s">
        <v>1257</v>
      </c>
      <c r="C221" s="79"/>
      <c r="D221" s="80"/>
      <c r="E221" s="80"/>
      <c r="F221" s="80"/>
    </row>
    <row r="222" spans="2:6" x14ac:dyDescent="0.2">
      <c r="B222" s="107" t="s">
        <v>523</v>
      </c>
      <c r="C222" s="79" t="s">
        <v>1223</v>
      </c>
      <c r="D222" s="80"/>
      <c r="E222" s="80" t="s">
        <v>1020</v>
      </c>
      <c r="F222" s="80" t="s">
        <v>1021</v>
      </c>
    </row>
    <row r="223" spans="2:6" ht="56.25" x14ac:dyDescent="0.2">
      <c r="B223" s="107" t="s">
        <v>1344</v>
      </c>
      <c r="C223" s="79" t="s">
        <v>1223</v>
      </c>
      <c r="D223" s="80"/>
      <c r="E223" s="80" t="s">
        <v>1022</v>
      </c>
      <c r="F223" s="80" t="s">
        <v>1023</v>
      </c>
    </row>
    <row r="224" spans="2:6" ht="22.5" x14ac:dyDescent="0.2">
      <c r="B224" s="107" t="s">
        <v>525</v>
      </c>
      <c r="C224" s="79" t="s">
        <v>1223</v>
      </c>
      <c r="D224" s="80"/>
      <c r="E224" s="80" t="s">
        <v>1024</v>
      </c>
      <c r="F224" s="80" t="s">
        <v>1025</v>
      </c>
    </row>
    <row r="225" spans="2:6" ht="33.75" x14ac:dyDescent="0.2">
      <c r="B225" s="107" t="s">
        <v>526</v>
      </c>
      <c r="C225" s="79" t="s">
        <v>1223</v>
      </c>
      <c r="D225" s="80"/>
      <c r="E225" s="80" t="s">
        <v>1026</v>
      </c>
      <c r="F225" s="80" t="s">
        <v>1027</v>
      </c>
    </row>
    <row r="226" spans="2:6" ht="33.75" x14ac:dyDescent="0.2">
      <c r="B226" s="107" t="s">
        <v>1345</v>
      </c>
      <c r="C226" s="79" t="s">
        <v>1223</v>
      </c>
      <c r="D226" s="80"/>
      <c r="E226" s="80" t="s">
        <v>1028</v>
      </c>
      <c r="F226" s="80" t="s">
        <v>1029</v>
      </c>
    </row>
    <row r="227" spans="2:6" x14ac:dyDescent="0.2">
      <c r="B227" s="79" t="s">
        <v>1257</v>
      </c>
      <c r="C227" s="79"/>
      <c r="D227" s="80"/>
      <c r="E227" s="80"/>
      <c r="F227" s="80"/>
    </row>
    <row r="228" spans="2:6" ht="22.5" x14ac:dyDescent="0.2">
      <c r="B228" s="107" t="s">
        <v>1346</v>
      </c>
      <c r="C228" s="79" t="s">
        <v>1223</v>
      </c>
      <c r="D228" s="80"/>
      <c r="E228" s="80" t="s">
        <v>1030</v>
      </c>
      <c r="F228" s="80" t="s">
        <v>1031</v>
      </c>
    </row>
    <row r="229" spans="2:6" ht="22.5" x14ac:dyDescent="0.2">
      <c r="B229" s="107" t="s">
        <v>529</v>
      </c>
      <c r="C229" s="79" t="s">
        <v>1223</v>
      </c>
      <c r="D229" s="80"/>
      <c r="E229" s="80" t="s">
        <v>1032</v>
      </c>
      <c r="F229" s="80" t="s">
        <v>1033</v>
      </c>
    </row>
    <row r="230" spans="2:6" ht="22.5" x14ac:dyDescent="0.2">
      <c r="B230" s="107" t="s">
        <v>530</v>
      </c>
      <c r="C230" s="79" t="s">
        <v>1237</v>
      </c>
      <c r="D230" s="80"/>
      <c r="E230" s="80" t="s">
        <v>1034</v>
      </c>
      <c r="F230" s="80" t="s">
        <v>1035</v>
      </c>
    </row>
    <row r="231" spans="2:6" ht="22.5" x14ac:dyDescent="0.2">
      <c r="B231" s="107" t="s">
        <v>1347</v>
      </c>
      <c r="C231" s="79" t="s">
        <v>1223</v>
      </c>
      <c r="D231" s="80"/>
      <c r="E231" s="80" t="s">
        <v>1036</v>
      </c>
      <c r="F231" s="80" t="s">
        <v>1037</v>
      </c>
    </row>
    <row r="232" spans="2:6" x14ac:dyDescent="0.2">
      <c r="B232" s="79" t="s">
        <v>1257</v>
      </c>
      <c r="C232" s="79"/>
      <c r="D232" s="80"/>
      <c r="E232" s="80"/>
      <c r="F232" s="80"/>
    </row>
    <row r="233" spans="2:6" x14ac:dyDescent="0.2">
      <c r="B233" s="107" t="s">
        <v>532</v>
      </c>
      <c r="C233" s="79" t="s">
        <v>1223</v>
      </c>
      <c r="D233" s="80"/>
      <c r="E233" s="80" t="s">
        <v>1038</v>
      </c>
      <c r="F233" s="80" t="s">
        <v>1039</v>
      </c>
    </row>
    <row r="234" spans="2:6" ht="22.5" x14ac:dyDescent="0.2">
      <c r="B234" s="107" t="s">
        <v>1348</v>
      </c>
      <c r="C234" s="79" t="s">
        <v>1233</v>
      </c>
      <c r="D234" s="80"/>
      <c r="E234" s="80" t="s">
        <v>1040</v>
      </c>
      <c r="F234" s="80" t="s">
        <v>1041</v>
      </c>
    </row>
    <row r="235" spans="2:6" x14ac:dyDescent="0.2">
      <c r="B235" s="79" t="s">
        <v>1257</v>
      </c>
      <c r="C235" s="79"/>
      <c r="D235" s="80"/>
      <c r="E235" s="80"/>
      <c r="F235" s="80"/>
    </row>
    <row r="236" spans="2:6" x14ac:dyDescent="0.2">
      <c r="B236" s="107" t="s">
        <v>534</v>
      </c>
      <c r="C236" s="79" t="s">
        <v>1228</v>
      </c>
      <c r="D236" s="80"/>
      <c r="E236" s="80" t="s">
        <v>1042</v>
      </c>
      <c r="F236" s="80" t="s">
        <v>1043</v>
      </c>
    </row>
    <row r="237" spans="2:6" ht="22.5" x14ac:dyDescent="0.2">
      <c r="B237" s="107" t="s">
        <v>535</v>
      </c>
      <c r="C237" s="79" t="s">
        <v>1237</v>
      </c>
      <c r="D237" s="80"/>
      <c r="E237" s="80" t="s">
        <v>1044</v>
      </c>
      <c r="F237" s="80" t="s">
        <v>1045</v>
      </c>
    </row>
    <row r="238" spans="2:6" ht="45" x14ac:dyDescent="0.2">
      <c r="B238" s="107" t="s">
        <v>536</v>
      </c>
      <c r="C238" s="79" t="s">
        <v>1223</v>
      </c>
      <c r="D238" s="80"/>
      <c r="E238" s="80" t="s">
        <v>1046</v>
      </c>
      <c r="F238" s="80" t="s">
        <v>1047</v>
      </c>
    </row>
    <row r="239" spans="2:6" x14ac:dyDescent="0.2">
      <c r="B239" s="107" t="s">
        <v>537</v>
      </c>
      <c r="C239" s="79" t="s">
        <v>1223</v>
      </c>
      <c r="D239" s="80"/>
      <c r="E239" s="80" t="s">
        <v>1048</v>
      </c>
      <c r="F239" s="80" t="s">
        <v>1049</v>
      </c>
    </row>
    <row r="240" spans="2:6" ht="22.5" x14ac:dyDescent="0.2">
      <c r="B240" s="107" t="s">
        <v>538</v>
      </c>
      <c r="C240" s="79" t="s">
        <v>1237</v>
      </c>
      <c r="D240" s="80"/>
      <c r="E240" s="80" t="s">
        <v>1050</v>
      </c>
      <c r="F240" s="80" t="s">
        <v>1051</v>
      </c>
    </row>
    <row r="241" spans="2:6" ht="22.5" x14ac:dyDescent="0.2">
      <c r="B241" s="107" t="s">
        <v>1349</v>
      </c>
      <c r="C241" s="79" t="s">
        <v>1237</v>
      </c>
      <c r="D241" s="80"/>
      <c r="E241" s="80" t="s">
        <v>1052</v>
      </c>
      <c r="F241" s="80" t="s">
        <v>1053</v>
      </c>
    </row>
    <row r="242" spans="2:6" x14ac:dyDescent="0.2">
      <c r="B242" s="79" t="s">
        <v>1257</v>
      </c>
      <c r="C242" s="79"/>
      <c r="D242" s="80"/>
      <c r="E242" s="80"/>
      <c r="F242" s="80"/>
    </row>
    <row r="243" spans="2:6" ht="33.75" x14ac:dyDescent="0.2">
      <c r="B243" s="107" t="s">
        <v>1350</v>
      </c>
      <c r="C243" s="79" t="s">
        <v>1237</v>
      </c>
      <c r="D243" s="80"/>
      <c r="E243" s="80" t="s">
        <v>1054</v>
      </c>
      <c r="F243" s="80" t="s">
        <v>1055</v>
      </c>
    </row>
    <row r="244" spans="2:6" ht="67.5" x14ac:dyDescent="0.2">
      <c r="B244" s="107" t="s">
        <v>541</v>
      </c>
      <c r="C244" s="79" t="s">
        <v>1237</v>
      </c>
      <c r="D244" s="80"/>
      <c r="E244" s="80" t="s">
        <v>1056</v>
      </c>
      <c r="F244" s="84" t="s">
        <v>1057</v>
      </c>
    </row>
    <row r="245" spans="2:6" x14ac:dyDescent="0.2">
      <c r="B245" s="107" t="s">
        <v>1351</v>
      </c>
      <c r="C245" s="79" t="s">
        <v>1237</v>
      </c>
      <c r="D245" s="80"/>
      <c r="E245" s="80" t="s">
        <v>1058</v>
      </c>
      <c r="F245" s="80" t="s">
        <v>1059</v>
      </c>
    </row>
    <row r="246" spans="2:6" ht="45" x14ac:dyDescent="0.2">
      <c r="B246" s="107" t="s">
        <v>543</v>
      </c>
      <c r="C246" s="79" t="s">
        <v>1237</v>
      </c>
      <c r="D246" s="80"/>
      <c r="E246" s="80" t="s">
        <v>1060</v>
      </c>
      <c r="F246" s="80" t="s">
        <v>1061</v>
      </c>
    </row>
    <row r="247" spans="2:6" ht="22.5" x14ac:dyDescent="0.2">
      <c r="B247" s="107" t="s">
        <v>544</v>
      </c>
      <c r="C247" s="79" t="s">
        <v>1237</v>
      </c>
      <c r="D247" s="80"/>
      <c r="E247" s="80" t="s">
        <v>1062</v>
      </c>
      <c r="F247" s="80" t="s">
        <v>1063</v>
      </c>
    </row>
    <row r="248" spans="2:6" x14ac:dyDescent="0.2">
      <c r="B248" s="107" t="s">
        <v>545</v>
      </c>
      <c r="C248" s="79" t="s">
        <v>1237</v>
      </c>
      <c r="D248" s="80"/>
      <c r="E248" s="80" t="s">
        <v>1064</v>
      </c>
      <c r="F248" s="80" t="s">
        <v>1065</v>
      </c>
    </row>
    <row r="249" spans="2:6" ht="22.5" x14ac:dyDescent="0.2">
      <c r="B249" s="107" t="s">
        <v>1352</v>
      </c>
      <c r="C249" s="79" t="s">
        <v>1237</v>
      </c>
      <c r="D249" s="80"/>
      <c r="E249" s="80" t="s">
        <v>1066</v>
      </c>
      <c r="F249" s="80" t="s">
        <v>1067</v>
      </c>
    </row>
    <row r="250" spans="2:6" x14ac:dyDescent="0.2">
      <c r="B250" s="79" t="s">
        <v>1257</v>
      </c>
      <c r="C250" s="79"/>
      <c r="D250" s="80"/>
      <c r="E250" s="80"/>
      <c r="F250" s="80"/>
    </row>
    <row r="251" spans="2:6" ht="22.5" x14ac:dyDescent="0.2">
      <c r="B251" s="108" t="s">
        <v>547</v>
      </c>
      <c r="C251" s="79" t="s">
        <v>1237</v>
      </c>
      <c r="D251" s="80"/>
      <c r="E251" s="80" t="s">
        <v>1068</v>
      </c>
      <c r="F251" s="80" t="s">
        <v>1069</v>
      </c>
    </row>
    <row r="252" spans="2:6" ht="33.75" x14ac:dyDescent="0.2">
      <c r="B252" s="107" t="s">
        <v>1353</v>
      </c>
      <c r="C252" s="79" t="s">
        <v>1237</v>
      </c>
      <c r="D252" s="80"/>
      <c r="E252" s="80" t="s">
        <v>1070</v>
      </c>
      <c r="F252" s="80" t="s">
        <v>1071</v>
      </c>
    </row>
    <row r="253" spans="2:6" ht="22.5" x14ac:dyDescent="0.2">
      <c r="B253" s="107" t="s">
        <v>1354</v>
      </c>
      <c r="C253" s="79" t="s">
        <v>1237</v>
      </c>
      <c r="D253" s="80"/>
      <c r="E253" s="80" t="s">
        <v>1072</v>
      </c>
      <c r="F253" s="80" t="s">
        <v>1073</v>
      </c>
    </row>
    <row r="254" spans="2:6" ht="22.5" x14ac:dyDescent="0.2">
      <c r="B254" s="107" t="s">
        <v>1355</v>
      </c>
      <c r="C254" s="79" t="s">
        <v>1237</v>
      </c>
      <c r="D254" s="80"/>
      <c r="E254" s="80" t="s">
        <v>1074</v>
      </c>
      <c r="F254" s="80" t="s">
        <v>1075</v>
      </c>
    </row>
    <row r="255" spans="2:6" x14ac:dyDescent="0.2">
      <c r="B255" s="107" t="s">
        <v>1356</v>
      </c>
      <c r="C255" s="79" t="s">
        <v>1237</v>
      </c>
      <c r="D255" s="80"/>
      <c r="E255" s="80" t="s">
        <v>1076</v>
      </c>
      <c r="F255" s="80" t="s">
        <v>1077</v>
      </c>
    </row>
    <row r="256" spans="2:6" ht="22.5" x14ac:dyDescent="0.2">
      <c r="B256" s="107" t="s">
        <v>552</v>
      </c>
      <c r="C256" s="79" t="s">
        <v>1237</v>
      </c>
      <c r="D256" s="80"/>
      <c r="E256" s="80" t="s">
        <v>1078</v>
      </c>
      <c r="F256" s="80" t="s">
        <v>1079</v>
      </c>
    </row>
    <row r="257" spans="2:6" x14ac:dyDescent="0.2">
      <c r="B257" s="79" t="s">
        <v>1257</v>
      </c>
      <c r="C257" s="79"/>
      <c r="D257" s="80"/>
      <c r="E257" s="80"/>
      <c r="F257" s="80"/>
    </row>
    <row r="258" spans="2:6" x14ac:dyDescent="0.2">
      <c r="B258" s="107" t="s">
        <v>553</v>
      </c>
      <c r="C258" s="79" t="s">
        <v>1237</v>
      </c>
      <c r="D258" s="80"/>
      <c r="E258" s="80" t="s">
        <v>1080</v>
      </c>
      <c r="F258" s="80" t="s">
        <v>1081</v>
      </c>
    </row>
    <row r="259" spans="2:6" x14ac:dyDescent="0.2">
      <c r="B259" s="107" t="s">
        <v>554</v>
      </c>
      <c r="C259" s="79" t="s">
        <v>1237</v>
      </c>
      <c r="D259" s="80"/>
      <c r="E259" s="80" t="s">
        <v>1082</v>
      </c>
      <c r="F259" s="80" t="s">
        <v>1083</v>
      </c>
    </row>
    <row r="260" spans="2:6" ht="22.5" x14ac:dyDescent="0.2">
      <c r="B260" s="107" t="s">
        <v>555</v>
      </c>
      <c r="C260" s="79" t="s">
        <v>1237</v>
      </c>
      <c r="D260" s="80"/>
      <c r="E260" s="80" t="s">
        <v>1084</v>
      </c>
      <c r="F260" s="80" t="s">
        <v>1085</v>
      </c>
    </row>
    <row r="261" spans="2:6" x14ac:dyDescent="0.2">
      <c r="B261" s="107" t="s">
        <v>556</v>
      </c>
      <c r="C261" s="79" t="s">
        <v>1237</v>
      </c>
      <c r="D261" s="80"/>
      <c r="E261" s="80" t="s">
        <v>1086</v>
      </c>
      <c r="F261" s="80" t="s">
        <v>1087</v>
      </c>
    </row>
    <row r="262" spans="2:6" ht="33.75" x14ac:dyDescent="0.2">
      <c r="B262" s="107" t="s">
        <v>1357</v>
      </c>
      <c r="C262" s="79" t="s">
        <v>1237</v>
      </c>
      <c r="D262" s="80"/>
      <c r="E262" s="80" t="s">
        <v>1088</v>
      </c>
      <c r="F262" s="80" t="s">
        <v>1089</v>
      </c>
    </row>
    <row r="263" spans="2:6" x14ac:dyDescent="0.2">
      <c r="B263" s="107" t="s">
        <v>1358</v>
      </c>
      <c r="C263" s="79" t="s">
        <v>1237</v>
      </c>
      <c r="D263" s="80"/>
      <c r="E263" s="80" t="s">
        <v>1090</v>
      </c>
      <c r="F263" s="80" t="s">
        <v>1091</v>
      </c>
    </row>
    <row r="264" spans="2:6" ht="22.5" x14ac:dyDescent="0.2">
      <c r="B264" s="107" t="s">
        <v>1359</v>
      </c>
      <c r="C264" s="79" t="s">
        <v>1237</v>
      </c>
      <c r="D264" s="80"/>
      <c r="E264" s="80" t="s">
        <v>1092</v>
      </c>
      <c r="F264" s="80" t="s">
        <v>1093</v>
      </c>
    </row>
    <row r="265" spans="2:6" ht="22.5" x14ac:dyDescent="0.2">
      <c r="B265" s="107" t="s">
        <v>560</v>
      </c>
      <c r="C265" s="79" t="s">
        <v>1237</v>
      </c>
      <c r="D265" s="80"/>
      <c r="E265" s="80" t="s">
        <v>1094</v>
      </c>
      <c r="F265" s="80" t="s">
        <v>1095</v>
      </c>
    </row>
    <row r="266" spans="2:6" x14ac:dyDescent="0.2">
      <c r="B266" s="107" t="s">
        <v>1360</v>
      </c>
      <c r="C266" s="79" t="s">
        <v>1237</v>
      </c>
      <c r="D266" s="80"/>
      <c r="E266" s="80" t="s">
        <v>1096</v>
      </c>
      <c r="F266" s="80" t="s">
        <v>1097</v>
      </c>
    </row>
    <row r="267" spans="2:6" ht="22.5" x14ac:dyDescent="0.2">
      <c r="B267" s="107" t="s">
        <v>1361</v>
      </c>
      <c r="C267" s="79" t="s">
        <v>1237</v>
      </c>
      <c r="D267" s="80"/>
      <c r="E267" s="80" t="s">
        <v>1098</v>
      </c>
      <c r="F267" s="80" t="s">
        <v>1099</v>
      </c>
    </row>
    <row r="268" spans="2:6" ht="33.75" x14ac:dyDescent="0.2">
      <c r="B268" s="107" t="s">
        <v>1362</v>
      </c>
      <c r="C268" s="79" t="s">
        <v>1237</v>
      </c>
      <c r="D268" s="80"/>
      <c r="E268" s="80" t="s">
        <v>1100</v>
      </c>
      <c r="F268" s="80" t="s">
        <v>1101</v>
      </c>
    </row>
    <row r="269" spans="2:6" ht="33.75" x14ac:dyDescent="0.2">
      <c r="B269" s="107" t="s">
        <v>564</v>
      </c>
      <c r="C269" s="79" t="s">
        <v>1374</v>
      </c>
      <c r="D269" s="80"/>
      <c r="E269" s="80" t="s">
        <v>1102</v>
      </c>
      <c r="F269" s="80" t="s">
        <v>1103</v>
      </c>
    </row>
    <row r="270" spans="2:6" x14ac:dyDescent="0.2">
      <c r="B270" s="107" t="s">
        <v>565</v>
      </c>
      <c r="C270" s="79" t="s">
        <v>1228</v>
      </c>
      <c r="D270" s="80"/>
      <c r="E270" s="80" t="s">
        <v>1104</v>
      </c>
      <c r="F270" s="80" t="s">
        <v>1105</v>
      </c>
    </row>
    <row r="271" spans="2:6" ht="22.5" x14ac:dyDescent="0.2">
      <c r="B271" s="107" t="s">
        <v>1363</v>
      </c>
      <c r="C271" s="79" t="s">
        <v>1237</v>
      </c>
      <c r="D271" s="80"/>
      <c r="E271" s="80" t="s">
        <v>1106</v>
      </c>
      <c r="F271" s="80" t="s">
        <v>1107</v>
      </c>
    </row>
    <row r="272" spans="2:6" ht="22.5" x14ac:dyDescent="0.2">
      <c r="B272" s="107" t="s">
        <v>567</v>
      </c>
      <c r="C272" s="79" t="s">
        <v>1237</v>
      </c>
      <c r="D272" s="80"/>
      <c r="E272" s="80" t="s">
        <v>1108</v>
      </c>
      <c r="F272" s="80" t="s">
        <v>1109</v>
      </c>
    </row>
    <row r="273" spans="2:6" x14ac:dyDescent="0.2">
      <c r="B273" s="79" t="s">
        <v>1257</v>
      </c>
      <c r="C273" s="79"/>
      <c r="D273" s="80"/>
      <c r="E273" s="80"/>
      <c r="F273" s="80"/>
    </row>
    <row r="274" spans="2:6" x14ac:dyDescent="0.2">
      <c r="B274" s="107" t="s">
        <v>568</v>
      </c>
      <c r="C274" s="79" t="s">
        <v>1237</v>
      </c>
      <c r="D274" s="80"/>
      <c r="E274" s="80" t="s">
        <v>1110</v>
      </c>
      <c r="F274" s="80" t="s">
        <v>1111</v>
      </c>
    </row>
    <row r="275" spans="2:6" x14ac:dyDescent="0.2">
      <c r="B275" s="107" t="s">
        <v>569</v>
      </c>
      <c r="C275" s="79" t="s">
        <v>1237</v>
      </c>
      <c r="D275" s="80"/>
      <c r="E275" s="80" t="s">
        <v>1112</v>
      </c>
      <c r="F275" s="80" t="s">
        <v>1113</v>
      </c>
    </row>
    <row r="276" spans="2:6" ht="22.5" x14ac:dyDescent="0.2">
      <c r="B276" s="107" t="s">
        <v>1364</v>
      </c>
      <c r="C276" s="79" t="s">
        <v>1237</v>
      </c>
      <c r="D276" s="80"/>
      <c r="E276" s="80" t="s">
        <v>1114</v>
      </c>
      <c r="F276" s="80" t="s">
        <v>1115</v>
      </c>
    </row>
    <row r="277" spans="2:6" ht="78.75" x14ac:dyDescent="0.2">
      <c r="B277" s="107" t="s">
        <v>571</v>
      </c>
      <c r="C277" s="79" t="s">
        <v>1237</v>
      </c>
      <c r="D277" s="80"/>
      <c r="E277" s="80" t="s">
        <v>1116</v>
      </c>
      <c r="F277" s="80" t="s">
        <v>1117</v>
      </c>
    </row>
    <row r="278" spans="2:6" x14ac:dyDescent="0.2">
      <c r="B278" s="107" t="s">
        <v>1365</v>
      </c>
      <c r="C278" s="79" t="s">
        <v>1237</v>
      </c>
      <c r="D278" s="80"/>
      <c r="E278" s="80" t="s">
        <v>1118</v>
      </c>
      <c r="F278" s="80" t="s">
        <v>1119</v>
      </c>
    </row>
    <row r="279" spans="2:6" ht="45" x14ac:dyDescent="0.2">
      <c r="B279" s="107" t="s">
        <v>573</v>
      </c>
      <c r="C279" s="79" t="s">
        <v>1237</v>
      </c>
      <c r="D279" s="80"/>
      <c r="E279" s="80" t="s">
        <v>1120</v>
      </c>
      <c r="F279" s="80" t="s">
        <v>1121</v>
      </c>
    </row>
    <row r="280" spans="2:6" x14ac:dyDescent="0.2">
      <c r="B280" s="107" t="s">
        <v>1366</v>
      </c>
      <c r="C280" s="79" t="s">
        <v>1237</v>
      </c>
      <c r="D280" s="80"/>
      <c r="E280" s="80" t="s">
        <v>1122</v>
      </c>
      <c r="F280" s="80" t="s">
        <v>1123</v>
      </c>
    </row>
    <row r="281" spans="2:6" x14ac:dyDescent="0.2">
      <c r="B281" s="107" t="s">
        <v>1367</v>
      </c>
      <c r="C281" s="79" t="s">
        <v>1237</v>
      </c>
      <c r="D281" s="80"/>
      <c r="E281" s="80" t="s">
        <v>1124</v>
      </c>
      <c r="F281" s="80" t="s">
        <v>1125</v>
      </c>
    </row>
    <row r="282" spans="2:6" x14ac:dyDescent="0.2">
      <c r="B282" s="107" t="s">
        <v>576</v>
      </c>
      <c r="C282" s="79" t="s">
        <v>1237</v>
      </c>
      <c r="D282" s="80"/>
      <c r="E282" s="80" t="s">
        <v>1126</v>
      </c>
      <c r="F282" s="80" t="s">
        <v>1127</v>
      </c>
    </row>
    <row r="283" spans="2:6" x14ac:dyDescent="0.2">
      <c r="B283" s="81" t="s">
        <v>1257</v>
      </c>
      <c r="C283" s="79"/>
      <c r="D283" s="80"/>
      <c r="E283" s="80"/>
      <c r="F283" s="80"/>
    </row>
    <row r="284" spans="2:6" x14ac:dyDescent="0.2">
      <c r="B284" s="107" t="s">
        <v>577</v>
      </c>
      <c r="C284" s="79" t="s">
        <v>1237</v>
      </c>
      <c r="D284" s="80"/>
      <c r="E284" s="80" t="s">
        <v>1128</v>
      </c>
      <c r="F284" s="80" t="s">
        <v>1129</v>
      </c>
    </row>
    <row r="285" spans="2:6" ht="22.5" x14ac:dyDescent="0.2">
      <c r="B285" s="107" t="s">
        <v>578</v>
      </c>
      <c r="C285" s="79" t="s">
        <v>1237</v>
      </c>
      <c r="D285" s="80"/>
      <c r="E285" s="80" t="s">
        <v>1130</v>
      </c>
      <c r="F285" s="80" t="s">
        <v>1131</v>
      </c>
    </row>
    <row r="286" spans="2:6" x14ac:dyDescent="0.2">
      <c r="B286" s="107" t="s">
        <v>1368</v>
      </c>
      <c r="C286" s="79" t="s">
        <v>1237</v>
      </c>
      <c r="D286" s="80"/>
      <c r="E286" s="80" t="s">
        <v>1132</v>
      </c>
      <c r="F286" s="80" t="s">
        <v>1133</v>
      </c>
    </row>
    <row r="287" spans="2:6" ht="33.75" x14ac:dyDescent="0.2">
      <c r="B287" s="107" t="s">
        <v>1369</v>
      </c>
      <c r="C287" s="79" t="s">
        <v>1374</v>
      </c>
      <c r="D287" s="80"/>
      <c r="E287" s="80" t="s">
        <v>1134</v>
      </c>
      <c r="F287" s="80" t="s">
        <v>1135</v>
      </c>
    </row>
    <row r="288" spans="2:6" ht="45" x14ac:dyDescent="0.2">
      <c r="B288" s="107" t="s">
        <v>1370</v>
      </c>
      <c r="C288" s="79" t="s">
        <v>1237</v>
      </c>
      <c r="D288" s="80"/>
      <c r="E288" s="80" t="s">
        <v>1136</v>
      </c>
      <c r="F288" s="80" t="s">
        <v>1137</v>
      </c>
    </row>
    <row r="289" spans="2:6" ht="45" x14ac:dyDescent="0.2">
      <c r="B289" s="107" t="s">
        <v>1371</v>
      </c>
      <c r="C289" s="79" t="s">
        <v>1237</v>
      </c>
      <c r="D289" s="80"/>
      <c r="E289" s="80" t="s">
        <v>1138</v>
      </c>
      <c r="F289" s="80" t="s">
        <v>1139</v>
      </c>
    </row>
    <row r="290" spans="2:6" x14ac:dyDescent="0.2">
      <c r="B290" s="107" t="s">
        <v>1372</v>
      </c>
      <c r="C290" s="79" t="s">
        <v>1237</v>
      </c>
      <c r="D290" s="80"/>
      <c r="E290" s="80" t="s">
        <v>1140</v>
      </c>
      <c r="F290" s="80" t="s">
        <v>1141</v>
      </c>
    </row>
    <row r="291" spans="2:6" x14ac:dyDescent="0.2">
      <c r="B291" s="107" t="s">
        <v>584</v>
      </c>
      <c r="C291" s="79" t="s">
        <v>1237</v>
      </c>
      <c r="D291" s="80"/>
      <c r="E291" s="80" t="s">
        <v>1142</v>
      </c>
      <c r="F291" s="80" t="s">
        <v>1143</v>
      </c>
    </row>
    <row r="292" spans="2:6" x14ac:dyDescent="0.2">
      <c r="B292" s="107" t="s">
        <v>585</v>
      </c>
      <c r="C292" s="79" t="s">
        <v>1237</v>
      </c>
      <c r="D292" s="80"/>
      <c r="E292" s="80" t="s">
        <v>1144</v>
      </c>
      <c r="F292" s="80" t="s">
        <v>1145</v>
      </c>
    </row>
    <row r="293" spans="2:6" x14ac:dyDescent="0.2">
      <c r="B293" s="107" t="s">
        <v>586</v>
      </c>
      <c r="C293" s="79" t="s">
        <v>1237</v>
      </c>
      <c r="D293" s="80"/>
      <c r="E293" s="80" t="s">
        <v>1146</v>
      </c>
      <c r="F293" s="80" t="s">
        <v>1147</v>
      </c>
    </row>
    <row r="294" spans="2:6" ht="22.5" x14ac:dyDescent="0.2">
      <c r="B294" s="107" t="s">
        <v>587</v>
      </c>
      <c r="C294" s="79" t="s">
        <v>1237</v>
      </c>
      <c r="D294" s="80"/>
      <c r="E294" s="80" t="s">
        <v>1148</v>
      </c>
      <c r="F294" s="80" t="s">
        <v>1149</v>
      </c>
    </row>
    <row r="295" spans="2:6" ht="22.5" x14ac:dyDescent="0.2">
      <c r="B295" s="107" t="s">
        <v>588</v>
      </c>
      <c r="C295" s="79" t="s">
        <v>1237</v>
      </c>
      <c r="D295" s="80"/>
      <c r="E295" s="80" t="s">
        <v>1150</v>
      </c>
      <c r="F295" s="80" t="s">
        <v>1151</v>
      </c>
    </row>
    <row r="296" spans="2:6" x14ac:dyDescent="0.2">
      <c r="B296" s="107" t="s">
        <v>274</v>
      </c>
      <c r="C296" s="79"/>
      <c r="D296" s="80"/>
      <c r="E296" s="80" t="s">
        <v>1152</v>
      </c>
      <c r="F296" s="80"/>
    </row>
    <row r="297" spans="2:6" x14ac:dyDescent="0.2">
      <c r="B297" s="107" t="s">
        <v>589</v>
      </c>
      <c r="C297" s="79" t="s">
        <v>1373</v>
      </c>
      <c r="D297" s="80"/>
      <c r="E297" s="80" t="s">
        <v>1153</v>
      </c>
      <c r="F297" s="84" t="s">
        <v>1154</v>
      </c>
    </row>
    <row r="298" spans="2:6" x14ac:dyDescent="0.2">
      <c r="B298" s="90"/>
      <c r="C298" s="90"/>
      <c r="D298" s="91"/>
      <c r="E298" s="91"/>
      <c r="F298" s="92"/>
    </row>
    <row r="299" spans="2:6" ht="22.5" x14ac:dyDescent="0.2">
      <c r="B299" s="77" t="s">
        <v>1220</v>
      </c>
      <c r="C299" s="77" t="s">
        <v>1221</v>
      </c>
      <c r="D299" s="78" t="s">
        <v>616</v>
      </c>
      <c r="E299" s="78" t="s">
        <v>1155</v>
      </c>
      <c r="F299" s="78" t="s">
        <v>1414</v>
      </c>
    </row>
    <row r="300" spans="2:6" x14ac:dyDescent="0.2">
      <c r="B300" s="93" t="s">
        <v>615</v>
      </c>
      <c r="C300" s="93"/>
      <c r="D300" s="94"/>
      <c r="E300" s="95"/>
      <c r="F300" s="94"/>
    </row>
    <row r="301" spans="2:6" ht="33.75" x14ac:dyDescent="0.2">
      <c r="B301" s="93" t="s">
        <v>1375</v>
      </c>
      <c r="C301" s="93" t="s">
        <v>1223</v>
      </c>
      <c r="D301" s="94" t="s">
        <v>1156</v>
      </c>
      <c r="E301" s="95"/>
      <c r="F301" s="94">
        <v>1001</v>
      </c>
    </row>
    <row r="302" spans="2:6" x14ac:dyDescent="0.2">
      <c r="B302" s="93" t="s">
        <v>1376</v>
      </c>
      <c r="C302" s="93" t="s">
        <v>1223</v>
      </c>
      <c r="D302" s="96" t="s">
        <v>1157</v>
      </c>
      <c r="E302" s="95"/>
      <c r="F302" s="94" t="s">
        <v>1158</v>
      </c>
    </row>
    <row r="303" spans="2:6" x14ac:dyDescent="0.2">
      <c r="B303" s="93" t="s">
        <v>1377</v>
      </c>
      <c r="C303" s="93" t="s">
        <v>1223</v>
      </c>
      <c r="D303" s="94" t="s">
        <v>1159</v>
      </c>
      <c r="E303" s="95"/>
      <c r="F303" s="94" t="s">
        <v>1160</v>
      </c>
    </row>
    <row r="304" spans="2:6" x14ac:dyDescent="0.2">
      <c r="B304" s="93" t="s">
        <v>1378</v>
      </c>
      <c r="C304" s="93" t="s">
        <v>1223</v>
      </c>
      <c r="D304" s="96" t="s">
        <v>1161</v>
      </c>
      <c r="E304" s="95"/>
      <c r="F304" s="94" t="s">
        <v>1162</v>
      </c>
    </row>
    <row r="305" spans="2:6" x14ac:dyDescent="0.2">
      <c r="B305" s="93" t="s">
        <v>1379</v>
      </c>
      <c r="C305" s="93" t="s">
        <v>1223</v>
      </c>
      <c r="D305" s="96" t="s">
        <v>1163</v>
      </c>
      <c r="E305" s="95"/>
      <c r="F305" s="97" t="s">
        <v>1164</v>
      </c>
    </row>
    <row r="306" spans="2:6" ht="22.5" x14ac:dyDescent="0.2">
      <c r="B306" s="93" t="s">
        <v>1380</v>
      </c>
      <c r="C306" s="93" t="s">
        <v>1223</v>
      </c>
      <c r="D306" s="96" t="s">
        <v>1165</v>
      </c>
      <c r="E306" s="95"/>
      <c r="F306" s="94">
        <v>100810</v>
      </c>
    </row>
    <row r="307" spans="2:6" x14ac:dyDescent="0.2">
      <c r="B307" s="93" t="s">
        <v>1381</v>
      </c>
      <c r="C307" s="93" t="s">
        <v>1223</v>
      </c>
      <c r="D307" s="94" t="s">
        <v>1166</v>
      </c>
      <c r="E307" s="95"/>
      <c r="F307" s="94">
        <v>1006</v>
      </c>
    </row>
    <row r="308" spans="2:6" x14ac:dyDescent="0.2">
      <c r="B308" s="93" t="s">
        <v>283</v>
      </c>
      <c r="C308" s="93"/>
      <c r="D308" s="94"/>
      <c r="E308" s="95"/>
      <c r="F308" s="94"/>
    </row>
    <row r="309" spans="2:6" x14ac:dyDescent="0.2">
      <c r="B309" s="93" t="s">
        <v>1382</v>
      </c>
      <c r="C309" s="93" t="s">
        <v>1223</v>
      </c>
      <c r="D309" s="98"/>
      <c r="E309" s="94" t="s">
        <v>1167</v>
      </c>
      <c r="F309" s="94" t="s">
        <v>1168</v>
      </c>
    </row>
    <row r="310" spans="2:6" ht="22.5" x14ac:dyDescent="0.2">
      <c r="B310" s="79" t="s">
        <v>1383</v>
      </c>
      <c r="C310" s="79" t="s">
        <v>1223</v>
      </c>
      <c r="D310" s="80" t="s">
        <v>1169</v>
      </c>
      <c r="E310" s="99"/>
      <c r="F310" s="80" t="s">
        <v>1170</v>
      </c>
    </row>
    <row r="311" spans="2:6" x14ac:dyDescent="0.2">
      <c r="B311" s="93" t="s">
        <v>1384</v>
      </c>
      <c r="C311" s="93" t="s">
        <v>1223</v>
      </c>
      <c r="D311" s="98"/>
      <c r="E311" s="96" t="s">
        <v>1171</v>
      </c>
      <c r="F311" s="97" t="s">
        <v>1172</v>
      </c>
    </row>
    <row r="312" spans="2:6" x14ac:dyDescent="0.2">
      <c r="B312" s="93" t="s">
        <v>1385</v>
      </c>
      <c r="C312" s="93" t="s">
        <v>1223</v>
      </c>
      <c r="D312" s="98"/>
      <c r="E312" s="96" t="s">
        <v>1173</v>
      </c>
      <c r="F312" s="94" t="s">
        <v>1174</v>
      </c>
    </row>
    <row r="313" spans="2:6" x14ac:dyDescent="0.2">
      <c r="B313" s="93" t="s">
        <v>1386</v>
      </c>
      <c r="C313" s="93" t="s">
        <v>1223</v>
      </c>
      <c r="D313" s="98"/>
      <c r="E313" s="96" t="s">
        <v>1175</v>
      </c>
      <c r="F313" s="94" t="s">
        <v>1176</v>
      </c>
    </row>
    <row r="314" spans="2:6" x14ac:dyDescent="0.2">
      <c r="B314" s="93" t="s">
        <v>1387</v>
      </c>
      <c r="C314" s="93" t="s">
        <v>1223</v>
      </c>
      <c r="D314" s="98"/>
      <c r="E314" s="96" t="s">
        <v>1177</v>
      </c>
      <c r="F314" s="94" t="s">
        <v>1178</v>
      </c>
    </row>
    <row r="315" spans="2:6" x14ac:dyDescent="0.2">
      <c r="B315" s="93" t="s">
        <v>1388</v>
      </c>
      <c r="C315" s="93" t="s">
        <v>1223</v>
      </c>
      <c r="D315" s="98"/>
      <c r="E315" s="96" t="s">
        <v>1179</v>
      </c>
      <c r="F315" s="94" t="s">
        <v>1180</v>
      </c>
    </row>
    <row r="316" spans="2:6" ht="22.5" x14ac:dyDescent="0.2">
      <c r="B316" s="93" t="s">
        <v>1389</v>
      </c>
      <c r="C316" s="93" t="s">
        <v>1223</v>
      </c>
      <c r="D316" s="98"/>
      <c r="E316" s="96" t="s">
        <v>1181</v>
      </c>
      <c r="F316" s="96" t="s">
        <v>1182</v>
      </c>
    </row>
    <row r="317" spans="2:6" x14ac:dyDescent="0.2">
      <c r="B317" s="93" t="s">
        <v>1390</v>
      </c>
      <c r="C317" s="93" t="s">
        <v>1223</v>
      </c>
      <c r="D317" s="98"/>
      <c r="E317" s="96" t="s">
        <v>1183</v>
      </c>
      <c r="F317" s="94" t="s">
        <v>1184</v>
      </c>
    </row>
    <row r="318" spans="2:6" ht="22.5" x14ac:dyDescent="0.2">
      <c r="B318" s="93" t="s">
        <v>1391</v>
      </c>
      <c r="C318" s="93" t="s">
        <v>1223</v>
      </c>
      <c r="D318" s="98"/>
      <c r="E318" s="94" t="s">
        <v>1185</v>
      </c>
      <c r="F318" s="94" t="s">
        <v>1186</v>
      </c>
    </row>
    <row r="319" spans="2:6" ht="22.5" x14ac:dyDescent="0.2">
      <c r="B319" s="93" t="s">
        <v>1392</v>
      </c>
      <c r="C319" s="93" t="s">
        <v>1223</v>
      </c>
      <c r="D319" s="98"/>
      <c r="E319" s="96" t="s">
        <v>1187</v>
      </c>
      <c r="F319" s="94" t="s">
        <v>1188</v>
      </c>
    </row>
    <row r="320" spans="2:6" x14ac:dyDescent="0.2">
      <c r="B320" s="93" t="s">
        <v>1393</v>
      </c>
      <c r="C320" s="93" t="s">
        <v>1223</v>
      </c>
      <c r="D320" s="98"/>
      <c r="E320" s="96" t="s">
        <v>1189</v>
      </c>
      <c r="F320" s="94" t="s">
        <v>1190</v>
      </c>
    </row>
    <row r="321" spans="2:6" ht="45" x14ac:dyDescent="0.2">
      <c r="B321" s="93" t="s">
        <v>1394</v>
      </c>
      <c r="C321" s="93" t="s">
        <v>1223</v>
      </c>
      <c r="D321" s="98"/>
      <c r="E321" s="96" t="s">
        <v>1191</v>
      </c>
      <c r="F321" s="94" t="s">
        <v>1192</v>
      </c>
    </row>
    <row r="322" spans="2:6" x14ac:dyDescent="0.2">
      <c r="B322" s="93" t="s">
        <v>1395</v>
      </c>
      <c r="C322" s="93" t="s">
        <v>1223</v>
      </c>
      <c r="D322" s="98"/>
      <c r="E322" s="96" t="s">
        <v>1193</v>
      </c>
      <c r="F322" s="94" t="s">
        <v>1194</v>
      </c>
    </row>
    <row r="323" spans="2:6" x14ac:dyDescent="0.2">
      <c r="B323" s="93" t="s">
        <v>1396</v>
      </c>
      <c r="C323" s="93" t="s">
        <v>1223</v>
      </c>
      <c r="D323" s="98"/>
      <c r="E323" s="94" t="s">
        <v>1195</v>
      </c>
      <c r="F323" s="94" t="s">
        <v>1196</v>
      </c>
    </row>
    <row r="324" spans="2:6" x14ac:dyDescent="0.2">
      <c r="B324" s="100"/>
      <c r="C324" s="100"/>
      <c r="D324" s="101"/>
      <c r="E324" s="102"/>
      <c r="F324" s="102"/>
    </row>
    <row r="325" spans="2:6" ht="22.5" x14ac:dyDescent="0.2">
      <c r="B325" s="77" t="s">
        <v>1220</v>
      </c>
      <c r="C325" s="77" t="s">
        <v>1221</v>
      </c>
      <c r="D325" s="78" t="s">
        <v>616</v>
      </c>
      <c r="E325" s="78" t="s">
        <v>617</v>
      </c>
      <c r="F325" s="78" t="s">
        <v>1414</v>
      </c>
    </row>
    <row r="326" spans="2:6" ht="45" x14ac:dyDescent="0.2">
      <c r="B326" s="79" t="s">
        <v>1397</v>
      </c>
      <c r="C326" s="79" t="s">
        <v>1223</v>
      </c>
      <c r="D326" s="80"/>
      <c r="E326" s="80" t="s">
        <v>1197</v>
      </c>
      <c r="F326" s="80" t="s">
        <v>1198</v>
      </c>
    </row>
    <row r="327" spans="2:6" x14ac:dyDescent="0.2">
      <c r="B327" s="79" t="s">
        <v>1398</v>
      </c>
      <c r="C327" s="79" t="s">
        <v>1223</v>
      </c>
      <c r="D327" s="80"/>
      <c r="E327" s="80" t="s">
        <v>1199</v>
      </c>
      <c r="F327" s="80">
        <v>1905903000</v>
      </c>
    </row>
    <row r="328" spans="2:6" x14ac:dyDescent="0.2">
      <c r="B328" s="79" t="s">
        <v>374</v>
      </c>
      <c r="C328" s="79" t="s">
        <v>1223</v>
      </c>
      <c r="D328" s="80"/>
      <c r="E328" s="80">
        <v>10731</v>
      </c>
      <c r="F328" s="80">
        <v>1902</v>
      </c>
    </row>
    <row r="329" spans="2:6" x14ac:dyDescent="0.2">
      <c r="B329" s="79" t="s">
        <v>1399</v>
      </c>
      <c r="C329" s="79" t="s">
        <v>1223</v>
      </c>
      <c r="D329" s="80"/>
      <c r="E329" s="80" t="s">
        <v>1200</v>
      </c>
      <c r="F329" s="80" t="s">
        <v>1201</v>
      </c>
    </row>
    <row r="330" spans="2:6" x14ac:dyDescent="0.2">
      <c r="B330" s="103" t="s">
        <v>1400</v>
      </c>
      <c r="C330" s="79" t="s">
        <v>1223</v>
      </c>
      <c r="D330" s="84"/>
      <c r="E330" s="104" t="s">
        <v>1202</v>
      </c>
      <c r="F330" s="104">
        <v>100630</v>
      </c>
    </row>
    <row r="331" spans="2:6" ht="22.5" x14ac:dyDescent="0.2">
      <c r="B331" s="103" t="s">
        <v>1401</v>
      </c>
      <c r="C331" s="79" t="s">
        <v>1223</v>
      </c>
      <c r="D331" s="84"/>
      <c r="E331" s="104" t="s">
        <v>1203</v>
      </c>
      <c r="F331" s="104">
        <v>170199</v>
      </c>
    </row>
    <row r="332" spans="2:6" ht="56.25" x14ac:dyDescent="0.2">
      <c r="B332" s="105" t="s">
        <v>1402</v>
      </c>
      <c r="C332" s="79" t="s">
        <v>1223</v>
      </c>
      <c r="D332" s="84"/>
      <c r="E332" s="80" t="s">
        <v>685</v>
      </c>
      <c r="F332" s="80" t="s">
        <v>686</v>
      </c>
    </row>
    <row r="333" spans="2:6" ht="33.75" x14ac:dyDescent="0.2">
      <c r="B333" s="106" t="s">
        <v>1403</v>
      </c>
      <c r="C333" s="79" t="s">
        <v>1223</v>
      </c>
      <c r="D333" s="80" t="s">
        <v>1204</v>
      </c>
      <c r="E333" s="80"/>
      <c r="F333" s="104" t="s">
        <v>1205</v>
      </c>
    </row>
    <row r="334" spans="2:6" ht="22.5" x14ac:dyDescent="0.2">
      <c r="B334" s="106" t="s">
        <v>1404</v>
      </c>
      <c r="C334" s="79" t="s">
        <v>1223</v>
      </c>
      <c r="D334" s="104" t="s">
        <v>1206</v>
      </c>
      <c r="E334" s="80"/>
      <c r="F334" s="104" t="s">
        <v>1207</v>
      </c>
    </row>
    <row r="335" spans="2:6" x14ac:dyDescent="0.2">
      <c r="B335" s="106" t="s">
        <v>1405</v>
      </c>
      <c r="C335" s="79" t="s">
        <v>1223</v>
      </c>
      <c r="D335" s="84" t="s">
        <v>1208</v>
      </c>
      <c r="E335" s="80"/>
      <c r="F335" s="80" t="s">
        <v>1209</v>
      </c>
    </row>
    <row r="336" spans="2:6" x14ac:dyDescent="0.2">
      <c r="B336" s="106" t="s">
        <v>1406</v>
      </c>
      <c r="C336" s="79" t="s">
        <v>1223</v>
      </c>
      <c r="D336" s="84" t="s">
        <v>1210</v>
      </c>
      <c r="E336" s="80"/>
      <c r="F336" s="80" t="s">
        <v>1211</v>
      </c>
    </row>
    <row r="337" spans="2:6" x14ac:dyDescent="0.2">
      <c r="B337" s="106" t="s">
        <v>1407</v>
      </c>
      <c r="C337" s="79" t="s">
        <v>1223</v>
      </c>
      <c r="D337" s="104" t="s">
        <v>1212</v>
      </c>
      <c r="E337" s="80"/>
      <c r="F337" s="104" t="s">
        <v>666</v>
      </c>
    </row>
    <row r="338" spans="2:6" ht="22.5" x14ac:dyDescent="0.2">
      <c r="B338" s="103" t="s">
        <v>1408</v>
      </c>
      <c r="C338" s="79" t="s">
        <v>1223</v>
      </c>
      <c r="D338" s="84"/>
      <c r="E338" s="104" t="s">
        <v>1213</v>
      </c>
      <c r="F338" s="104" t="s">
        <v>1214</v>
      </c>
    </row>
    <row r="339" spans="2:6" ht="45" x14ac:dyDescent="0.2">
      <c r="B339" s="103" t="s">
        <v>1409</v>
      </c>
      <c r="C339" s="79" t="s">
        <v>1223</v>
      </c>
      <c r="D339" s="84"/>
      <c r="E339" s="104" t="s">
        <v>1215</v>
      </c>
      <c r="F339" s="104" t="s">
        <v>1216</v>
      </c>
    </row>
    <row r="340" spans="2:6" x14ac:dyDescent="0.2">
      <c r="B340" s="103" t="s">
        <v>1410</v>
      </c>
      <c r="C340" s="79" t="s">
        <v>1223</v>
      </c>
      <c r="D340" s="84"/>
      <c r="E340" s="104" t="s">
        <v>697</v>
      </c>
      <c r="F340" s="104" t="s">
        <v>698</v>
      </c>
    </row>
    <row r="341" spans="2:6" x14ac:dyDescent="0.2">
      <c r="B341" s="103" t="s">
        <v>1411</v>
      </c>
      <c r="C341" s="79" t="s">
        <v>1223</v>
      </c>
      <c r="D341" s="84"/>
      <c r="E341" s="104">
        <v>105130300</v>
      </c>
      <c r="F341" s="104" t="s">
        <v>1217</v>
      </c>
    </row>
    <row r="342" spans="2:6" x14ac:dyDescent="0.2">
      <c r="B342" s="103" t="s">
        <v>1412</v>
      </c>
      <c r="C342" s="79" t="s">
        <v>1228</v>
      </c>
      <c r="D342" s="104" t="s">
        <v>1218</v>
      </c>
      <c r="E342" s="80"/>
      <c r="F342" s="104" t="s">
        <v>1219</v>
      </c>
    </row>
    <row r="343" spans="2:6" ht="22.5" x14ac:dyDescent="0.2">
      <c r="B343" s="103" t="s">
        <v>1413</v>
      </c>
      <c r="C343" s="79" t="s">
        <v>1223</v>
      </c>
      <c r="D343" s="84"/>
      <c r="E343" s="104">
        <v>108430100</v>
      </c>
      <c r="F343" s="104" t="s">
        <v>730</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6"/>
  <sheetViews>
    <sheetView zoomScaleSheetLayoutView="100" workbookViewId="0"/>
  </sheetViews>
  <sheetFormatPr defaultColWidth="9.28515625" defaultRowHeight="18.75" x14ac:dyDescent="0.3"/>
  <cols>
    <col min="1" max="1" width="120.140625" style="54" customWidth="1"/>
    <col min="2" max="16384" width="9.28515625" style="54"/>
  </cols>
  <sheetData>
    <row r="1" spans="1:1" x14ac:dyDescent="0.3">
      <c r="A1" s="63" t="s">
        <v>593</v>
      </c>
    </row>
    <row r="2" spans="1:1" x14ac:dyDescent="0.3">
      <c r="A2" s="55"/>
    </row>
    <row r="3" spans="1:1" ht="17.45" customHeight="1" x14ac:dyDescent="0.3">
      <c r="A3" s="56" t="s">
        <v>322</v>
      </c>
    </row>
    <row r="4" spans="1:1" x14ac:dyDescent="0.3">
      <c r="A4" s="56" t="s">
        <v>611</v>
      </c>
    </row>
    <row r="5" spans="1:1" x14ac:dyDescent="0.3">
      <c r="A5" s="56" t="s">
        <v>323</v>
      </c>
    </row>
    <row r="6" spans="1:1" x14ac:dyDescent="0.3">
      <c r="A6" s="56" t="s">
        <v>324</v>
      </c>
    </row>
    <row r="7" spans="1:1" x14ac:dyDescent="0.3">
      <c r="A7" s="57" t="s">
        <v>325</v>
      </c>
    </row>
    <row r="8" spans="1:1" x14ac:dyDescent="0.3">
      <c r="A8" s="57" t="s">
        <v>326</v>
      </c>
    </row>
    <row r="9" spans="1:1" x14ac:dyDescent="0.3">
      <c r="A9" s="56" t="s">
        <v>327</v>
      </c>
    </row>
    <row r="10" spans="1:1" x14ac:dyDescent="0.3">
      <c r="A10" s="56" t="s">
        <v>328</v>
      </c>
    </row>
    <row r="11" spans="1:1" x14ac:dyDescent="0.3">
      <c r="A11" s="57" t="s">
        <v>329</v>
      </c>
    </row>
    <row r="12" spans="1:1" x14ac:dyDescent="0.3">
      <c r="A12" s="57" t="s">
        <v>330</v>
      </c>
    </row>
    <row r="13" spans="1:1" x14ac:dyDescent="0.3">
      <c r="A13" s="56" t="s">
        <v>331</v>
      </c>
    </row>
    <row r="14" spans="1:1" x14ac:dyDescent="0.3">
      <c r="A14" s="56" t="s">
        <v>332</v>
      </c>
    </row>
    <row r="15" spans="1:1" x14ac:dyDescent="0.3">
      <c r="A15" s="56" t="s">
        <v>333</v>
      </c>
    </row>
    <row r="16" spans="1:1" x14ac:dyDescent="0.3">
      <c r="A16" s="56" t="s">
        <v>334</v>
      </c>
    </row>
    <row r="17" spans="1:1" x14ac:dyDescent="0.3">
      <c r="A17" s="56" t="s">
        <v>335</v>
      </c>
    </row>
    <row r="18" spans="1:1" x14ac:dyDescent="0.3">
      <c r="A18" s="56" t="s">
        <v>336</v>
      </c>
    </row>
    <row r="19" spans="1:1" x14ac:dyDescent="0.3">
      <c r="A19" s="56" t="s">
        <v>337</v>
      </c>
    </row>
    <row r="20" spans="1:1" x14ac:dyDescent="0.3">
      <c r="A20" s="56" t="s">
        <v>338</v>
      </c>
    </row>
    <row r="21" spans="1:1" x14ac:dyDescent="0.3">
      <c r="A21" s="56" t="s">
        <v>339</v>
      </c>
    </row>
    <row r="22" spans="1:1" x14ac:dyDescent="0.3">
      <c r="A22" s="56" t="s">
        <v>340</v>
      </c>
    </row>
    <row r="23" spans="1:1" x14ac:dyDescent="0.3">
      <c r="A23" s="56" t="s">
        <v>341</v>
      </c>
    </row>
    <row r="24" spans="1:1" x14ac:dyDescent="0.3">
      <c r="A24" s="56" t="s">
        <v>342</v>
      </c>
    </row>
    <row r="25" spans="1:1" x14ac:dyDescent="0.3">
      <c r="A25" s="56" t="s">
        <v>343</v>
      </c>
    </row>
    <row r="26" spans="1:1" x14ac:dyDescent="0.3">
      <c r="A26" s="56" t="s">
        <v>344</v>
      </c>
    </row>
    <row r="27" spans="1:1" x14ac:dyDescent="0.3">
      <c r="A27" s="56" t="s">
        <v>345</v>
      </c>
    </row>
    <row r="28" spans="1:1" x14ac:dyDescent="0.3">
      <c r="A28" s="56" t="s">
        <v>30</v>
      </c>
    </row>
    <row r="29" spans="1:1" x14ac:dyDescent="0.3">
      <c r="A29" s="56" t="s">
        <v>346</v>
      </c>
    </row>
    <row r="30" spans="1:1" x14ac:dyDescent="0.3">
      <c r="A30" s="56" t="s">
        <v>347</v>
      </c>
    </row>
    <row r="31" spans="1:1" x14ac:dyDescent="0.3">
      <c r="A31" s="56" t="s">
        <v>348</v>
      </c>
    </row>
    <row r="32" spans="1:1" ht="37.5" x14ac:dyDescent="0.3">
      <c r="A32" s="56" t="s">
        <v>349</v>
      </c>
    </row>
    <row r="33" spans="1:1" ht="37.5" x14ac:dyDescent="0.3">
      <c r="A33" s="56" t="s">
        <v>350</v>
      </c>
    </row>
    <row r="34" spans="1:1" x14ac:dyDescent="0.3">
      <c r="A34" s="56" t="s">
        <v>351</v>
      </c>
    </row>
    <row r="35" spans="1:1" x14ac:dyDescent="0.3">
      <c r="A35" s="56" t="s">
        <v>352</v>
      </c>
    </row>
    <row r="36" spans="1:1" x14ac:dyDescent="0.3">
      <c r="A36" s="56" t="s">
        <v>353</v>
      </c>
    </row>
    <row r="37" spans="1:1" ht="37.5" x14ac:dyDescent="0.3">
      <c r="A37" s="56" t="s">
        <v>354</v>
      </c>
    </row>
    <row r="38" spans="1:1" x14ac:dyDescent="0.3">
      <c r="A38" s="56" t="s">
        <v>355</v>
      </c>
    </row>
    <row r="39" spans="1:1" x14ac:dyDescent="0.3">
      <c r="A39" s="56" t="s">
        <v>356</v>
      </c>
    </row>
    <row r="40" spans="1:1" x14ac:dyDescent="0.3">
      <c r="A40" s="56" t="s">
        <v>357</v>
      </c>
    </row>
    <row r="41" spans="1:1" x14ac:dyDescent="0.3">
      <c r="A41" s="56" t="s">
        <v>358</v>
      </c>
    </row>
    <row r="42" spans="1:1" x14ac:dyDescent="0.3">
      <c r="A42" s="56" t="s">
        <v>359</v>
      </c>
    </row>
    <row r="43" spans="1:1" x14ac:dyDescent="0.3">
      <c r="A43" s="56" t="s">
        <v>360</v>
      </c>
    </row>
    <row r="44" spans="1:1" x14ac:dyDescent="0.3">
      <c r="A44" s="56" t="s">
        <v>361</v>
      </c>
    </row>
    <row r="45" spans="1:1" x14ac:dyDescent="0.3">
      <c r="A45" s="56" t="s">
        <v>362</v>
      </c>
    </row>
    <row r="46" spans="1:1" x14ac:dyDescent="0.3">
      <c r="A46" s="56" t="s">
        <v>363</v>
      </c>
    </row>
    <row r="47" spans="1:1" ht="37.5" x14ac:dyDescent="0.3">
      <c r="A47" s="56" t="s">
        <v>364</v>
      </c>
    </row>
    <row r="48" spans="1:1" x14ac:dyDescent="0.3">
      <c r="A48" s="56" t="s">
        <v>365</v>
      </c>
    </row>
    <row r="49" spans="1:1" x14ac:dyDescent="0.3">
      <c r="A49" s="56" t="s">
        <v>366</v>
      </c>
    </row>
    <row r="50" spans="1:1" ht="37.5" x14ac:dyDescent="0.3">
      <c r="A50" s="56" t="s">
        <v>367</v>
      </c>
    </row>
    <row r="51" spans="1:1" x14ac:dyDescent="0.3">
      <c r="A51" s="56" t="s">
        <v>368</v>
      </c>
    </row>
    <row r="52" spans="1:1" x14ac:dyDescent="0.3">
      <c r="A52" s="56" t="s">
        <v>369</v>
      </c>
    </row>
    <row r="53" spans="1:1" x14ac:dyDescent="0.3">
      <c r="A53" s="57" t="s">
        <v>370</v>
      </c>
    </row>
    <row r="54" spans="1:1" x14ac:dyDescent="0.3">
      <c r="A54" s="56" t="s">
        <v>371</v>
      </c>
    </row>
    <row r="55" spans="1:1" x14ac:dyDescent="0.3">
      <c r="A55" s="57" t="s">
        <v>372</v>
      </c>
    </row>
    <row r="56" spans="1:1" x14ac:dyDescent="0.3">
      <c r="A56" s="57" t="s">
        <v>373</v>
      </c>
    </row>
    <row r="57" spans="1:1" x14ac:dyDescent="0.3">
      <c r="A57" s="56" t="s">
        <v>374</v>
      </c>
    </row>
    <row r="58" spans="1:1" x14ac:dyDescent="0.3">
      <c r="A58" s="56" t="s">
        <v>375</v>
      </c>
    </row>
    <row r="59" spans="1:1" x14ac:dyDescent="0.3">
      <c r="A59" s="56" t="s">
        <v>376</v>
      </c>
    </row>
    <row r="60" spans="1:1" x14ac:dyDescent="0.3">
      <c r="A60" s="56" t="s">
        <v>377</v>
      </c>
    </row>
    <row r="61" spans="1:1" x14ac:dyDescent="0.3">
      <c r="A61" s="56" t="s">
        <v>378</v>
      </c>
    </row>
    <row r="62" spans="1:1" x14ac:dyDescent="0.3">
      <c r="A62" s="56" t="s">
        <v>379</v>
      </c>
    </row>
    <row r="63" spans="1:1" x14ac:dyDescent="0.3">
      <c r="A63" s="56" t="s">
        <v>380</v>
      </c>
    </row>
    <row r="64" spans="1:1" x14ac:dyDescent="0.3">
      <c r="A64" s="56" t="s">
        <v>381</v>
      </c>
    </row>
    <row r="65" spans="1:1" x14ac:dyDescent="0.3">
      <c r="A65" s="56" t="s">
        <v>382</v>
      </c>
    </row>
    <row r="66" spans="1:1" x14ac:dyDescent="0.3">
      <c r="A66" s="57" t="s">
        <v>383</v>
      </c>
    </row>
    <row r="67" spans="1:1" x14ac:dyDescent="0.3">
      <c r="A67" s="56" t="s">
        <v>384</v>
      </c>
    </row>
    <row r="68" spans="1:1" x14ac:dyDescent="0.3">
      <c r="A68" s="57" t="s">
        <v>385</v>
      </c>
    </row>
    <row r="69" spans="1:1" x14ac:dyDescent="0.3">
      <c r="A69" s="57" t="s">
        <v>386</v>
      </c>
    </row>
    <row r="70" spans="1:1" x14ac:dyDescent="0.3">
      <c r="A70" s="57" t="s">
        <v>387</v>
      </c>
    </row>
    <row r="71" spans="1:1" ht="37.5" x14ac:dyDescent="0.3">
      <c r="A71" s="56" t="s">
        <v>388</v>
      </c>
    </row>
    <row r="72" spans="1:1" x14ac:dyDescent="0.3">
      <c r="A72" s="56" t="s">
        <v>389</v>
      </c>
    </row>
    <row r="73" spans="1:1" x14ac:dyDescent="0.3">
      <c r="A73" s="56" t="s">
        <v>390</v>
      </c>
    </row>
    <row r="74" spans="1:1" x14ac:dyDescent="0.3">
      <c r="A74" s="56" t="s">
        <v>391</v>
      </c>
    </row>
    <row r="75" spans="1:1" x14ac:dyDescent="0.3">
      <c r="A75" s="56" t="s">
        <v>392</v>
      </c>
    </row>
    <row r="76" spans="1:1" x14ac:dyDescent="0.3">
      <c r="A76" s="56" t="s">
        <v>393</v>
      </c>
    </row>
    <row r="77" spans="1:1" x14ac:dyDescent="0.3">
      <c r="A77" s="56" t="s">
        <v>394</v>
      </c>
    </row>
    <row r="78" spans="1:1" x14ac:dyDescent="0.3">
      <c r="A78" s="56" t="s">
        <v>395</v>
      </c>
    </row>
    <row r="79" spans="1:1" x14ac:dyDescent="0.3">
      <c r="A79" s="56" t="s">
        <v>396</v>
      </c>
    </row>
    <row r="80" spans="1:1" x14ac:dyDescent="0.3">
      <c r="A80" s="56" t="s">
        <v>397</v>
      </c>
    </row>
    <row r="81" spans="1:1" x14ac:dyDescent="0.3">
      <c r="A81" s="56" t="s">
        <v>398</v>
      </c>
    </row>
    <row r="82" spans="1:1" x14ac:dyDescent="0.3">
      <c r="A82" s="56" t="s">
        <v>399</v>
      </c>
    </row>
    <row r="83" spans="1:1" x14ac:dyDescent="0.3">
      <c r="A83" s="56" t="s">
        <v>400</v>
      </c>
    </row>
    <row r="84" spans="1:1" x14ac:dyDescent="0.3">
      <c r="A84" s="56" t="s">
        <v>401</v>
      </c>
    </row>
    <row r="85" spans="1:1" x14ac:dyDescent="0.3">
      <c r="A85" s="56" t="s">
        <v>402</v>
      </c>
    </row>
    <row r="86" spans="1:1" x14ac:dyDescent="0.3">
      <c r="A86" s="56" t="s">
        <v>403</v>
      </c>
    </row>
    <row r="87" spans="1:1" x14ac:dyDescent="0.3">
      <c r="A87" s="56" t="s">
        <v>404</v>
      </c>
    </row>
    <row r="88" spans="1:1" x14ac:dyDescent="0.3">
      <c r="A88" s="56" t="s">
        <v>405</v>
      </c>
    </row>
    <row r="89" spans="1:1" x14ac:dyDescent="0.3">
      <c r="A89" s="56" t="s">
        <v>406</v>
      </c>
    </row>
    <row r="90" spans="1:1" x14ac:dyDescent="0.3">
      <c r="A90" s="56" t="s">
        <v>407</v>
      </c>
    </row>
    <row r="91" spans="1:1" x14ac:dyDescent="0.3">
      <c r="A91" s="56" t="s">
        <v>408</v>
      </c>
    </row>
    <row r="92" spans="1:1" ht="37.5" x14ac:dyDescent="0.3">
      <c r="A92" s="56" t="s">
        <v>409</v>
      </c>
    </row>
    <row r="93" spans="1:1" x14ac:dyDescent="0.3">
      <c r="A93" s="56" t="s">
        <v>410</v>
      </c>
    </row>
    <row r="94" spans="1:1" x14ac:dyDescent="0.3">
      <c r="A94" s="56" t="s">
        <v>411</v>
      </c>
    </row>
    <row r="95" spans="1:1" x14ac:dyDescent="0.3">
      <c r="A95" s="56" t="s">
        <v>412</v>
      </c>
    </row>
    <row r="96" spans="1:1" x14ac:dyDescent="0.3">
      <c r="A96" s="56" t="s">
        <v>413</v>
      </c>
    </row>
    <row r="97" spans="1:1" x14ac:dyDescent="0.3">
      <c r="A97" s="56" t="s">
        <v>414</v>
      </c>
    </row>
    <row r="98" spans="1:1" x14ac:dyDescent="0.3">
      <c r="A98" s="56" t="s">
        <v>415</v>
      </c>
    </row>
    <row r="99" spans="1:1" ht="37.5" x14ac:dyDescent="0.3">
      <c r="A99" s="56" t="s">
        <v>416</v>
      </c>
    </row>
    <row r="100" spans="1:1" ht="37.5" x14ac:dyDescent="0.3">
      <c r="A100" s="56" t="s">
        <v>417</v>
      </c>
    </row>
    <row r="101" spans="1:1" x14ac:dyDescent="0.3">
      <c r="A101" s="56" t="s">
        <v>418</v>
      </c>
    </row>
    <row r="102" spans="1:1" ht="25.5" customHeight="1" x14ac:dyDescent="0.3">
      <c r="A102" s="56" t="s">
        <v>419</v>
      </c>
    </row>
    <row r="103" spans="1:1" ht="25.5" customHeight="1" x14ac:dyDescent="0.3">
      <c r="A103" s="56" t="s">
        <v>420</v>
      </c>
    </row>
    <row r="104" spans="1:1" x14ac:dyDescent="0.3">
      <c r="A104" s="56" t="s">
        <v>421</v>
      </c>
    </row>
    <row r="105" spans="1:1" x14ac:dyDescent="0.3">
      <c r="A105" s="56" t="s">
        <v>422</v>
      </c>
    </row>
    <row r="106" spans="1:1" x14ac:dyDescent="0.3">
      <c r="A106" s="56" t="s">
        <v>423</v>
      </c>
    </row>
    <row r="107" spans="1:1" ht="37.5" x14ac:dyDescent="0.3">
      <c r="A107" s="56" t="s">
        <v>424</v>
      </c>
    </row>
    <row r="108" spans="1:1" x14ac:dyDescent="0.3">
      <c r="A108" s="56" t="s">
        <v>425</v>
      </c>
    </row>
    <row r="109" spans="1:1" x14ac:dyDescent="0.3">
      <c r="A109" s="56" t="s">
        <v>426</v>
      </c>
    </row>
    <row r="110" spans="1:1" x14ac:dyDescent="0.3">
      <c r="A110" s="56" t="s">
        <v>427</v>
      </c>
    </row>
    <row r="111" spans="1:1" x14ac:dyDescent="0.3">
      <c r="A111" s="56" t="s">
        <v>428</v>
      </c>
    </row>
    <row r="112" spans="1:1" x14ac:dyDescent="0.3">
      <c r="A112" s="56" t="s">
        <v>429</v>
      </c>
    </row>
    <row r="113" spans="1:1" x14ac:dyDescent="0.3">
      <c r="A113" s="56" t="s">
        <v>430</v>
      </c>
    </row>
    <row r="114" spans="1:1" x14ac:dyDescent="0.3">
      <c r="A114" s="56" t="s">
        <v>431</v>
      </c>
    </row>
    <row r="115" spans="1:1" x14ac:dyDescent="0.3">
      <c r="A115" s="56" t="s">
        <v>432</v>
      </c>
    </row>
    <row r="116" spans="1:1" x14ac:dyDescent="0.3">
      <c r="A116" s="56" t="s">
        <v>433</v>
      </c>
    </row>
    <row r="117" spans="1:1" ht="37.5" x14ac:dyDescent="0.3">
      <c r="A117" s="56" t="s">
        <v>434</v>
      </c>
    </row>
    <row r="118" spans="1:1" x14ac:dyDescent="0.3">
      <c r="A118" s="56" t="s">
        <v>435</v>
      </c>
    </row>
    <row r="119" spans="1:1" x14ac:dyDescent="0.3">
      <c r="A119" s="56" t="s">
        <v>436</v>
      </c>
    </row>
    <row r="120" spans="1:1" x14ac:dyDescent="0.3">
      <c r="A120" s="56" t="s">
        <v>437</v>
      </c>
    </row>
    <row r="121" spans="1:1" x14ac:dyDescent="0.3">
      <c r="A121" s="56" t="s">
        <v>438</v>
      </c>
    </row>
    <row r="122" spans="1:1" x14ac:dyDescent="0.3">
      <c r="A122" s="56" t="s">
        <v>439</v>
      </c>
    </row>
    <row r="123" spans="1:1" x14ac:dyDescent="0.3">
      <c r="A123" s="56" t="s">
        <v>440</v>
      </c>
    </row>
    <row r="124" spans="1:1" x14ac:dyDescent="0.3">
      <c r="A124" s="56" t="s">
        <v>441</v>
      </c>
    </row>
    <row r="125" spans="1:1" x14ac:dyDescent="0.3">
      <c r="A125" s="56" t="s">
        <v>442</v>
      </c>
    </row>
    <row r="126" spans="1:1" x14ac:dyDescent="0.3">
      <c r="A126" s="56" t="s">
        <v>443</v>
      </c>
    </row>
    <row r="127" spans="1:1" x14ac:dyDescent="0.3">
      <c r="A127" s="56" t="s">
        <v>444</v>
      </c>
    </row>
    <row r="128" spans="1:1" x14ac:dyDescent="0.3">
      <c r="A128" s="56" t="s">
        <v>445</v>
      </c>
    </row>
    <row r="129" spans="1:1" x14ac:dyDescent="0.3">
      <c r="A129" s="56" t="s">
        <v>446</v>
      </c>
    </row>
    <row r="130" spans="1:1" ht="12.75" customHeight="1" x14ac:dyDescent="0.3">
      <c r="A130" s="56" t="s">
        <v>447</v>
      </c>
    </row>
    <row r="131" spans="1:1" ht="37.5" x14ac:dyDescent="0.3">
      <c r="A131" s="56" t="s">
        <v>448</v>
      </c>
    </row>
    <row r="132" spans="1:1" x14ac:dyDescent="0.3">
      <c r="A132" s="56" t="s">
        <v>449</v>
      </c>
    </row>
    <row r="133" spans="1:1" x14ac:dyDescent="0.3">
      <c r="A133" s="56" t="s">
        <v>450</v>
      </c>
    </row>
    <row r="134" spans="1:1" x14ac:dyDescent="0.3">
      <c r="A134" s="56" t="s">
        <v>451</v>
      </c>
    </row>
    <row r="135" spans="1:1" x14ac:dyDescent="0.3">
      <c r="A135" s="56" t="s">
        <v>452</v>
      </c>
    </row>
    <row r="136" spans="1:1" x14ac:dyDescent="0.3">
      <c r="A136" s="56" t="s">
        <v>453</v>
      </c>
    </row>
    <row r="137" spans="1:1" x14ac:dyDescent="0.3">
      <c r="A137" s="56" t="s">
        <v>454</v>
      </c>
    </row>
    <row r="138" spans="1:1" ht="37.5" x14ac:dyDescent="0.3">
      <c r="A138" s="56" t="s">
        <v>455</v>
      </c>
    </row>
    <row r="139" spans="1:1" x14ac:dyDescent="0.3">
      <c r="A139" s="56" t="s">
        <v>456</v>
      </c>
    </row>
    <row r="140" spans="1:1" x14ac:dyDescent="0.3">
      <c r="A140" s="56" t="s">
        <v>457</v>
      </c>
    </row>
    <row r="141" spans="1:1" x14ac:dyDescent="0.3">
      <c r="A141" s="56" t="s">
        <v>458</v>
      </c>
    </row>
    <row r="142" spans="1:1" x14ac:dyDescent="0.3">
      <c r="A142" s="56" t="s">
        <v>459</v>
      </c>
    </row>
    <row r="143" spans="1:1" x14ac:dyDescent="0.3">
      <c r="A143" s="56" t="s">
        <v>460</v>
      </c>
    </row>
    <row r="144" spans="1:1" x14ac:dyDescent="0.3">
      <c r="A144" s="56" t="s">
        <v>461</v>
      </c>
    </row>
    <row r="145" spans="1:1" x14ac:dyDescent="0.3">
      <c r="A145" s="56" t="s">
        <v>462</v>
      </c>
    </row>
    <row r="146" spans="1:1" x14ac:dyDescent="0.3">
      <c r="A146" s="56" t="s">
        <v>463</v>
      </c>
    </row>
    <row r="147" spans="1:1" x14ac:dyDescent="0.3">
      <c r="A147" s="56" t="s">
        <v>464</v>
      </c>
    </row>
    <row r="148" spans="1:1" x14ac:dyDescent="0.3">
      <c r="A148" s="56" t="s">
        <v>465</v>
      </c>
    </row>
    <row r="149" spans="1:1" x14ac:dyDescent="0.3">
      <c r="A149" s="56" t="s">
        <v>466</v>
      </c>
    </row>
    <row r="150" spans="1:1" x14ac:dyDescent="0.3">
      <c r="A150" s="56" t="s">
        <v>467</v>
      </c>
    </row>
    <row r="151" spans="1:1" x14ac:dyDescent="0.3">
      <c r="A151" s="56" t="s">
        <v>468</v>
      </c>
    </row>
    <row r="152" spans="1:1" x14ac:dyDescent="0.3">
      <c r="A152" s="56" t="s">
        <v>469</v>
      </c>
    </row>
    <row r="153" spans="1:1" x14ac:dyDescent="0.3">
      <c r="A153" s="56" t="s">
        <v>470</v>
      </c>
    </row>
    <row r="154" spans="1:1" ht="37.5" x14ac:dyDescent="0.3">
      <c r="A154" s="56" t="s">
        <v>471</v>
      </c>
    </row>
    <row r="155" spans="1:1" x14ac:dyDescent="0.3">
      <c r="A155" s="56" t="s">
        <v>472</v>
      </c>
    </row>
    <row r="156" spans="1:1" x14ac:dyDescent="0.3">
      <c r="A156" s="56" t="s">
        <v>473</v>
      </c>
    </row>
    <row r="157" spans="1:1" x14ac:dyDescent="0.3">
      <c r="A157" s="56" t="s">
        <v>474</v>
      </c>
    </row>
    <row r="158" spans="1:1" x14ac:dyDescent="0.3">
      <c r="A158" s="56" t="s">
        <v>475</v>
      </c>
    </row>
    <row r="159" spans="1:1" x14ac:dyDescent="0.3">
      <c r="A159" s="56" t="s">
        <v>476</v>
      </c>
    </row>
    <row r="160" spans="1:1" ht="37.5" x14ac:dyDescent="0.3">
      <c r="A160" s="56" t="s">
        <v>477</v>
      </c>
    </row>
    <row r="161" spans="1:1" x14ac:dyDescent="0.3">
      <c r="A161" s="56" t="s">
        <v>478</v>
      </c>
    </row>
    <row r="162" spans="1:1" x14ac:dyDescent="0.3">
      <c r="A162" s="56" t="s">
        <v>479</v>
      </c>
    </row>
    <row r="163" spans="1:1" x14ac:dyDescent="0.3">
      <c r="A163" s="56" t="s">
        <v>480</v>
      </c>
    </row>
    <row r="164" spans="1:1" ht="37.5" x14ac:dyDescent="0.3">
      <c r="A164" s="56" t="s">
        <v>481</v>
      </c>
    </row>
    <row r="165" spans="1:1" ht="37.5" x14ac:dyDescent="0.3">
      <c r="A165" s="56" t="s">
        <v>482</v>
      </c>
    </row>
    <row r="166" spans="1:1" x14ac:dyDescent="0.3">
      <c r="A166" s="56" t="s">
        <v>483</v>
      </c>
    </row>
    <row r="167" spans="1:1" x14ac:dyDescent="0.3">
      <c r="A167" s="56" t="s">
        <v>484</v>
      </c>
    </row>
    <row r="168" spans="1:1" x14ac:dyDescent="0.3">
      <c r="A168" s="56" t="s">
        <v>485</v>
      </c>
    </row>
    <row r="169" spans="1:1" x14ac:dyDescent="0.3">
      <c r="A169" s="56" t="s">
        <v>486</v>
      </c>
    </row>
    <row r="170" spans="1:1" ht="37.5" x14ac:dyDescent="0.3">
      <c r="A170" s="56" t="s">
        <v>487</v>
      </c>
    </row>
    <row r="171" spans="1:1" x14ac:dyDescent="0.3">
      <c r="A171" s="56" t="s">
        <v>488</v>
      </c>
    </row>
    <row r="172" spans="1:1" x14ac:dyDescent="0.3">
      <c r="A172" s="56" t="s">
        <v>489</v>
      </c>
    </row>
    <row r="173" spans="1:1" x14ac:dyDescent="0.3">
      <c r="A173" s="56" t="s">
        <v>490</v>
      </c>
    </row>
    <row r="174" spans="1:1" x14ac:dyDescent="0.3">
      <c r="A174" s="56" t="s">
        <v>491</v>
      </c>
    </row>
    <row r="175" spans="1:1" x14ac:dyDescent="0.3">
      <c r="A175" s="56" t="s">
        <v>492</v>
      </c>
    </row>
    <row r="176" spans="1:1" x14ac:dyDescent="0.3">
      <c r="A176" s="56" t="s">
        <v>493</v>
      </c>
    </row>
    <row r="177" spans="1:1" x14ac:dyDescent="0.3">
      <c r="A177" s="56" t="s">
        <v>494</v>
      </c>
    </row>
    <row r="178" spans="1:1" x14ac:dyDescent="0.3">
      <c r="A178" s="56" t="s">
        <v>495</v>
      </c>
    </row>
    <row r="179" spans="1:1" x14ac:dyDescent="0.3">
      <c r="A179" s="56" t="s">
        <v>496</v>
      </c>
    </row>
    <row r="180" spans="1:1" x14ac:dyDescent="0.3">
      <c r="A180" s="56" t="s">
        <v>497</v>
      </c>
    </row>
    <row r="181" spans="1:1" x14ac:dyDescent="0.3">
      <c r="A181" s="56" t="s">
        <v>498</v>
      </c>
    </row>
    <row r="182" spans="1:1" x14ac:dyDescent="0.3">
      <c r="A182" s="56" t="s">
        <v>499</v>
      </c>
    </row>
    <row r="183" spans="1:1" ht="12.75" customHeight="1" x14ac:dyDescent="0.3">
      <c r="A183" s="56" t="s">
        <v>500</v>
      </c>
    </row>
    <row r="184" spans="1:1" ht="37.5" x14ac:dyDescent="0.3">
      <c r="A184" s="56" t="s">
        <v>501</v>
      </c>
    </row>
    <row r="185" spans="1:1" x14ac:dyDescent="0.3">
      <c r="A185" s="56" t="s">
        <v>502</v>
      </c>
    </row>
    <row r="186" spans="1:1" x14ac:dyDescent="0.3">
      <c r="A186" s="56" t="s">
        <v>503</v>
      </c>
    </row>
    <row r="187" spans="1:1" x14ac:dyDescent="0.3">
      <c r="A187" s="56" t="s">
        <v>504</v>
      </c>
    </row>
    <row r="188" spans="1:1" x14ac:dyDescent="0.3">
      <c r="A188" s="56" t="s">
        <v>505</v>
      </c>
    </row>
    <row r="189" spans="1:1" x14ac:dyDescent="0.3">
      <c r="A189" s="56" t="s">
        <v>506</v>
      </c>
    </row>
    <row r="190" spans="1:1" x14ac:dyDescent="0.3">
      <c r="A190" s="56" t="s">
        <v>507</v>
      </c>
    </row>
    <row r="191" spans="1:1" x14ac:dyDescent="0.3">
      <c r="A191" s="56" t="s">
        <v>508</v>
      </c>
    </row>
    <row r="192" spans="1:1" ht="37.5" x14ac:dyDescent="0.3">
      <c r="A192" s="56" t="s">
        <v>509</v>
      </c>
    </row>
    <row r="193" spans="1:1" ht="24" customHeight="1" x14ac:dyDescent="0.3">
      <c r="A193" s="56" t="s">
        <v>510</v>
      </c>
    </row>
    <row r="194" spans="1:1" x14ac:dyDescent="0.3">
      <c r="A194" s="56" t="s">
        <v>511</v>
      </c>
    </row>
    <row r="195" spans="1:1" x14ac:dyDescent="0.3">
      <c r="A195" s="56" t="s">
        <v>512</v>
      </c>
    </row>
    <row r="196" spans="1:1" ht="12.75" customHeight="1" x14ac:dyDescent="0.3">
      <c r="A196" s="56" t="s">
        <v>513</v>
      </c>
    </row>
    <row r="197" spans="1:1" ht="37.5" x14ac:dyDescent="0.3">
      <c r="A197" s="56" t="s">
        <v>514</v>
      </c>
    </row>
    <row r="198" spans="1:1" x14ac:dyDescent="0.3">
      <c r="A198" s="56" t="s">
        <v>515</v>
      </c>
    </row>
    <row r="199" spans="1:1" x14ac:dyDescent="0.3">
      <c r="A199" s="56" t="s">
        <v>516</v>
      </c>
    </row>
    <row r="200" spans="1:1" x14ac:dyDescent="0.3">
      <c r="A200" s="56" t="s">
        <v>517</v>
      </c>
    </row>
    <row r="201" spans="1:1" x14ac:dyDescent="0.3">
      <c r="A201" s="56" t="s">
        <v>518</v>
      </c>
    </row>
    <row r="202" spans="1:1" x14ac:dyDescent="0.3">
      <c r="A202" s="56" t="s">
        <v>519</v>
      </c>
    </row>
    <row r="203" spans="1:1" x14ac:dyDescent="0.3">
      <c r="A203" s="56" t="s">
        <v>520</v>
      </c>
    </row>
    <row r="204" spans="1:1" x14ac:dyDescent="0.3">
      <c r="A204" s="56" t="s">
        <v>521</v>
      </c>
    </row>
    <row r="205" spans="1:1" x14ac:dyDescent="0.3">
      <c r="A205" s="56" t="s">
        <v>522</v>
      </c>
    </row>
    <row r="206" spans="1:1" x14ac:dyDescent="0.3">
      <c r="A206" s="56" t="s">
        <v>523</v>
      </c>
    </row>
    <row r="207" spans="1:1" x14ac:dyDescent="0.3">
      <c r="A207" s="56" t="s">
        <v>524</v>
      </c>
    </row>
    <row r="208" spans="1:1" x14ac:dyDescent="0.3">
      <c r="A208" s="56" t="s">
        <v>525</v>
      </c>
    </row>
    <row r="209" spans="1:1" x14ac:dyDescent="0.3">
      <c r="A209" s="56" t="s">
        <v>526</v>
      </c>
    </row>
    <row r="210" spans="1:1" x14ac:dyDescent="0.3">
      <c r="A210" s="56" t="s">
        <v>527</v>
      </c>
    </row>
    <row r="211" spans="1:1" ht="37.5" x14ac:dyDescent="0.3">
      <c r="A211" s="56" t="s">
        <v>528</v>
      </c>
    </row>
    <row r="212" spans="1:1" x14ac:dyDescent="0.3">
      <c r="A212" s="56" t="s">
        <v>529</v>
      </c>
    </row>
    <row r="213" spans="1:1" x14ac:dyDescent="0.3">
      <c r="A213" s="56" t="s">
        <v>530</v>
      </c>
    </row>
    <row r="214" spans="1:1" x14ac:dyDescent="0.3">
      <c r="A214" s="56" t="s">
        <v>531</v>
      </c>
    </row>
    <row r="215" spans="1:1" x14ac:dyDescent="0.3">
      <c r="A215" s="56" t="s">
        <v>532</v>
      </c>
    </row>
    <row r="216" spans="1:1" ht="37.5" x14ac:dyDescent="0.3">
      <c r="A216" s="56" t="s">
        <v>533</v>
      </c>
    </row>
    <row r="217" spans="1:1" x14ac:dyDescent="0.3">
      <c r="A217" s="56" t="s">
        <v>534</v>
      </c>
    </row>
    <row r="218" spans="1:1" x14ac:dyDescent="0.3">
      <c r="A218" s="56" t="s">
        <v>535</v>
      </c>
    </row>
    <row r="219" spans="1:1" ht="37.5" x14ac:dyDescent="0.3">
      <c r="A219" s="56" t="s">
        <v>536</v>
      </c>
    </row>
    <row r="220" spans="1:1" x14ac:dyDescent="0.3">
      <c r="A220" s="56" t="s">
        <v>537</v>
      </c>
    </row>
    <row r="221" spans="1:1" ht="37.5" x14ac:dyDescent="0.3">
      <c r="A221" s="56" t="s">
        <v>538</v>
      </c>
    </row>
    <row r="222" spans="1:1" ht="12.75" customHeight="1" x14ac:dyDescent="0.3">
      <c r="A222" s="56" t="s">
        <v>539</v>
      </c>
    </row>
    <row r="223" spans="1:1" ht="37.5" x14ac:dyDescent="0.3">
      <c r="A223" s="56" t="s">
        <v>540</v>
      </c>
    </row>
    <row r="224" spans="1:1" x14ac:dyDescent="0.3">
      <c r="A224" s="56" t="s">
        <v>541</v>
      </c>
    </row>
    <row r="225" spans="1:1" x14ac:dyDescent="0.3">
      <c r="A225" s="56" t="s">
        <v>542</v>
      </c>
    </row>
    <row r="226" spans="1:1" x14ac:dyDescent="0.3">
      <c r="A226" s="56" t="s">
        <v>543</v>
      </c>
    </row>
    <row r="227" spans="1:1" x14ac:dyDescent="0.3">
      <c r="A227" s="56" t="s">
        <v>544</v>
      </c>
    </row>
    <row r="228" spans="1:1" x14ac:dyDescent="0.3">
      <c r="A228" s="56" t="s">
        <v>545</v>
      </c>
    </row>
    <row r="229" spans="1:1" ht="37.5" x14ac:dyDescent="0.3">
      <c r="A229" s="56" t="s">
        <v>546</v>
      </c>
    </row>
    <row r="230" spans="1:1" x14ac:dyDescent="0.3">
      <c r="A230" s="56" t="s">
        <v>547</v>
      </c>
    </row>
    <row r="231" spans="1:1" x14ac:dyDescent="0.3">
      <c r="A231" s="56" t="s">
        <v>548</v>
      </c>
    </row>
    <row r="232" spans="1:1" ht="12.75" customHeight="1" x14ac:dyDescent="0.3">
      <c r="A232" s="56" t="s">
        <v>549</v>
      </c>
    </row>
    <row r="233" spans="1:1" x14ac:dyDescent="0.3">
      <c r="A233" s="56" t="s">
        <v>550</v>
      </c>
    </row>
    <row r="234" spans="1:1" x14ac:dyDescent="0.3">
      <c r="A234" s="56" t="s">
        <v>551</v>
      </c>
    </row>
    <row r="235" spans="1:1" x14ac:dyDescent="0.3">
      <c r="A235" s="56" t="s">
        <v>552</v>
      </c>
    </row>
    <row r="236" spans="1:1" x14ac:dyDescent="0.3">
      <c r="A236" s="56" t="s">
        <v>553</v>
      </c>
    </row>
    <row r="237" spans="1:1" x14ac:dyDescent="0.3">
      <c r="A237" s="56" t="s">
        <v>554</v>
      </c>
    </row>
    <row r="238" spans="1:1" x14ac:dyDescent="0.3">
      <c r="A238" s="56" t="s">
        <v>555</v>
      </c>
    </row>
    <row r="239" spans="1:1" x14ac:dyDescent="0.3">
      <c r="A239" s="56" t="s">
        <v>556</v>
      </c>
    </row>
    <row r="240" spans="1:1" ht="37.5" x14ac:dyDescent="0.3">
      <c r="A240" s="56" t="s">
        <v>557</v>
      </c>
    </row>
    <row r="241" spans="1:1" x14ac:dyDescent="0.3">
      <c r="A241" s="56" t="s">
        <v>558</v>
      </c>
    </row>
    <row r="242" spans="1:1" x14ac:dyDescent="0.3">
      <c r="A242" s="56" t="s">
        <v>559</v>
      </c>
    </row>
    <row r="243" spans="1:1" ht="37.5" x14ac:dyDescent="0.3">
      <c r="A243" s="56" t="s">
        <v>560</v>
      </c>
    </row>
    <row r="244" spans="1:1" x14ac:dyDescent="0.3">
      <c r="A244" s="56" t="s">
        <v>561</v>
      </c>
    </row>
    <row r="245" spans="1:1" ht="37.5" x14ac:dyDescent="0.3">
      <c r="A245" s="56" t="s">
        <v>562</v>
      </c>
    </row>
    <row r="246" spans="1:1" x14ac:dyDescent="0.3">
      <c r="A246" s="56" t="s">
        <v>563</v>
      </c>
    </row>
    <row r="247" spans="1:1" ht="37.5" x14ac:dyDescent="0.3">
      <c r="A247" s="56" t="s">
        <v>564</v>
      </c>
    </row>
    <row r="248" spans="1:1" x14ac:dyDescent="0.3">
      <c r="A248" s="56" t="s">
        <v>565</v>
      </c>
    </row>
    <row r="249" spans="1:1" x14ac:dyDescent="0.3">
      <c r="A249" s="56" t="s">
        <v>566</v>
      </c>
    </row>
    <row r="250" spans="1:1" x14ac:dyDescent="0.3">
      <c r="A250" s="56" t="s">
        <v>567</v>
      </c>
    </row>
    <row r="251" spans="1:1" x14ac:dyDescent="0.3">
      <c r="A251" s="56" t="s">
        <v>568</v>
      </c>
    </row>
    <row r="252" spans="1:1" x14ac:dyDescent="0.3">
      <c r="A252" s="56" t="s">
        <v>569</v>
      </c>
    </row>
    <row r="253" spans="1:1" x14ac:dyDescent="0.3">
      <c r="A253" s="56" t="s">
        <v>570</v>
      </c>
    </row>
    <row r="254" spans="1:1" x14ac:dyDescent="0.3">
      <c r="A254" s="56" t="s">
        <v>571</v>
      </c>
    </row>
    <row r="255" spans="1:1" x14ac:dyDescent="0.3">
      <c r="A255" s="56" t="s">
        <v>572</v>
      </c>
    </row>
    <row r="256" spans="1:1" x14ac:dyDescent="0.3">
      <c r="A256" s="56" t="s">
        <v>573</v>
      </c>
    </row>
    <row r="257" spans="1:1" x14ac:dyDescent="0.3">
      <c r="A257" s="56" t="s">
        <v>574</v>
      </c>
    </row>
    <row r="258" spans="1:1" x14ac:dyDescent="0.3">
      <c r="A258" s="56" t="s">
        <v>575</v>
      </c>
    </row>
    <row r="259" spans="1:1" x14ac:dyDescent="0.3">
      <c r="A259" s="56" t="s">
        <v>576</v>
      </c>
    </row>
    <row r="260" spans="1:1" x14ac:dyDescent="0.3">
      <c r="A260" s="56" t="s">
        <v>577</v>
      </c>
    </row>
    <row r="261" spans="1:1" x14ac:dyDescent="0.3">
      <c r="A261" s="56" t="s">
        <v>578</v>
      </c>
    </row>
    <row r="262" spans="1:1" x14ac:dyDescent="0.3">
      <c r="A262" s="56" t="s">
        <v>579</v>
      </c>
    </row>
    <row r="263" spans="1:1" ht="37.5" x14ac:dyDescent="0.3">
      <c r="A263" s="56" t="s">
        <v>580</v>
      </c>
    </row>
    <row r="264" spans="1:1" x14ac:dyDescent="0.3">
      <c r="A264" s="56" t="s">
        <v>581</v>
      </c>
    </row>
    <row r="265" spans="1:1" x14ac:dyDescent="0.3">
      <c r="A265" s="56" t="s">
        <v>582</v>
      </c>
    </row>
    <row r="266" spans="1:1" x14ac:dyDescent="0.3">
      <c r="A266" s="56" t="s">
        <v>583</v>
      </c>
    </row>
    <row r="267" spans="1:1" x14ac:dyDescent="0.3">
      <c r="A267" s="56" t="s">
        <v>584</v>
      </c>
    </row>
    <row r="268" spans="1:1" x14ac:dyDescent="0.3">
      <c r="A268" s="56" t="s">
        <v>585</v>
      </c>
    </row>
    <row r="269" spans="1:1" x14ac:dyDescent="0.3">
      <c r="A269" s="56" t="s">
        <v>586</v>
      </c>
    </row>
    <row r="270" spans="1:1" x14ac:dyDescent="0.3">
      <c r="A270" s="56" t="s">
        <v>587</v>
      </c>
    </row>
    <row r="271" spans="1:1" x14ac:dyDescent="0.3">
      <c r="A271" s="56" t="s">
        <v>588</v>
      </c>
    </row>
    <row r="272" spans="1:1" x14ac:dyDescent="0.3">
      <c r="A272" s="56" t="s">
        <v>274</v>
      </c>
    </row>
    <row r="273" spans="1:1" x14ac:dyDescent="0.3">
      <c r="A273" s="56" t="s">
        <v>589</v>
      </c>
    </row>
    <row r="274" spans="1:1" x14ac:dyDescent="0.3">
      <c r="A274" s="56" t="s">
        <v>1415</v>
      </c>
    </row>
    <row r="275" spans="1:1" ht="21" customHeight="1" x14ac:dyDescent="0.3">
      <c r="A275" s="56" t="s">
        <v>610</v>
      </c>
    </row>
    <row r="276" spans="1:1" x14ac:dyDescent="0.3">
      <c r="A276" s="58"/>
    </row>
  </sheetData>
  <hyperlinks>
    <hyperlink ref="A3" location="' Method.explanations'!A1" display="Methodological notes"/>
    <hyperlink ref="A4:A273" location="'1'!A1" display=" Resources and use of certain types of products (goods) and raw materials"/>
    <hyperlink ref="A274" location="'2'!A1" display=" Production, export and import of cereals and vegetables"/>
    <hyperlink ref="A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51" customWidth="1"/>
    <col min="2" max="2" width="112.140625" style="51" customWidth="1"/>
    <col min="3" max="16384" width="9.140625" style="51"/>
  </cols>
  <sheetData>
    <row r="1" spans="1:2" x14ac:dyDescent="0.2">
      <c r="A1" s="127"/>
      <c r="B1" s="127"/>
    </row>
    <row r="2" spans="1:2" x14ac:dyDescent="0.2">
      <c r="A2" s="59"/>
      <c r="B2" s="60" t="s">
        <v>590</v>
      </c>
    </row>
    <row r="3" spans="1:2" x14ac:dyDescent="0.2">
      <c r="A3" s="59"/>
      <c r="B3" s="59"/>
    </row>
    <row r="4" spans="1:2" ht="165.75" x14ac:dyDescent="0.2">
      <c r="B4" s="61" t="s">
        <v>1419</v>
      </c>
    </row>
    <row r="5" spans="1:2" ht="51" x14ac:dyDescent="0.2">
      <c r="B5" s="61" t="s">
        <v>612</v>
      </c>
    </row>
    <row r="6" spans="1:2" x14ac:dyDescent="0.2">
      <c r="B6" s="62"/>
    </row>
    <row r="7" spans="1:2" x14ac:dyDescent="0.2">
      <c r="B7" s="62"/>
    </row>
    <row r="8" spans="1:2" x14ac:dyDescent="0.2">
      <c r="B8" s="62"/>
    </row>
    <row r="9" spans="1:2" x14ac:dyDescent="0.2">
      <c r="B9" s="62"/>
    </row>
    <row r="10" spans="1:2" x14ac:dyDescent="0.2">
      <c r="B10" s="62"/>
    </row>
    <row r="11" spans="1:2" x14ac:dyDescent="0.2">
      <c r="B11" s="62"/>
    </row>
    <row r="12" spans="1:2" x14ac:dyDescent="0.2">
      <c r="B12" s="62"/>
    </row>
    <row r="13" spans="1:2" x14ac:dyDescent="0.2">
      <c r="B13" s="62"/>
    </row>
    <row r="14" spans="1:2" x14ac:dyDescent="0.2">
      <c r="B14" s="62"/>
    </row>
    <row r="15" spans="1:2" x14ac:dyDescent="0.2">
      <c r="B15" s="62"/>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83"/>
  <sheetViews>
    <sheetView view="pageBreakPreview" zoomScaleSheetLayoutView="100" workbookViewId="0">
      <pane ySplit="5" topLeftCell="A6" activePane="bottomLeft" state="frozen"/>
      <selection pane="bottomLeft" sqref="A1:L1"/>
    </sheetView>
  </sheetViews>
  <sheetFormatPr defaultColWidth="9.140625" defaultRowHeight="11.25" x14ac:dyDescent="0.2"/>
  <cols>
    <col min="1" max="1" width="34.7109375" style="6" customWidth="1"/>
    <col min="2" max="7" width="9.7109375" style="14" customWidth="1"/>
    <col min="8" max="11" width="9.7109375" style="15" customWidth="1"/>
    <col min="12" max="12" width="10.7109375" style="15" customWidth="1"/>
    <col min="13" max="16384" width="9.140625" style="15"/>
  </cols>
  <sheetData>
    <row r="1" spans="1:12" s="1" customFormat="1" ht="12.75" x14ac:dyDescent="0.2">
      <c r="A1" s="129" t="s">
        <v>594</v>
      </c>
      <c r="B1" s="129"/>
      <c r="C1" s="129"/>
      <c r="D1" s="129"/>
      <c r="E1" s="129"/>
      <c r="F1" s="129"/>
      <c r="G1" s="129"/>
      <c r="H1" s="129"/>
      <c r="I1" s="129"/>
      <c r="J1" s="129"/>
      <c r="K1" s="129"/>
      <c r="L1" s="129"/>
    </row>
    <row r="2" spans="1:12" s="1" customFormat="1" ht="12.75" x14ac:dyDescent="0.2">
      <c r="A2" s="67"/>
      <c r="B2" s="68"/>
      <c r="C2" s="68"/>
      <c r="D2" s="68"/>
      <c r="E2" s="68"/>
      <c r="F2" s="68"/>
      <c r="G2" s="68"/>
      <c r="H2" s="68"/>
      <c r="I2" s="68"/>
      <c r="J2" s="68"/>
      <c r="K2" s="68"/>
      <c r="L2" s="68"/>
    </row>
    <row r="3" spans="1:12" s="1" customFormat="1" ht="21.75" customHeight="1" x14ac:dyDescent="0.2">
      <c r="A3" s="130" t="s">
        <v>2</v>
      </c>
      <c r="B3" s="133" t="s">
        <v>0</v>
      </c>
      <c r="C3" s="133"/>
      <c r="D3" s="134" t="s">
        <v>0</v>
      </c>
      <c r="E3" s="135"/>
      <c r="F3" s="134" t="s">
        <v>0</v>
      </c>
      <c r="G3" s="135"/>
      <c r="H3" s="134" t="s">
        <v>605</v>
      </c>
      <c r="I3" s="135"/>
      <c r="J3" s="136" t="s">
        <v>1</v>
      </c>
      <c r="K3" s="137"/>
      <c r="L3" s="137"/>
    </row>
    <row r="4" spans="1:12" s="1" customFormat="1" ht="15" customHeight="1" x14ac:dyDescent="0.2">
      <c r="A4" s="131"/>
      <c r="B4" s="128" t="s">
        <v>1423</v>
      </c>
      <c r="C4" s="128" t="s">
        <v>1422</v>
      </c>
      <c r="D4" s="128" t="s">
        <v>1427</v>
      </c>
      <c r="E4" s="128" t="s">
        <v>1426</v>
      </c>
      <c r="F4" s="128" t="s">
        <v>1428</v>
      </c>
      <c r="G4" s="128" t="s">
        <v>1429</v>
      </c>
      <c r="H4" s="128" t="s">
        <v>1427</v>
      </c>
      <c r="I4" s="128" t="s">
        <v>1426</v>
      </c>
      <c r="J4" s="138" t="s">
        <v>1427</v>
      </c>
      <c r="K4" s="138"/>
      <c r="L4" s="139" t="s">
        <v>1430</v>
      </c>
    </row>
    <row r="5" spans="1:12" s="1" customFormat="1" ht="54.75" customHeight="1" x14ac:dyDescent="0.2">
      <c r="A5" s="132"/>
      <c r="B5" s="128"/>
      <c r="C5" s="128"/>
      <c r="D5" s="128"/>
      <c r="E5" s="128"/>
      <c r="F5" s="128"/>
      <c r="G5" s="128"/>
      <c r="H5" s="128"/>
      <c r="I5" s="128"/>
      <c r="J5" s="2" t="s">
        <v>1432</v>
      </c>
      <c r="K5" s="2" t="s">
        <v>1431</v>
      </c>
      <c r="L5" s="138"/>
    </row>
    <row r="6" spans="1:12" s="1" customFormat="1" x14ac:dyDescent="0.2">
      <c r="A6" s="3" t="s">
        <v>3</v>
      </c>
      <c r="B6" s="4"/>
      <c r="C6" s="4"/>
      <c r="D6" s="4"/>
      <c r="E6" s="5"/>
      <c r="F6" s="5"/>
      <c r="G6" s="5"/>
      <c r="H6" s="4"/>
      <c r="I6" s="4"/>
      <c r="J6" s="4"/>
      <c r="K6" s="4"/>
      <c r="L6" s="4"/>
    </row>
    <row r="7" spans="1:12" s="1" customFormat="1" ht="22.15" customHeight="1" x14ac:dyDescent="0.2">
      <c r="A7" s="3" t="s">
        <v>4</v>
      </c>
      <c r="B7" s="4"/>
      <c r="C7" s="4"/>
      <c r="D7" s="4"/>
      <c r="E7" s="5"/>
      <c r="F7" s="5"/>
      <c r="G7" s="5"/>
      <c r="H7" s="4"/>
      <c r="I7" s="4"/>
      <c r="J7" s="4"/>
      <c r="K7" s="4"/>
      <c r="L7" s="4"/>
    </row>
    <row r="8" spans="1:12" s="1" customFormat="1" x14ac:dyDescent="0.2">
      <c r="A8" s="6" t="s">
        <v>5</v>
      </c>
      <c r="B8" s="7">
        <v>9497.6409999999996</v>
      </c>
      <c r="C8" s="7">
        <v>64426.786</v>
      </c>
      <c r="D8" s="7">
        <v>10813.279</v>
      </c>
      <c r="E8" s="7">
        <v>75240.066000000006</v>
      </c>
      <c r="F8" s="7">
        <v>10028.106</v>
      </c>
      <c r="G8" s="7">
        <v>70219.240999999995</v>
      </c>
      <c r="H8" s="113">
        <f>H9+H10</f>
        <v>100</v>
      </c>
      <c r="I8" s="113">
        <f>I9+I10</f>
        <v>99.999998670920874</v>
      </c>
      <c r="J8" s="8">
        <f t="shared" ref="J8:J13" si="0">D8/B8*100</f>
        <v>113.85226078770508</v>
      </c>
      <c r="K8" s="8">
        <f t="shared" ref="K8:L13" si="1">D8/F8*100</f>
        <v>107.82972377834858</v>
      </c>
      <c r="L8" s="8">
        <f t="shared" si="1"/>
        <v>107.15021257492661</v>
      </c>
    </row>
    <row r="9" spans="1:12" s="1" customFormat="1" x14ac:dyDescent="0.2">
      <c r="A9" s="9" t="s">
        <v>6</v>
      </c>
      <c r="B9" s="7">
        <v>9432.3330000000005</v>
      </c>
      <c r="C9" s="7">
        <v>63945.733</v>
      </c>
      <c r="D9" s="7">
        <v>10759</v>
      </c>
      <c r="E9" s="7">
        <v>74704.732999999993</v>
      </c>
      <c r="F9" s="7">
        <v>9887.3559999999998</v>
      </c>
      <c r="G9" s="7">
        <v>69460.657999999996</v>
      </c>
      <c r="H9" s="113">
        <f>D9/D8*100</f>
        <v>99.498033852636183</v>
      </c>
      <c r="I9" s="113">
        <f>E9/E8*100</f>
        <v>99.288500092490594</v>
      </c>
      <c r="J9" s="8">
        <f t="shared" si="0"/>
        <v>114.06509927077425</v>
      </c>
      <c r="K9" s="8">
        <f t="shared" si="1"/>
        <v>108.81574406747364</v>
      </c>
      <c r="L9" s="8">
        <f t="shared" si="1"/>
        <v>107.5497053310379</v>
      </c>
    </row>
    <row r="10" spans="1:12" s="1" customFormat="1" x14ac:dyDescent="0.2">
      <c r="A10" s="9" t="s">
        <v>7</v>
      </c>
      <c r="B10" s="7">
        <v>65.307000000000002</v>
      </c>
      <c r="C10" s="7">
        <v>481.053</v>
      </c>
      <c r="D10" s="7">
        <v>54.279000000000003</v>
      </c>
      <c r="E10" s="7">
        <v>535.33199999999999</v>
      </c>
      <c r="F10" s="7">
        <v>140.75</v>
      </c>
      <c r="G10" s="7">
        <v>758.58299999999997</v>
      </c>
      <c r="H10" s="113">
        <f>D10/D8*100</f>
        <v>0.50196614736381073</v>
      </c>
      <c r="I10" s="113">
        <f>E10/E8*100</f>
        <v>0.71149857843027409</v>
      </c>
      <c r="J10" s="8">
        <f t="shared" si="0"/>
        <v>83.113601910974324</v>
      </c>
      <c r="K10" s="8">
        <f t="shared" si="1"/>
        <v>38.564120781527535</v>
      </c>
      <c r="L10" s="8">
        <f t="shared" si="1"/>
        <v>70.569996954848719</v>
      </c>
    </row>
    <row r="11" spans="1:12" s="1" customFormat="1" x14ac:dyDescent="0.2">
      <c r="A11" s="6" t="s">
        <v>8</v>
      </c>
      <c r="B11" s="7">
        <v>9497.6409999999996</v>
      </c>
      <c r="C11" s="7">
        <v>64426.786</v>
      </c>
      <c r="D11" s="7">
        <v>10813.279</v>
      </c>
      <c r="E11" s="7">
        <v>75240.066000000006</v>
      </c>
      <c r="F11" s="7">
        <v>10028.106</v>
      </c>
      <c r="G11" s="7">
        <v>70219.240999999995</v>
      </c>
      <c r="H11" s="113">
        <f>H12+H13</f>
        <v>100</v>
      </c>
      <c r="I11" s="113">
        <f>I12+I13</f>
        <v>99.999998670920888</v>
      </c>
      <c r="J11" s="8">
        <f t="shared" si="0"/>
        <v>113.85226078770508</v>
      </c>
      <c r="K11" s="8">
        <f t="shared" si="1"/>
        <v>107.82972377834858</v>
      </c>
      <c r="L11" s="8">
        <f t="shared" si="1"/>
        <v>107.15021257492661</v>
      </c>
    </row>
    <row r="12" spans="1:12" s="1" customFormat="1" x14ac:dyDescent="0.2">
      <c r="A12" s="9" t="s">
        <v>9</v>
      </c>
      <c r="B12" s="7">
        <v>2138.4560000000001</v>
      </c>
      <c r="C12" s="7">
        <v>16271.007</v>
      </c>
      <c r="D12" s="7">
        <v>3041.6979999999999</v>
      </c>
      <c r="E12" s="7">
        <v>19312.705000000002</v>
      </c>
      <c r="F12" s="7">
        <v>2561.393</v>
      </c>
      <c r="G12" s="7">
        <v>18183.088</v>
      </c>
      <c r="H12" s="113">
        <f>D12/D11*100</f>
        <v>28.129284373407913</v>
      </c>
      <c r="I12" s="113">
        <f>E12/E11*100</f>
        <v>25.668112784483739</v>
      </c>
      <c r="J12" s="8">
        <f t="shared" si="0"/>
        <v>142.23804464529545</v>
      </c>
      <c r="K12" s="8">
        <f t="shared" si="1"/>
        <v>118.75171049503142</v>
      </c>
      <c r="L12" s="8">
        <f t="shared" si="1"/>
        <v>106.21245962182002</v>
      </c>
    </row>
    <row r="13" spans="1:12" s="1" customFormat="1" x14ac:dyDescent="0.2">
      <c r="A13" s="9" t="s">
        <v>10</v>
      </c>
      <c r="B13" s="7">
        <v>7359.1840000000002</v>
      </c>
      <c r="C13" s="7">
        <v>48155.779000000002</v>
      </c>
      <c r="D13" s="7">
        <v>7771.5810000000001</v>
      </c>
      <c r="E13" s="7">
        <v>55927.360000000001</v>
      </c>
      <c r="F13" s="7">
        <v>7466.7129999999997</v>
      </c>
      <c r="G13" s="7">
        <v>52036.152999999998</v>
      </c>
      <c r="H13" s="113">
        <f>D13/D11*100</f>
        <v>71.870715626592087</v>
      </c>
      <c r="I13" s="113">
        <f>E13/E11*100</f>
        <v>74.331885886437149</v>
      </c>
      <c r="J13" s="8">
        <f t="shared" si="0"/>
        <v>105.60384140415569</v>
      </c>
      <c r="K13" s="8">
        <f t="shared" si="1"/>
        <v>104.08302823478014</v>
      </c>
      <c r="L13" s="8">
        <f t="shared" si="1"/>
        <v>107.477891380633</v>
      </c>
    </row>
    <row r="14" spans="1:12" s="1" customFormat="1" x14ac:dyDescent="0.2">
      <c r="A14" s="3" t="s">
        <v>613</v>
      </c>
      <c r="B14" s="7"/>
      <c r="C14" s="7"/>
      <c r="D14" s="7"/>
      <c r="E14" s="7"/>
      <c r="F14" s="7"/>
      <c r="G14" s="7"/>
    </row>
    <row r="15" spans="1:12" s="1" customFormat="1" x14ac:dyDescent="0.2">
      <c r="A15" s="6" t="s">
        <v>5</v>
      </c>
      <c r="B15" s="7">
        <v>9407.4069999999992</v>
      </c>
      <c r="C15" s="7">
        <v>63164.097999999998</v>
      </c>
      <c r="D15" s="7">
        <v>10752.71</v>
      </c>
      <c r="E15" s="7">
        <v>73916.808000000005</v>
      </c>
      <c r="F15" s="7">
        <v>9852.8160000000007</v>
      </c>
      <c r="G15" s="7">
        <v>68810.145999999993</v>
      </c>
      <c r="H15" s="113">
        <f>H16+H17</f>
        <v>99.999990700018884</v>
      </c>
      <c r="I15" s="113">
        <f>I16+I17</f>
        <v>99.999998647127711</v>
      </c>
      <c r="J15" s="8">
        <f t="shared" ref="J15:J20" si="2">D15/B15*100</f>
        <v>114.30046557994143</v>
      </c>
      <c r="K15" s="8">
        <f t="shared" ref="K15:L20" si="3">D15/F15*100</f>
        <v>109.13336857198996</v>
      </c>
      <c r="L15" s="8">
        <f t="shared" si="3"/>
        <v>107.42137939948566</v>
      </c>
    </row>
    <row r="16" spans="1:12" s="1" customFormat="1" x14ac:dyDescent="0.2">
      <c r="A16" s="9" t="s">
        <v>6</v>
      </c>
      <c r="B16" s="7">
        <v>9342.1669999999995</v>
      </c>
      <c r="C16" s="7">
        <v>62684.2</v>
      </c>
      <c r="D16" s="7">
        <v>10698.633</v>
      </c>
      <c r="E16" s="7">
        <v>73382.832999999999</v>
      </c>
      <c r="F16" s="7">
        <v>9712.33</v>
      </c>
      <c r="G16" s="7">
        <v>68053.706000000006</v>
      </c>
      <c r="H16" s="113">
        <f>D16/D15*100</f>
        <v>99.497084920917615</v>
      </c>
      <c r="I16" s="113">
        <f>E16/E15*100</f>
        <v>99.277600028399476</v>
      </c>
      <c r="J16" s="8">
        <f t="shared" si="2"/>
        <v>114.51982179295233</v>
      </c>
      <c r="K16" s="8">
        <f t="shared" si="3"/>
        <v>110.15516359102295</v>
      </c>
      <c r="L16" s="8">
        <f t="shared" si="3"/>
        <v>107.83076677705104</v>
      </c>
    </row>
    <row r="17" spans="1:12" s="1" customFormat="1" x14ac:dyDescent="0.2">
      <c r="A17" s="9" t="s">
        <v>7</v>
      </c>
      <c r="B17" s="7">
        <v>65.239999999999995</v>
      </c>
      <c r="C17" s="7">
        <v>479.89800000000002</v>
      </c>
      <c r="D17" s="7">
        <v>54.076000000000001</v>
      </c>
      <c r="E17" s="7">
        <v>533.97400000000005</v>
      </c>
      <c r="F17" s="7">
        <v>140.48599999999999</v>
      </c>
      <c r="G17" s="7">
        <v>756.44</v>
      </c>
      <c r="H17" s="113">
        <f>D17/D15*100</f>
        <v>0.50290577910126855</v>
      </c>
      <c r="I17" s="113">
        <f>E17/E15*100</f>
        <v>0.72239861872823297</v>
      </c>
      <c r="J17" s="8">
        <f t="shared" si="2"/>
        <v>82.887798896382591</v>
      </c>
      <c r="K17" s="8">
        <f t="shared" si="3"/>
        <v>38.492091738678589</v>
      </c>
      <c r="L17" s="8">
        <f t="shared" si="3"/>
        <v>70.590397123367353</v>
      </c>
    </row>
    <row r="18" spans="1:12" s="1" customFormat="1" x14ac:dyDescent="0.2">
      <c r="A18" s="6" t="s">
        <v>8</v>
      </c>
      <c r="B18" s="7">
        <v>9407.4069999999992</v>
      </c>
      <c r="C18" s="7">
        <v>63164.097999999998</v>
      </c>
      <c r="D18" s="7">
        <v>10752.71</v>
      </c>
      <c r="E18" s="7">
        <v>73916.808000000005</v>
      </c>
      <c r="F18" s="7">
        <v>9852.8160000000007</v>
      </c>
      <c r="G18" s="7">
        <v>68810.145999999993</v>
      </c>
      <c r="H18" s="113">
        <f>H19+H20</f>
        <v>100.00000000000001</v>
      </c>
      <c r="I18" s="113">
        <f>I19+I20</f>
        <v>100</v>
      </c>
      <c r="J18" s="8">
        <f t="shared" si="2"/>
        <v>114.30046557994143</v>
      </c>
      <c r="K18" s="8">
        <f t="shared" si="3"/>
        <v>109.13336857198996</v>
      </c>
      <c r="L18" s="8">
        <f t="shared" si="3"/>
        <v>107.42137939948566</v>
      </c>
    </row>
    <row r="19" spans="1:12" s="1" customFormat="1" x14ac:dyDescent="0.2">
      <c r="A19" s="9" t="s">
        <v>9</v>
      </c>
      <c r="B19" s="7">
        <v>2076.5500000000002</v>
      </c>
      <c r="C19" s="7">
        <v>15748.127</v>
      </c>
      <c r="D19" s="7">
        <v>2962.7649999999999</v>
      </c>
      <c r="E19" s="7">
        <v>18710.892</v>
      </c>
      <c r="F19" s="7">
        <v>2527.0650000000001</v>
      </c>
      <c r="G19" s="7">
        <v>16986.675999999999</v>
      </c>
      <c r="H19" s="113">
        <f>D19/D18*100</f>
        <v>27.553658566073114</v>
      </c>
      <c r="I19" s="113">
        <f>E19/E18*100</f>
        <v>25.313446976768798</v>
      </c>
      <c r="J19" s="8">
        <f t="shared" si="2"/>
        <v>142.67727721461077</v>
      </c>
      <c r="K19" s="8">
        <f t="shared" si="3"/>
        <v>117.24134519689838</v>
      </c>
      <c r="L19" s="8">
        <f t="shared" si="3"/>
        <v>110.15040258612103</v>
      </c>
    </row>
    <row r="20" spans="1:12" s="1" customFormat="1" x14ac:dyDescent="0.2">
      <c r="A20" s="9" t="s">
        <v>10</v>
      </c>
      <c r="B20" s="7">
        <v>7330.857</v>
      </c>
      <c r="C20" s="7">
        <v>47415.970999999998</v>
      </c>
      <c r="D20" s="7">
        <v>7789.9449999999997</v>
      </c>
      <c r="E20" s="7">
        <v>55205.915999999997</v>
      </c>
      <c r="F20" s="7">
        <v>7325.7510000000002</v>
      </c>
      <c r="G20" s="7">
        <v>51823.47</v>
      </c>
      <c r="H20" s="113">
        <f>D20/D18*100</f>
        <v>72.446341433926904</v>
      </c>
      <c r="I20" s="113">
        <f>E20/E18*100</f>
        <v>74.686553023231198</v>
      </c>
      <c r="J20" s="8">
        <f t="shared" si="2"/>
        <v>106.26240560960333</v>
      </c>
      <c r="K20" s="8">
        <f t="shared" si="3"/>
        <v>106.33646980357372</v>
      </c>
      <c r="L20" s="8">
        <f t="shared" si="3"/>
        <v>106.52686128505096</v>
      </c>
    </row>
    <row r="21" spans="1:12" s="1" customFormat="1" x14ac:dyDescent="0.2">
      <c r="A21" s="3" t="s">
        <v>614</v>
      </c>
      <c r="B21" s="7"/>
      <c r="C21" s="7"/>
      <c r="D21" s="7"/>
      <c r="E21" s="7"/>
      <c r="F21" s="7"/>
      <c r="G21" s="7"/>
    </row>
    <row r="22" spans="1:12" s="1" customFormat="1" x14ac:dyDescent="0.2">
      <c r="A22" s="6" t="s">
        <v>5</v>
      </c>
      <c r="B22" s="7">
        <v>90.233999999999995</v>
      </c>
      <c r="C22" s="7">
        <v>1262.6880000000001</v>
      </c>
      <c r="D22" s="7">
        <v>78.933000000000007</v>
      </c>
      <c r="E22" s="7">
        <v>1323.258</v>
      </c>
      <c r="F22" s="7">
        <v>175.29</v>
      </c>
      <c r="G22" s="7">
        <v>1409.095</v>
      </c>
      <c r="H22" s="113">
        <f>H23+H24+H25</f>
        <v>99.999999999999986</v>
      </c>
      <c r="I22" s="113">
        <f>I23+I24+I25</f>
        <v>100.00000000000001</v>
      </c>
      <c r="J22" s="8">
        <f>D22/B22*100</f>
        <v>87.475896003723662</v>
      </c>
      <c r="K22" s="8">
        <f t="shared" ref="K22:L24" si="4">D22/F22*100</f>
        <v>45.029950367961668</v>
      </c>
      <c r="L22" s="8">
        <f t="shared" si="4"/>
        <v>93.908359620891417</v>
      </c>
    </row>
    <row r="23" spans="1:12" s="1" customFormat="1" x14ac:dyDescent="0.2">
      <c r="A23" s="9" t="s">
        <v>6</v>
      </c>
      <c r="B23" s="7">
        <v>90.167000000000002</v>
      </c>
      <c r="C23" s="7">
        <v>1261.5329999999999</v>
      </c>
      <c r="D23" s="7">
        <v>60.366999999999997</v>
      </c>
      <c r="E23" s="7">
        <v>1321.9</v>
      </c>
      <c r="F23" s="7">
        <v>175.02600000000001</v>
      </c>
      <c r="G23" s="7">
        <v>1406.952</v>
      </c>
      <c r="H23" s="113">
        <f>D23/D22*100</f>
        <v>76.478785805683287</v>
      </c>
      <c r="I23" s="113">
        <f>E23/E22*100</f>
        <v>99.897374510488518</v>
      </c>
      <c r="J23" s="8">
        <f>D23/B23*100</f>
        <v>66.950214601794443</v>
      </c>
      <c r="K23" s="8">
        <f t="shared" si="4"/>
        <v>34.490304297647199</v>
      </c>
      <c r="L23" s="8">
        <f t="shared" si="4"/>
        <v>93.954875503926232</v>
      </c>
    </row>
    <row r="24" spans="1:12" s="1" customFormat="1" x14ac:dyDescent="0.2">
      <c r="A24" s="9" t="s">
        <v>7</v>
      </c>
      <c r="B24" s="7">
        <v>6.8000000000000005E-2</v>
      </c>
      <c r="C24" s="7">
        <v>1.155</v>
      </c>
      <c r="D24" s="7">
        <v>0.20300000000000001</v>
      </c>
      <c r="E24" s="7">
        <v>1.3580000000000001</v>
      </c>
      <c r="F24" s="7">
        <v>0.26400000000000001</v>
      </c>
      <c r="G24" s="7">
        <v>2.1429999999999998</v>
      </c>
      <c r="H24" s="113">
        <f>D24/D22*100</f>
        <v>0.257180140118835</v>
      </c>
      <c r="I24" s="113">
        <f>E24/E22*100</f>
        <v>0.10262548951149361</v>
      </c>
      <c r="J24" s="8">
        <f>D24/B24*100</f>
        <v>298.52941176470591</v>
      </c>
      <c r="K24" s="8">
        <f t="shared" si="4"/>
        <v>76.893939393939391</v>
      </c>
      <c r="L24" s="8">
        <f t="shared" si="4"/>
        <v>63.369108726084932</v>
      </c>
    </row>
    <row r="25" spans="1:12" s="1" customFormat="1" x14ac:dyDescent="0.2">
      <c r="A25" s="75" t="s">
        <v>121</v>
      </c>
      <c r="B25" s="7">
        <v>0</v>
      </c>
      <c r="C25" s="7">
        <v>0</v>
      </c>
      <c r="D25" s="7">
        <v>18.363</v>
      </c>
      <c r="E25" s="7">
        <v>0</v>
      </c>
      <c r="F25" s="7">
        <v>0</v>
      </c>
      <c r="G25" s="7">
        <v>0</v>
      </c>
      <c r="H25" s="113">
        <f>D25/D22*100</f>
        <v>23.264034054197861</v>
      </c>
      <c r="I25" s="113">
        <f>E25/E22*100</f>
        <v>0</v>
      </c>
      <c r="J25" s="8">
        <v>0</v>
      </c>
      <c r="K25" s="8">
        <v>0</v>
      </c>
      <c r="L25" s="8">
        <v>0</v>
      </c>
    </row>
    <row r="26" spans="1:12" s="1" customFormat="1" x14ac:dyDescent="0.2">
      <c r="A26" s="6" t="s">
        <v>8</v>
      </c>
      <c r="B26" s="7">
        <v>90.233999999999995</v>
      </c>
      <c r="C26" s="7">
        <v>1262.6880000000001</v>
      </c>
      <c r="D26" s="7">
        <v>78.933000000000007</v>
      </c>
      <c r="E26" s="7">
        <v>1323.258</v>
      </c>
      <c r="F26" s="7">
        <v>175.29</v>
      </c>
      <c r="G26" s="7">
        <v>1409.095</v>
      </c>
      <c r="H26" s="113">
        <f>H27+H28</f>
        <v>100</v>
      </c>
      <c r="I26" s="113">
        <f>I27+I28</f>
        <v>100</v>
      </c>
      <c r="J26" s="8">
        <f>D26/B26*100</f>
        <v>87.475896003723662</v>
      </c>
      <c r="K26" s="8">
        <f t="shared" ref="K26:L28" si="5">D26/F26*100</f>
        <v>45.029950367961668</v>
      </c>
      <c r="L26" s="8">
        <f t="shared" si="5"/>
        <v>93.908359620891417</v>
      </c>
    </row>
    <row r="27" spans="1:12" s="1" customFormat="1" x14ac:dyDescent="0.2">
      <c r="A27" s="9" t="s">
        <v>9</v>
      </c>
      <c r="B27" s="7">
        <v>61.906999999999996</v>
      </c>
      <c r="C27" s="7">
        <v>522.88</v>
      </c>
      <c r="D27" s="7">
        <v>78.933000000000007</v>
      </c>
      <c r="E27" s="7">
        <v>601.81299999999999</v>
      </c>
      <c r="F27" s="7">
        <v>34.328000000000003</v>
      </c>
      <c r="G27" s="7">
        <v>1196.412</v>
      </c>
      <c r="H27" s="113">
        <f>D27/D26*100</f>
        <v>100</v>
      </c>
      <c r="I27" s="113">
        <f>E27/E26*100</f>
        <v>45.479641914124073</v>
      </c>
      <c r="J27" s="8">
        <f>D27/B27*100</f>
        <v>127.50254413878885</v>
      </c>
      <c r="K27" s="8">
        <f t="shared" si="5"/>
        <v>229.93766021906316</v>
      </c>
      <c r="L27" s="8">
        <f t="shared" si="5"/>
        <v>50.301484772804017</v>
      </c>
    </row>
    <row r="28" spans="1:12" s="1" customFormat="1" x14ac:dyDescent="0.2">
      <c r="A28" s="9" t="s">
        <v>10</v>
      </c>
      <c r="B28" s="7">
        <v>28.327000000000002</v>
      </c>
      <c r="C28" s="7">
        <v>739.80799999999999</v>
      </c>
      <c r="D28" s="7">
        <v>0</v>
      </c>
      <c r="E28" s="7">
        <v>721.44500000000005</v>
      </c>
      <c r="F28" s="7">
        <v>140.96199999999999</v>
      </c>
      <c r="G28" s="7">
        <v>212.68299999999999</v>
      </c>
      <c r="H28" s="113">
        <f>D28/D26*100</f>
        <v>0</v>
      </c>
      <c r="I28" s="113">
        <f>E28/E26*100</f>
        <v>54.52035808587592</v>
      </c>
      <c r="J28" s="8">
        <f>D28/B28*100</f>
        <v>0</v>
      </c>
      <c r="K28" s="8">
        <f t="shared" si="5"/>
        <v>0</v>
      </c>
      <c r="L28" s="8">
        <f t="shared" si="5"/>
        <v>339.21140852818519</v>
      </c>
    </row>
    <row r="29" spans="1:12" s="1" customFormat="1" x14ac:dyDescent="0.2">
      <c r="A29" s="3" t="s">
        <v>11</v>
      </c>
      <c r="B29" s="7"/>
      <c r="C29" s="7"/>
      <c r="D29" s="7"/>
      <c r="E29" s="7"/>
      <c r="F29" s="7"/>
      <c r="G29" s="7"/>
    </row>
    <row r="30" spans="1:12" s="1" customFormat="1" x14ac:dyDescent="0.2">
      <c r="A30" s="6" t="s">
        <v>5</v>
      </c>
      <c r="B30" s="7">
        <v>1237.742</v>
      </c>
      <c r="C30" s="7">
        <v>16771.715</v>
      </c>
      <c r="D30" s="7">
        <v>812.69100000000003</v>
      </c>
      <c r="E30" s="7">
        <v>17584.405999999999</v>
      </c>
      <c r="F30" s="7">
        <v>2450.9879999999998</v>
      </c>
      <c r="G30" s="7">
        <v>21951.546999999999</v>
      </c>
      <c r="H30" s="113">
        <f>H31+H32</f>
        <v>100</v>
      </c>
      <c r="I30" s="113">
        <f>I31+I32</f>
        <v>100</v>
      </c>
      <c r="J30" s="8">
        <f>D30/B30*100</f>
        <v>65.659159986491531</v>
      </c>
      <c r="K30" s="8">
        <f>D30/F30*100</f>
        <v>33.157689878530618</v>
      </c>
      <c r="L30" s="8">
        <f>E30/G30*100</f>
        <v>80.105543358743688</v>
      </c>
    </row>
    <row r="31" spans="1:12" s="1" customFormat="1" x14ac:dyDescent="0.2">
      <c r="A31" s="9" t="s">
        <v>6</v>
      </c>
      <c r="B31" s="7">
        <v>0</v>
      </c>
      <c r="C31" s="7">
        <v>0</v>
      </c>
      <c r="D31" s="7">
        <v>0</v>
      </c>
      <c r="E31" s="7">
        <v>0</v>
      </c>
      <c r="F31" s="7">
        <v>0</v>
      </c>
      <c r="G31" s="7">
        <v>0</v>
      </c>
      <c r="H31" s="113">
        <f>D31/D30*100</f>
        <v>0</v>
      </c>
      <c r="I31" s="113">
        <f>E31/E30*100</f>
        <v>0</v>
      </c>
      <c r="J31" s="8">
        <v>0</v>
      </c>
      <c r="K31" s="8">
        <v>0</v>
      </c>
      <c r="L31" s="8">
        <v>0</v>
      </c>
    </row>
    <row r="32" spans="1:12" s="1" customFormat="1" x14ac:dyDescent="0.2">
      <c r="A32" s="9" t="s">
        <v>7</v>
      </c>
      <c r="B32" s="7">
        <v>1237.742</v>
      </c>
      <c r="C32" s="7">
        <v>16771.715</v>
      </c>
      <c r="D32" s="7">
        <v>812.69100000000003</v>
      </c>
      <c r="E32" s="7">
        <v>17584.405999999999</v>
      </c>
      <c r="F32" s="7">
        <v>2450.9879999999998</v>
      </c>
      <c r="G32" s="7">
        <v>21951.546999999999</v>
      </c>
      <c r="H32" s="113">
        <f>D32/D30*100</f>
        <v>100</v>
      </c>
      <c r="I32" s="113">
        <f>E32/E30*100</f>
        <v>100</v>
      </c>
      <c r="J32" s="8">
        <f>D32/B32*100</f>
        <v>65.659159986491531</v>
      </c>
      <c r="K32" s="8">
        <f t="shared" ref="K32:L35" si="6">D32/F32*100</f>
        <v>33.157689878530618</v>
      </c>
      <c r="L32" s="8">
        <f t="shared" si="6"/>
        <v>80.105543358743688</v>
      </c>
    </row>
    <row r="33" spans="1:12" s="1" customFormat="1" x14ac:dyDescent="0.2">
      <c r="A33" s="6" t="s">
        <v>8</v>
      </c>
      <c r="B33" s="7">
        <v>1237.742</v>
      </c>
      <c r="C33" s="7">
        <v>16771.715</v>
      </c>
      <c r="D33" s="7">
        <v>812.69100000000003</v>
      </c>
      <c r="E33" s="7">
        <v>17584.405999999999</v>
      </c>
      <c r="F33" s="7">
        <v>2450.9879999999998</v>
      </c>
      <c r="G33" s="7">
        <v>21951.546999999999</v>
      </c>
      <c r="H33" s="113">
        <f>H34+H35</f>
        <v>100.00000000000001</v>
      </c>
      <c r="I33" s="113">
        <f>I34+I35</f>
        <v>99.999994313143134</v>
      </c>
      <c r="J33" s="8">
        <f>D33/B33*100</f>
        <v>65.659159986491531</v>
      </c>
      <c r="K33" s="8">
        <f t="shared" si="6"/>
        <v>33.157689878530618</v>
      </c>
      <c r="L33" s="8">
        <f t="shared" si="6"/>
        <v>80.105543358743688</v>
      </c>
    </row>
    <row r="34" spans="1:12" s="1" customFormat="1" x14ac:dyDescent="0.2">
      <c r="A34" s="9" t="s">
        <v>9</v>
      </c>
      <c r="B34" s="7">
        <v>0</v>
      </c>
      <c r="C34" s="7">
        <v>149.68199999999999</v>
      </c>
      <c r="D34" s="7">
        <v>21.38</v>
      </c>
      <c r="E34" s="7">
        <v>171.06200000000001</v>
      </c>
      <c r="F34" s="7">
        <v>42</v>
      </c>
      <c r="G34" s="7">
        <v>212.35599999999999</v>
      </c>
      <c r="H34" s="113">
        <f>D34/D33*100</f>
        <v>2.6307661829649889</v>
      </c>
      <c r="I34" s="113">
        <f>E34/E33*100</f>
        <v>0.97280510925418817</v>
      </c>
      <c r="J34" s="8">
        <v>0</v>
      </c>
      <c r="K34" s="8">
        <f t="shared" si="6"/>
        <v>50.904761904761898</v>
      </c>
      <c r="L34" s="8">
        <f t="shared" si="6"/>
        <v>80.554352125675749</v>
      </c>
    </row>
    <row r="35" spans="1:12" s="1" customFormat="1" x14ac:dyDescent="0.2">
      <c r="A35" s="9" t="s">
        <v>10</v>
      </c>
      <c r="B35" s="7">
        <v>1237.742</v>
      </c>
      <c r="C35" s="7">
        <v>16622.031999999999</v>
      </c>
      <c r="D35" s="7">
        <v>791.31100000000004</v>
      </c>
      <c r="E35" s="7">
        <v>17413.343000000001</v>
      </c>
      <c r="F35" s="7">
        <v>2408.9879999999998</v>
      </c>
      <c r="G35" s="7">
        <v>21739.190999999999</v>
      </c>
      <c r="H35" s="113">
        <f>D35/D33*100</f>
        <v>97.369233817035024</v>
      </c>
      <c r="I35" s="113">
        <f>E35/E33*100</f>
        <v>99.027189203888952</v>
      </c>
      <c r="J35" s="8">
        <f>D35/B35*100</f>
        <v>63.931821009548038</v>
      </c>
      <c r="K35" s="8">
        <f t="shared" si="6"/>
        <v>32.848274877251363</v>
      </c>
      <c r="L35" s="8">
        <f t="shared" si="6"/>
        <v>80.101154638183175</v>
      </c>
    </row>
    <row r="36" spans="1:12" s="1" customFormat="1" ht="22.5" x14ac:dyDescent="0.2">
      <c r="A36" s="3" t="s">
        <v>12</v>
      </c>
      <c r="B36" s="7"/>
      <c r="C36" s="7"/>
      <c r="D36" s="7"/>
      <c r="E36" s="7"/>
      <c r="F36" s="7"/>
      <c r="G36" s="7"/>
    </row>
    <row r="37" spans="1:12" s="1" customFormat="1" x14ac:dyDescent="0.2">
      <c r="A37" s="6" t="s">
        <v>5</v>
      </c>
      <c r="B37" s="7">
        <v>8607.1329999999998</v>
      </c>
      <c r="C37" s="7">
        <v>58400.85</v>
      </c>
      <c r="D37" s="7">
        <v>8864.4339999999993</v>
      </c>
      <c r="E37" s="7">
        <v>67265.284</v>
      </c>
      <c r="F37" s="7">
        <v>7094.9459999999999</v>
      </c>
      <c r="G37" s="7">
        <v>59195.559000000001</v>
      </c>
      <c r="H37" s="113">
        <f>H38+H39</f>
        <v>100.00000000000003</v>
      </c>
      <c r="I37" s="113">
        <f>I38+I39</f>
        <v>100</v>
      </c>
      <c r="J37" s="8">
        <f>D37/B37*100</f>
        <v>102.98939263515506</v>
      </c>
      <c r="K37" s="8">
        <f>D37/F37*100</f>
        <v>124.94011934692666</v>
      </c>
      <c r="L37" s="8">
        <f>E37/G37*100</f>
        <v>113.63231488362158</v>
      </c>
    </row>
    <row r="38" spans="1:12" s="1" customFormat="1" x14ac:dyDescent="0.2">
      <c r="A38" s="9" t="s">
        <v>6</v>
      </c>
      <c r="B38" s="7">
        <v>8607.1329999999998</v>
      </c>
      <c r="C38" s="7">
        <v>58400.733</v>
      </c>
      <c r="D38" s="7">
        <v>8864.4330000000009</v>
      </c>
      <c r="E38" s="7">
        <v>67265.167000000001</v>
      </c>
      <c r="F38" s="7">
        <v>7094.9459999999999</v>
      </c>
      <c r="G38" s="7">
        <v>59195.559000000001</v>
      </c>
      <c r="H38" s="113">
        <f>D38/D37*100</f>
        <v>99.99998871896392</v>
      </c>
      <c r="I38" s="113">
        <f>E38/E37*100</f>
        <v>99.999826061836004</v>
      </c>
      <c r="J38" s="8">
        <f>D38/B38*100</f>
        <v>102.98938101688451</v>
      </c>
      <c r="K38" s="8">
        <f>D38/F38*100</f>
        <v>124.94010525238673</v>
      </c>
      <c r="L38" s="8">
        <f>E38/G38*100</f>
        <v>113.63211723365939</v>
      </c>
    </row>
    <row r="39" spans="1:12" s="1" customFormat="1" x14ac:dyDescent="0.2">
      <c r="A39" s="9" t="s">
        <v>7</v>
      </c>
      <c r="B39" s="7">
        <v>0</v>
      </c>
      <c r="C39" s="7">
        <v>0.11700000000000001</v>
      </c>
      <c r="D39" s="7">
        <v>1E-3</v>
      </c>
      <c r="E39" s="7">
        <v>0.11700000000000001</v>
      </c>
      <c r="F39" s="7">
        <v>0</v>
      </c>
      <c r="G39" s="7">
        <v>0</v>
      </c>
      <c r="H39" s="113">
        <f>D39/D37*100</f>
        <v>1.1281036104504812E-5</v>
      </c>
      <c r="I39" s="113">
        <f>E39/E37*100</f>
        <v>1.7393816400150785E-4</v>
      </c>
      <c r="J39" s="8">
        <v>0</v>
      </c>
      <c r="K39" s="8">
        <v>0</v>
      </c>
      <c r="L39" s="8">
        <v>0</v>
      </c>
    </row>
    <row r="40" spans="1:12" s="1" customFormat="1" x14ac:dyDescent="0.2">
      <c r="A40" s="6" t="s">
        <v>8</v>
      </c>
      <c r="B40" s="7">
        <v>8607.1329999999998</v>
      </c>
      <c r="C40" s="7">
        <v>58400.85</v>
      </c>
      <c r="D40" s="7">
        <v>8864.4339999999993</v>
      </c>
      <c r="E40" s="7">
        <v>67265.284</v>
      </c>
      <c r="F40" s="7">
        <v>7094.9459999999999</v>
      </c>
      <c r="G40" s="7">
        <v>59195.559000000001</v>
      </c>
      <c r="H40" s="113">
        <f>H41+H42</f>
        <v>99.999988718963905</v>
      </c>
      <c r="I40" s="113">
        <f>I41+I42</f>
        <v>100.00000000000001</v>
      </c>
      <c r="J40" s="8">
        <f>D40/B40*100</f>
        <v>102.98939263515506</v>
      </c>
      <c r="K40" s="8">
        <f t="shared" ref="K40:L42" si="7">D40/F40*100</f>
        <v>124.94011934692666</v>
      </c>
      <c r="L40" s="8">
        <f t="shared" si="7"/>
        <v>113.63231488362158</v>
      </c>
    </row>
    <row r="41" spans="1:12" s="1" customFormat="1" x14ac:dyDescent="0.2">
      <c r="A41" s="9" t="s">
        <v>9</v>
      </c>
      <c r="B41" s="7">
        <v>6887.9489999999996</v>
      </c>
      <c r="C41" s="7">
        <v>42317.307999999997</v>
      </c>
      <c r="D41" s="7">
        <v>6326.4769999999999</v>
      </c>
      <c r="E41" s="7">
        <v>48643.785000000003</v>
      </c>
      <c r="F41" s="7">
        <v>5754.482</v>
      </c>
      <c r="G41" s="7">
        <v>47777.408000000003</v>
      </c>
      <c r="H41" s="113">
        <f>D41/D40*100</f>
        <v>71.369215451319292</v>
      </c>
      <c r="I41" s="113">
        <f>E41/E40*100</f>
        <v>72.316330367385362</v>
      </c>
      <c r="J41" s="8">
        <f>D41/B41*100</f>
        <v>91.848487844494784</v>
      </c>
      <c r="K41" s="8">
        <f t="shared" si="7"/>
        <v>109.93999112344082</v>
      </c>
      <c r="L41" s="8">
        <f t="shared" si="7"/>
        <v>101.81336124387492</v>
      </c>
    </row>
    <row r="42" spans="1:12" s="1" customFormat="1" x14ac:dyDescent="0.2">
      <c r="A42" s="9" t="s">
        <v>10</v>
      </c>
      <c r="B42" s="7">
        <v>1719.1849999999999</v>
      </c>
      <c r="C42" s="7">
        <v>16083.541999999999</v>
      </c>
      <c r="D42" s="7">
        <v>2537.9560000000001</v>
      </c>
      <c r="E42" s="7">
        <v>18621.499</v>
      </c>
      <c r="F42" s="7">
        <v>1340.4639999999999</v>
      </c>
      <c r="G42" s="7">
        <v>11418.151</v>
      </c>
      <c r="H42" s="113">
        <f>D42/D40*100</f>
        <v>28.630773267644617</v>
      </c>
      <c r="I42" s="113">
        <f>E42/E40*100</f>
        <v>27.683669632614649</v>
      </c>
      <c r="J42" s="8">
        <f>D42/B42*100</f>
        <v>147.62553186538972</v>
      </c>
      <c r="K42" s="8">
        <f t="shared" si="7"/>
        <v>189.3341410138579</v>
      </c>
      <c r="L42" s="8">
        <f t="shared" si="7"/>
        <v>163.08681677094654</v>
      </c>
    </row>
    <row r="43" spans="1:12" s="1" customFormat="1" ht="33.75" x14ac:dyDescent="0.2">
      <c r="A43" s="3" t="s">
        <v>13</v>
      </c>
      <c r="B43" s="7"/>
      <c r="C43" s="7"/>
      <c r="D43" s="7"/>
      <c r="E43" s="7"/>
      <c r="F43" s="7"/>
      <c r="G43" s="7"/>
    </row>
    <row r="44" spans="1:12" s="1" customFormat="1" x14ac:dyDescent="0.2">
      <c r="A44" s="6" t="s">
        <v>5</v>
      </c>
      <c r="B44" s="7">
        <v>7581.4</v>
      </c>
      <c r="C44" s="7">
        <v>50735.767</v>
      </c>
      <c r="D44" s="7">
        <v>7771.8670000000002</v>
      </c>
      <c r="E44" s="7">
        <v>58507.633999999998</v>
      </c>
      <c r="F44" s="7">
        <v>6102.1390000000001</v>
      </c>
      <c r="G44" s="7">
        <v>50880.144999999997</v>
      </c>
      <c r="H44" s="113">
        <f>H45+H46</f>
        <v>100.00001286692117</v>
      </c>
      <c r="I44" s="113">
        <f>I45+I46</f>
        <v>100.00000000000001</v>
      </c>
      <c r="J44" s="8">
        <f>D44/B44*100</f>
        <v>102.51229324399189</v>
      </c>
      <c r="K44" s="8">
        <f>D44/F44*100</f>
        <v>127.36299517267634</v>
      </c>
      <c r="L44" s="8">
        <f>E44/G44*100</f>
        <v>114.99109131862735</v>
      </c>
    </row>
    <row r="45" spans="1:12" s="1" customFormat="1" x14ac:dyDescent="0.2">
      <c r="A45" s="9" t="s">
        <v>6</v>
      </c>
      <c r="B45" s="7">
        <v>7581.4</v>
      </c>
      <c r="C45" s="7">
        <v>50735.767</v>
      </c>
      <c r="D45" s="7">
        <v>7771.8670000000002</v>
      </c>
      <c r="E45" s="7">
        <v>58507.633000000002</v>
      </c>
      <c r="F45" s="7">
        <v>6102.1390000000001</v>
      </c>
      <c r="G45" s="7">
        <v>50880.144999999997</v>
      </c>
      <c r="H45" s="113">
        <f>D45/D44*100</f>
        <v>100</v>
      </c>
      <c r="I45" s="113">
        <f>E45/E44*100</f>
        <v>99.999998290821338</v>
      </c>
      <c r="J45" s="8">
        <f>D45/B45*100</f>
        <v>102.51229324399189</v>
      </c>
      <c r="K45" s="8">
        <f>D45/F45*100</f>
        <v>127.36299517267634</v>
      </c>
      <c r="L45" s="8">
        <f>E45/G45*100</f>
        <v>114.99108935322415</v>
      </c>
    </row>
    <row r="46" spans="1:12" s="1" customFormat="1" x14ac:dyDescent="0.2">
      <c r="A46" s="9" t="s">
        <v>7</v>
      </c>
      <c r="B46" s="7">
        <v>0</v>
      </c>
      <c r="C46" s="7">
        <v>0</v>
      </c>
      <c r="D46" s="7">
        <v>1E-3</v>
      </c>
      <c r="E46" s="7">
        <v>1E-3</v>
      </c>
      <c r="F46" s="7">
        <v>0</v>
      </c>
      <c r="G46" s="7">
        <v>0</v>
      </c>
      <c r="H46" s="113">
        <f>D46/D44*100</f>
        <v>1.2866921165789379E-5</v>
      </c>
      <c r="I46" s="113">
        <f>E46/E44*100</f>
        <v>1.7091786688896019E-6</v>
      </c>
      <c r="J46" s="8">
        <v>0</v>
      </c>
      <c r="K46" s="8">
        <v>0</v>
      </c>
      <c r="L46" s="8">
        <v>0</v>
      </c>
    </row>
    <row r="47" spans="1:12" s="1" customFormat="1" x14ac:dyDescent="0.2">
      <c r="A47" s="6" t="s">
        <v>8</v>
      </c>
      <c r="B47" s="7">
        <v>7581.4</v>
      </c>
      <c r="C47" s="7">
        <v>50735.767</v>
      </c>
      <c r="D47" s="7">
        <v>7771.8670000000002</v>
      </c>
      <c r="E47" s="7">
        <v>58507.633999999998</v>
      </c>
      <c r="F47" s="7">
        <v>6102.1390000000001</v>
      </c>
      <c r="G47" s="7">
        <v>50880.144999999997</v>
      </c>
      <c r="H47" s="113">
        <f>H48+H49</f>
        <v>99.999999999999986</v>
      </c>
      <c r="I47" s="113">
        <f>I48+I49</f>
        <v>100</v>
      </c>
      <c r="J47" s="8">
        <f>D47/B47*100</f>
        <v>102.51229324399189</v>
      </c>
      <c r="K47" s="8">
        <f t="shared" ref="K47:L49" si="8">D47/F47*100</f>
        <v>127.36299517267634</v>
      </c>
      <c r="L47" s="8">
        <f t="shared" si="8"/>
        <v>114.99109131862735</v>
      </c>
    </row>
    <row r="48" spans="1:12" s="1" customFormat="1" x14ac:dyDescent="0.2">
      <c r="A48" s="9" t="s">
        <v>9</v>
      </c>
      <c r="B48" s="7">
        <v>6853.0910000000003</v>
      </c>
      <c r="C48" s="7">
        <v>42125.898999999998</v>
      </c>
      <c r="D48" s="7">
        <v>6316.36</v>
      </c>
      <c r="E48" s="7">
        <v>48442.258999999998</v>
      </c>
      <c r="F48" s="7">
        <v>5732.4859999999999</v>
      </c>
      <c r="G48" s="7">
        <v>47655.059000000001</v>
      </c>
      <c r="H48" s="113">
        <f>D48/D47*100</f>
        <v>81.272106174745389</v>
      </c>
      <c r="I48" s="113">
        <f>E48/E47*100</f>
        <v>82.796475755625323</v>
      </c>
      <c r="J48" s="8">
        <f>D48/B48*100</f>
        <v>92.168045047118142</v>
      </c>
      <c r="K48" s="8">
        <f t="shared" si="8"/>
        <v>110.18535413780339</v>
      </c>
      <c r="L48" s="8">
        <f t="shared" si="8"/>
        <v>101.65187079088496</v>
      </c>
    </row>
    <row r="49" spans="1:12" s="1" customFormat="1" x14ac:dyDescent="0.2">
      <c r="A49" s="9" t="s">
        <v>10</v>
      </c>
      <c r="B49" s="7">
        <v>728.30899999999997</v>
      </c>
      <c r="C49" s="7">
        <v>8609.8680000000004</v>
      </c>
      <c r="D49" s="7">
        <v>1455.5070000000001</v>
      </c>
      <c r="E49" s="7">
        <v>10065.375</v>
      </c>
      <c r="F49" s="7">
        <v>369.65300000000002</v>
      </c>
      <c r="G49" s="7">
        <v>3225.0859999999998</v>
      </c>
      <c r="H49" s="113">
        <f>D49/D47*100</f>
        <v>18.727893825254601</v>
      </c>
      <c r="I49" s="113">
        <f>E49/E47*100</f>
        <v>17.203524244374673</v>
      </c>
      <c r="J49" s="8">
        <f>D49/B49*100</f>
        <v>199.84745485775957</v>
      </c>
      <c r="K49" s="8">
        <f t="shared" si="8"/>
        <v>393.74954349078729</v>
      </c>
      <c r="L49" s="8">
        <f t="shared" si="8"/>
        <v>312.09632859402825</v>
      </c>
    </row>
    <row r="50" spans="1:12" s="1" customFormat="1" x14ac:dyDescent="0.2">
      <c r="A50" s="3" t="s">
        <v>14</v>
      </c>
      <c r="B50" s="7"/>
      <c r="C50" s="7"/>
      <c r="D50" s="7"/>
      <c r="E50" s="7"/>
      <c r="F50" s="7"/>
      <c r="G50" s="7"/>
    </row>
    <row r="51" spans="1:12" s="1" customFormat="1" x14ac:dyDescent="0.2">
      <c r="A51" s="6" t="s">
        <v>5</v>
      </c>
      <c r="B51" s="7">
        <v>1025.7329999999999</v>
      </c>
      <c r="C51" s="7">
        <v>7665.0839999999998</v>
      </c>
      <c r="D51" s="7">
        <v>1092.567</v>
      </c>
      <c r="E51" s="7">
        <v>8757.65</v>
      </c>
      <c r="F51" s="7">
        <v>992.79700000000003</v>
      </c>
      <c r="G51" s="7">
        <v>8315.4629999999997</v>
      </c>
      <c r="H51" s="113">
        <f>H52+H53</f>
        <v>100</v>
      </c>
      <c r="I51" s="113">
        <f>I52+I53</f>
        <v>100</v>
      </c>
      <c r="J51" s="8">
        <f>D51/B51*100</f>
        <v>106.51573070184932</v>
      </c>
      <c r="K51" s="8">
        <f>D51/F51*100</f>
        <v>110.04938572537991</v>
      </c>
      <c r="L51" s="8">
        <f>E51/G51*100</f>
        <v>105.31764737573843</v>
      </c>
    </row>
    <row r="52" spans="1:12" s="1" customFormat="1" x14ac:dyDescent="0.2">
      <c r="A52" s="9" t="s">
        <v>6</v>
      </c>
      <c r="B52" s="7">
        <v>1025.7329999999999</v>
      </c>
      <c r="C52" s="7">
        <v>7664.9669999999996</v>
      </c>
      <c r="D52" s="7">
        <v>1092.567</v>
      </c>
      <c r="E52" s="7">
        <v>8757.5329999999994</v>
      </c>
      <c r="F52" s="7">
        <v>992.79700000000003</v>
      </c>
      <c r="G52" s="7">
        <v>8315.4629999999997</v>
      </c>
      <c r="H52" s="113">
        <f>D52/D51*100</f>
        <v>100</v>
      </c>
      <c r="I52" s="113">
        <f>E52/E51*100</f>
        <v>99.998664025166562</v>
      </c>
      <c r="J52" s="8">
        <f>D52/B52*100</f>
        <v>106.51573070184932</v>
      </c>
      <c r="K52" s="8">
        <f>D52/F52*100</f>
        <v>110.04938572537991</v>
      </c>
      <c r="L52" s="8">
        <f>E52/G52*100</f>
        <v>105.31624035847433</v>
      </c>
    </row>
    <row r="53" spans="1:12" s="1" customFormat="1" x14ac:dyDescent="0.2">
      <c r="A53" s="9" t="s">
        <v>7</v>
      </c>
      <c r="B53" s="7">
        <v>0</v>
      </c>
      <c r="C53" s="7">
        <v>0.11700000000000001</v>
      </c>
      <c r="D53" s="7">
        <v>0</v>
      </c>
      <c r="E53" s="7">
        <v>0.11700000000000001</v>
      </c>
      <c r="F53" s="7">
        <v>0</v>
      </c>
      <c r="G53" s="7">
        <v>0</v>
      </c>
      <c r="H53" s="113">
        <f>D53/D51*100</f>
        <v>0</v>
      </c>
      <c r="I53" s="113">
        <f>E53/E51*100</f>
        <v>1.335974833431343E-3</v>
      </c>
      <c r="J53" s="8">
        <v>0</v>
      </c>
      <c r="K53" s="8">
        <v>0</v>
      </c>
      <c r="L53" s="8">
        <v>0</v>
      </c>
    </row>
    <row r="54" spans="1:12" s="1" customFormat="1" x14ac:dyDescent="0.2">
      <c r="A54" s="6" t="s">
        <v>8</v>
      </c>
      <c r="B54" s="7">
        <v>1025.7329999999999</v>
      </c>
      <c r="C54" s="7">
        <v>7665.0839999999998</v>
      </c>
      <c r="D54" s="7">
        <v>1092.567</v>
      </c>
      <c r="E54" s="7">
        <v>8757.65</v>
      </c>
      <c r="F54" s="7">
        <v>992.79700000000003</v>
      </c>
      <c r="G54" s="7">
        <v>8315.4629999999997</v>
      </c>
      <c r="H54" s="113">
        <f>H55+H56</f>
        <v>100</v>
      </c>
      <c r="I54" s="113">
        <f>I55+I56</f>
        <v>100</v>
      </c>
      <c r="J54" s="8">
        <f>D54/B54*100</f>
        <v>106.51573070184932</v>
      </c>
      <c r="K54" s="8">
        <f t="shared" ref="K54:L56" si="9">D54/F54*100</f>
        <v>110.04938572537991</v>
      </c>
      <c r="L54" s="8">
        <f t="shared" si="9"/>
        <v>105.31764737573843</v>
      </c>
    </row>
    <row r="55" spans="1:12" s="1" customFormat="1" x14ac:dyDescent="0.2">
      <c r="A55" s="9" t="s">
        <v>9</v>
      </c>
      <c r="B55" s="7">
        <v>34.857999999999997</v>
      </c>
      <c r="C55" s="7">
        <v>191.40899999999999</v>
      </c>
      <c r="D55" s="7">
        <v>10.118</v>
      </c>
      <c r="E55" s="7">
        <v>201.52699999999999</v>
      </c>
      <c r="F55" s="7">
        <v>21.995999999999999</v>
      </c>
      <c r="G55" s="7">
        <v>122.349</v>
      </c>
      <c r="H55" s="113">
        <f>D55/D54*100</f>
        <v>0.92607592943956762</v>
      </c>
      <c r="I55" s="113">
        <f>E55/E54*100</f>
        <v>2.3011538483497285</v>
      </c>
      <c r="J55" s="8">
        <f>D55/B55*100</f>
        <v>29.026335417981532</v>
      </c>
      <c r="K55" s="8">
        <f t="shared" si="9"/>
        <v>45.999272595017281</v>
      </c>
      <c r="L55" s="8">
        <f t="shared" si="9"/>
        <v>164.71487302716</v>
      </c>
    </row>
    <row r="56" spans="1:12" s="1" customFormat="1" x14ac:dyDescent="0.2">
      <c r="A56" s="9" t="s">
        <v>10</v>
      </c>
      <c r="B56" s="7">
        <v>990.87599999999998</v>
      </c>
      <c r="C56" s="7">
        <v>7473.674</v>
      </c>
      <c r="D56" s="7">
        <v>1082.4490000000001</v>
      </c>
      <c r="E56" s="7">
        <v>8556.1229999999996</v>
      </c>
      <c r="F56" s="7">
        <v>970.80100000000004</v>
      </c>
      <c r="G56" s="7">
        <v>8193.1139999999996</v>
      </c>
      <c r="H56" s="113">
        <f>D56/D54*100</f>
        <v>99.073924070560437</v>
      </c>
      <c r="I56" s="113">
        <f>E56/E54*100</f>
        <v>97.698846151650272</v>
      </c>
      <c r="J56" s="8">
        <f>D56/B56*100</f>
        <v>109.24162054586044</v>
      </c>
      <c r="K56" s="8">
        <f t="shared" si="9"/>
        <v>111.50060620044684</v>
      </c>
      <c r="L56" s="8">
        <f t="shared" si="9"/>
        <v>104.43065969788776</v>
      </c>
    </row>
    <row r="57" spans="1:12" s="1" customFormat="1" ht="22.5" x14ac:dyDescent="0.2">
      <c r="A57" s="3" t="s">
        <v>15</v>
      </c>
      <c r="B57" s="7"/>
      <c r="C57" s="7"/>
      <c r="D57" s="7"/>
      <c r="E57" s="7"/>
      <c r="F57" s="7"/>
      <c r="G57" s="7"/>
    </row>
    <row r="58" spans="1:12" s="1" customFormat="1" x14ac:dyDescent="0.2">
      <c r="A58" s="6" t="s">
        <v>5</v>
      </c>
      <c r="B58" s="7">
        <v>1525.229</v>
      </c>
      <c r="C58" s="7">
        <v>11594.714</v>
      </c>
      <c r="D58" s="7">
        <v>1648.75</v>
      </c>
      <c r="E58" s="7">
        <v>13243.464</v>
      </c>
      <c r="F58" s="7">
        <v>1451.626</v>
      </c>
      <c r="G58" s="7">
        <v>12774.102000000001</v>
      </c>
      <c r="H58" s="113">
        <f>H59+H60</f>
        <v>100</v>
      </c>
      <c r="I58" s="113">
        <f>I59+I60</f>
        <v>100</v>
      </c>
      <c r="J58" s="8">
        <f t="shared" ref="J58:J63" si="10">D58/B58*100</f>
        <v>108.09852159905169</v>
      </c>
      <c r="K58" s="8">
        <f t="shared" ref="K58:L63" si="11">D58/F58*100</f>
        <v>113.57953081578864</v>
      </c>
      <c r="L58" s="8">
        <f t="shared" si="11"/>
        <v>103.67432481750967</v>
      </c>
    </row>
    <row r="59" spans="1:12" s="1" customFormat="1" x14ac:dyDescent="0.2">
      <c r="A59" s="9" t="s">
        <v>6</v>
      </c>
      <c r="B59" s="7">
        <v>711.36699999999996</v>
      </c>
      <c r="C59" s="7">
        <v>5982.3670000000002</v>
      </c>
      <c r="D59" s="7">
        <v>848.06700000000001</v>
      </c>
      <c r="E59" s="7">
        <v>6830.433</v>
      </c>
      <c r="F59" s="7">
        <v>868.42499999999995</v>
      </c>
      <c r="G59" s="7">
        <v>6812.741</v>
      </c>
      <c r="H59" s="113">
        <f>D59/D58*100</f>
        <v>51.436967399545111</v>
      </c>
      <c r="I59" s="113">
        <f>E59/E58*100</f>
        <v>51.575879241261958</v>
      </c>
      <c r="J59" s="8">
        <f t="shared" si="10"/>
        <v>119.21652255446205</v>
      </c>
      <c r="K59" s="8">
        <f t="shared" si="11"/>
        <v>97.655756110199505</v>
      </c>
      <c r="L59" s="8">
        <f t="shared" si="11"/>
        <v>100.25968989574095</v>
      </c>
    </row>
    <row r="60" spans="1:12" s="1" customFormat="1" x14ac:dyDescent="0.2">
      <c r="A60" s="9" t="s">
        <v>7</v>
      </c>
      <c r="B60" s="7">
        <v>813.86199999999997</v>
      </c>
      <c r="C60" s="7">
        <v>5612.348</v>
      </c>
      <c r="D60" s="7">
        <v>800.68299999999999</v>
      </c>
      <c r="E60" s="7">
        <v>6413.0309999999999</v>
      </c>
      <c r="F60" s="7">
        <v>583.20100000000002</v>
      </c>
      <c r="G60" s="7">
        <v>5961.3609999999999</v>
      </c>
      <c r="H60" s="113">
        <f>D60/D58*100</f>
        <v>48.563032600454889</v>
      </c>
      <c r="I60" s="113">
        <f>E60/E58*100</f>
        <v>48.424120758738049</v>
      </c>
      <c r="J60" s="8">
        <f t="shared" si="10"/>
        <v>98.380683703133954</v>
      </c>
      <c r="K60" s="8">
        <f t="shared" si="11"/>
        <v>137.29108832117913</v>
      </c>
      <c r="L60" s="8">
        <f t="shared" si="11"/>
        <v>107.5766255390338</v>
      </c>
    </row>
    <row r="61" spans="1:12" s="1" customFormat="1" x14ac:dyDescent="0.2">
      <c r="A61" s="6" t="s">
        <v>8</v>
      </c>
      <c r="B61" s="7">
        <v>1525.229</v>
      </c>
      <c r="C61" s="7">
        <v>11594.714</v>
      </c>
      <c r="D61" s="7">
        <v>1648.75</v>
      </c>
      <c r="E61" s="7">
        <v>13243.464</v>
      </c>
      <c r="F61" s="7">
        <v>1451.626</v>
      </c>
      <c r="G61" s="7">
        <v>12774.102000000001</v>
      </c>
      <c r="H61" s="113">
        <f>H62+H63</f>
        <v>100</v>
      </c>
      <c r="I61" s="113">
        <f>I62+I63</f>
        <v>100</v>
      </c>
      <c r="J61" s="8">
        <f t="shared" si="10"/>
        <v>108.09852159905169</v>
      </c>
      <c r="K61" s="8">
        <f t="shared" si="11"/>
        <v>113.57953081578864</v>
      </c>
      <c r="L61" s="8">
        <f t="shared" si="11"/>
        <v>103.67432481750967</v>
      </c>
    </row>
    <row r="62" spans="1:12" s="1" customFormat="1" x14ac:dyDescent="0.2">
      <c r="A62" s="9" t="s">
        <v>9</v>
      </c>
      <c r="B62" s="7">
        <v>1138.3510000000001</v>
      </c>
      <c r="C62" s="7">
        <v>6112.98</v>
      </c>
      <c r="D62" s="7">
        <v>1252.2439999999999</v>
      </c>
      <c r="E62" s="7">
        <v>7365.223</v>
      </c>
      <c r="F62" s="7">
        <v>675.73400000000004</v>
      </c>
      <c r="G62" s="7">
        <v>6528.3010000000004</v>
      </c>
      <c r="H62" s="113">
        <f>D62/D61*100</f>
        <v>75.951114480667172</v>
      </c>
      <c r="I62" s="113">
        <f>E62/E61*100</f>
        <v>55.614022131973925</v>
      </c>
      <c r="J62" s="8">
        <f t="shared" si="10"/>
        <v>110.00508630466348</v>
      </c>
      <c r="K62" s="8">
        <f t="shared" si="11"/>
        <v>185.31611551290891</v>
      </c>
      <c r="L62" s="8">
        <f t="shared" si="11"/>
        <v>112.8199052096403</v>
      </c>
    </row>
    <row r="63" spans="1:12" s="1" customFormat="1" x14ac:dyDescent="0.2">
      <c r="A63" s="9" t="s">
        <v>10</v>
      </c>
      <c r="B63" s="7">
        <v>386.87799999999999</v>
      </c>
      <c r="C63" s="7">
        <v>5481.7349999999997</v>
      </c>
      <c r="D63" s="7">
        <v>396.50599999999997</v>
      </c>
      <c r="E63" s="7">
        <v>5878.241</v>
      </c>
      <c r="F63" s="7">
        <v>775.89200000000005</v>
      </c>
      <c r="G63" s="7">
        <v>6245.8010000000004</v>
      </c>
      <c r="H63" s="113">
        <f>D63/D61*100</f>
        <v>24.048885519332828</v>
      </c>
      <c r="I63" s="113">
        <f>E63/E61*100</f>
        <v>44.385977868026075</v>
      </c>
      <c r="J63" s="8">
        <f t="shared" si="10"/>
        <v>102.48863982961036</v>
      </c>
      <c r="K63" s="8">
        <f t="shared" si="11"/>
        <v>51.103246328097207</v>
      </c>
      <c r="L63" s="8">
        <f t="shared" si="11"/>
        <v>94.115086279566057</v>
      </c>
    </row>
    <row r="64" spans="1:12" s="1" customFormat="1" ht="22.5" x14ac:dyDescent="0.2">
      <c r="A64" s="3" t="s">
        <v>16</v>
      </c>
      <c r="B64" s="7"/>
      <c r="C64" s="7"/>
      <c r="D64" s="7"/>
      <c r="E64" s="7"/>
      <c r="F64" s="7"/>
      <c r="G64" s="7"/>
    </row>
    <row r="65" spans="1:12" s="1" customFormat="1" x14ac:dyDescent="0.2">
      <c r="A65" s="6" t="s">
        <v>5</v>
      </c>
      <c r="B65" s="7">
        <v>6482.3459999999995</v>
      </c>
      <c r="C65" s="7">
        <v>29655.95</v>
      </c>
      <c r="D65" s="7">
        <v>4498.9160000000002</v>
      </c>
      <c r="E65" s="7">
        <v>34154.866999999998</v>
      </c>
      <c r="F65" s="7">
        <v>3241.5450000000001</v>
      </c>
      <c r="G65" s="7">
        <v>29233.492999999999</v>
      </c>
      <c r="H65" s="113">
        <f>H66+H67</f>
        <v>100</v>
      </c>
      <c r="I65" s="113">
        <f>I66+I67</f>
        <v>100</v>
      </c>
      <c r="J65" s="8">
        <f t="shared" ref="J65:J70" si="12">D65/B65*100</f>
        <v>69.402589741430049</v>
      </c>
      <c r="K65" s="8">
        <f t="shared" ref="K65:L70" si="13">D65/F65*100</f>
        <v>138.78925018779626</v>
      </c>
      <c r="L65" s="8">
        <f t="shared" si="13"/>
        <v>116.83471078875178</v>
      </c>
    </row>
    <row r="66" spans="1:12" s="1" customFormat="1" x14ac:dyDescent="0.2">
      <c r="A66" s="9" t="s">
        <v>6</v>
      </c>
      <c r="B66" s="7">
        <v>5668.433</v>
      </c>
      <c r="C66" s="7">
        <v>24042.933000000001</v>
      </c>
      <c r="D66" s="7">
        <v>3698.2330000000002</v>
      </c>
      <c r="E66" s="7">
        <v>27741.167000000001</v>
      </c>
      <c r="F66" s="7">
        <v>2658.2930000000001</v>
      </c>
      <c r="G66" s="7">
        <v>23271.199000000001</v>
      </c>
      <c r="H66" s="113">
        <f>D66/D65*100</f>
        <v>82.202757286421885</v>
      </c>
      <c r="I66" s="113">
        <f>E66/E65*100</f>
        <v>81.221709924972046</v>
      </c>
      <c r="J66" s="8">
        <f t="shared" si="12"/>
        <v>65.242598792294103</v>
      </c>
      <c r="K66" s="8">
        <f t="shared" si="13"/>
        <v>139.12059355383323</v>
      </c>
      <c r="L66" s="8">
        <f t="shared" si="13"/>
        <v>119.20815511052956</v>
      </c>
    </row>
    <row r="67" spans="1:12" s="1" customFormat="1" x14ac:dyDescent="0.2">
      <c r="A67" s="9" t="s">
        <v>7</v>
      </c>
      <c r="B67" s="7">
        <v>813.91300000000001</v>
      </c>
      <c r="C67" s="7">
        <v>5613.0169999999998</v>
      </c>
      <c r="D67" s="7">
        <v>800.68299999999999</v>
      </c>
      <c r="E67" s="7">
        <v>6413.7</v>
      </c>
      <c r="F67" s="7">
        <v>583.25199999999995</v>
      </c>
      <c r="G67" s="7">
        <v>5962.2939999999999</v>
      </c>
      <c r="H67" s="113">
        <f>D67/D65*100</f>
        <v>17.797242713578115</v>
      </c>
      <c r="I67" s="113">
        <f>E67/E65*100</f>
        <v>18.778290075027961</v>
      </c>
      <c r="J67" s="8">
        <f t="shared" si="12"/>
        <v>98.374519143937988</v>
      </c>
      <c r="K67" s="8">
        <f t="shared" si="13"/>
        <v>137.27908348364002</v>
      </c>
      <c r="L67" s="8">
        <f t="shared" si="13"/>
        <v>107.57101209702171</v>
      </c>
    </row>
    <row r="68" spans="1:12" s="1" customFormat="1" x14ac:dyDescent="0.2">
      <c r="A68" s="6" t="s">
        <v>8</v>
      </c>
      <c r="B68" s="7">
        <v>6482.3459999999995</v>
      </c>
      <c r="C68" s="7">
        <v>29655.95</v>
      </c>
      <c r="D68" s="7">
        <v>4498.9160000000002</v>
      </c>
      <c r="E68" s="7">
        <v>34154.866999999998</v>
      </c>
      <c r="F68" s="7">
        <v>3241.5450000000001</v>
      </c>
      <c r="G68" s="7">
        <v>29233.492999999999</v>
      </c>
      <c r="H68" s="113">
        <f>H69+H70</f>
        <v>100.00002222757658</v>
      </c>
      <c r="I68" s="113">
        <f>I69+I70</f>
        <v>99.999997072159587</v>
      </c>
      <c r="J68" s="8">
        <f t="shared" si="12"/>
        <v>69.402589741430049</v>
      </c>
      <c r="K68" s="8">
        <f t="shared" si="13"/>
        <v>138.78925018779626</v>
      </c>
      <c r="L68" s="8">
        <f t="shared" si="13"/>
        <v>116.83471078875178</v>
      </c>
    </row>
    <row r="69" spans="1:12" s="1" customFormat="1" x14ac:dyDescent="0.2">
      <c r="A69" s="9" t="s">
        <v>9</v>
      </c>
      <c r="B69" s="7">
        <v>1138.3510000000001</v>
      </c>
      <c r="C69" s="7">
        <v>6112.98</v>
      </c>
      <c r="D69" s="7">
        <v>1252.2439999999999</v>
      </c>
      <c r="E69" s="7">
        <v>7365.223</v>
      </c>
      <c r="F69" s="7">
        <v>675.73400000000004</v>
      </c>
      <c r="G69" s="7">
        <v>6528.3010000000004</v>
      </c>
      <c r="H69" s="113">
        <f>D69/D68*100</f>
        <v>27.834349429951565</v>
      </c>
      <c r="I69" s="113">
        <f>E69/E68*100</f>
        <v>21.564197571022603</v>
      </c>
      <c r="J69" s="8">
        <f t="shared" si="12"/>
        <v>110.00508630466348</v>
      </c>
      <c r="K69" s="8">
        <f t="shared" si="13"/>
        <v>185.31611551290891</v>
      </c>
      <c r="L69" s="8">
        <f t="shared" si="13"/>
        <v>112.8199052096403</v>
      </c>
    </row>
    <row r="70" spans="1:12" s="1" customFormat="1" x14ac:dyDescent="0.2">
      <c r="A70" s="9" t="s">
        <v>10</v>
      </c>
      <c r="B70" s="7">
        <v>5343.9949999999999</v>
      </c>
      <c r="C70" s="7">
        <v>23542.97</v>
      </c>
      <c r="D70" s="7">
        <v>3246.6729999999998</v>
      </c>
      <c r="E70" s="7">
        <v>26789.643</v>
      </c>
      <c r="F70" s="7">
        <v>2565.81</v>
      </c>
      <c r="G70" s="7">
        <v>22705.191999999999</v>
      </c>
      <c r="H70" s="113">
        <f>D70/D68*100</f>
        <v>72.165672797625021</v>
      </c>
      <c r="I70" s="113">
        <f>E70/E68*100</f>
        <v>78.435799501136984</v>
      </c>
      <c r="J70" s="8">
        <f t="shared" si="12"/>
        <v>60.753668369824446</v>
      </c>
      <c r="K70" s="8">
        <f t="shared" si="13"/>
        <v>126.53598668646549</v>
      </c>
      <c r="L70" s="8">
        <f t="shared" si="13"/>
        <v>117.98906170888139</v>
      </c>
    </row>
    <row r="71" spans="1:12" s="1" customFormat="1" x14ac:dyDescent="0.2">
      <c r="A71" s="3" t="s">
        <v>17</v>
      </c>
      <c r="B71" s="7"/>
      <c r="C71" s="7"/>
      <c r="D71" s="7"/>
      <c r="E71" s="7"/>
      <c r="F71" s="7"/>
      <c r="G71" s="7"/>
    </row>
    <row r="72" spans="1:12" s="1" customFormat="1" x14ac:dyDescent="0.2">
      <c r="A72" s="6" t="s">
        <v>5</v>
      </c>
      <c r="B72" s="7">
        <v>4684.3069999999998</v>
      </c>
      <c r="C72" s="7">
        <v>33816.629999999997</v>
      </c>
      <c r="D72" s="7">
        <v>3967.8029999999999</v>
      </c>
      <c r="E72" s="7">
        <v>37784.432999999997</v>
      </c>
      <c r="F72" s="7">
        <v>5078.0060000000003</v>
      </c>
      <c r="G72" s="7">
        <v>37975.963000000003</v>
      </c>
      <c r="H72" s="113">
        <f>H73+H74</f>
        <v>100.00000000000001</v>
      </c>
      <c r="I72" s="113">
        <f>I73+I74</f>
        <v>100.00000000000001</v>
      </c>
      <c r="J72" s="8">
        <f t="shared" ref="J72:J77" si="14">D72/B72*100</f>
        <v>84.704162216524239</v>
      </c>
      <c r="K72" s="8">
        <f>D72/F72*100</f>
        <v>78.137028589568416</v>
      </c>
      <c r="L72" s="8">
        <f>E72/G72*100</f>
        <v>99.495654659237985</v>
      </c>
    </row>
    <row r="73" spans="1:12" s="1" customFormat="1" x14ac:dyDescent="0.2">
      <c r="A73" s="9" t="s">
        <v>6</v>
      </c>
      <c r="B73" s="7">
        <v>4684.3</v>
      </c>
      <c r="C73" s="7">
        <v>33816.6</v>
      </c>
      <c r="D73" s="7">
        <v>3967.8</v>
      </c>
      <c r="E73" s="7">
        <v>37784.400000000001</v>
      </c>
      <c r="F73" s="7">
        <v>5078.0060000000003</v>
      </c>
      <c r="G73" s="7">
        <v>37975.938000000002</v>
      </c>
      <c r="H73" s="113">
        <f>D73/D72*100</f>
        <v>99.999924391407546</v>
      </c>
      <c r="I73" s="113">
        <f>E73/E72*100</f>
        <v>99.999912662444885</v>
      </c>
      <c r="J73" s="8">
        <f t="shared" si="14"/>
        <v>84.704224750763188</v>
      </c>
      <c r="K73" s="8">
        <f>D73/F73*100</f>
        <v>78.136969511260915</v>
      </c>
      <c r="L73" s="8">
        <f>E73/G73*100</f>
        <v>99.495633261250845</v>
      </c>
    </row>
    <row r="74" spans="1:12" s="1" customFormat="1" x14ac:dyDescent="0.2">
      <c r="A74" s="9" t="s">
        <v>7</v>
      </c>
      <c r="B74" s="7">
        <v>7.0000000000000001E-3</v>
      </c>
      <c r="C74" s="7">
        <v>0.03</v>
      </c>
      <c r="D74" s="7">
        <v>3.0000000000000001E-3</v>
      </c>
      <c r="E74" s="7">
        <v>3.3000000000000002E-2</v>
      </c>
      <c r="F74" s="7">
        <v>0</v>
      </c>
      <c r="G74" s="7">
        <v>2.5000000000000001E-2</v>
      </c>
      <c r="H74" s="113">
        <f>D74/D72*100</f>
        <v>7.5608592462881853E-5</v>
      </c>
      <c r="I74" s="113">
        <f>E74/E72*100</f>
        <v>8.7337555124884382E-5</v>
      </c>
      <c r="J74" s="8">
        <f t="shared" si="14"/>
        <v>42.857142857142854</v>
      </c>
      <c r="K74" s="8">
        <v>0</v>
      </c>
      <c r="L74" s="8">
        <f>E74/G74*100</f>
        <v>132</v>
      </c>
    </row>
    <row r="75" spans="1:12" s="1" customFormat="1" x14ac:dyDescent="0.2">
      <c r="A75" s="6" t="s">
        <v>8</v>
      </c>
      <c r="B75" s="7">
        <v>4684.3069999999998</v>
      </c>
      <c r="C75" s="7">
        <v>33816.629999999997</v>
      </c>
      <c r="D75" s="7">
        <v>3967.8029999999999</v>
      </c>
      <c r="E75" s="7">
        <v>37784.432999999997</v>
      </c>
      <c r="F75" s="7">
        <v>5078.0060000000003</v>
      </c>
      <c r="G75" s="7">
        <v>37975.963000000003</v>
      </c>
      <c r="H75" s="113">
        <f>H76+H77</f>
        <v>100.00000000000001</v>
      </c>
      <c r="I75" s="113">
        <f>I76+I77</f>
        <v>100</v>
      </c>
      <c r="J75" s="8">
        <f t="shared" si="14"/>
        <v>84.704162216524239</v>
      </c>
      <c r="K75" s="8">
        <f>D75/F75*100</f>
        <v>78.137028589568416</v>
      </c>
      <c r="L75" s="8">
        <f>E75/G75*100</f>
        <v>99.495654659237985</v>
      </c>
    </row>
    <row r="76" spans="1:12" s="1" customFormat="1" x14ac:dyDescent="0.2">
      <c r="A76" s="9" t="s">
        <v>9</v>
      </c>
      <c r="B76" s="7">
        <v>1064.874</v>
      </c>
      <c r="C76" s="7">
        <v>5558.63</v>
      </c>
      <c r="D76" s="7">
        <v>911.75800000000004</v>
      </c>
      <c r="E76" s="7">
        <v>6470.3879999999999</v>
      </c>
      <c r="F76" s="7">
        <v>693.55200000000002</v>
      </c>
      <c r="G76" s="7">
        <v>7130.03</v>
      </c>
      <c r="H76" s="113">
        <f>D76/D75*100</f>
        <v>22.978913015590745</v>
      </c>
      <c r="I76" s="113">
        <f>E76/E75*100</f>
        <v>17.124480867557281</v>
      </c>
      <c r="J76" s="8">
        <f t="shared" si="14"/>
        <v>85.621209645460411</v>
      </c>
      <c r="K76" s="8">
        <f>D76/F76*100</f>
        <v>131.46209656954346</v>
      </c>
      <c r="L76" s="8">
        <f>E76/G76*100</f>
        <v>90.74839797308006</v>
      </c>
    </row>
    <row r="77" spans="1:12" s="1" customFormat="1" x14ac:dyDescent="0.2">
      <c r="A77" s="9" t="s">
        <v>10</v>
      </c>
      <c r="B77" s="7">
        <v>3619.433</v>
      </c>
      <c r="C77" s="7">
        <v>28258</v>
      </c>
      <c r="D77" s="7">
        <v>3056.0450000000001</v>
      </c>
      <c r="E77" s="7">
        <v>31314.044999999998</v>
      </c>
      <c r="F77" s="7">
        <v>4384.4539999999997</v>
      </c>
      <c r="G77" s="7">
        <v>30845.932000000001</v>
      </c>
      <c r="H77" s="113">
        <f>D77/D75*100</f>
        <v>77.021086984409266</v>
      </c>
      <c r="I77" s="113">
        <f>E77/E75*100</f>
        <v>82.875519132442719</v>
      </c>
      <c r="J77" s="8">
        <f t="shared" si="14"/>
        <v>84.434357536111321</v>
      </c>
      <c r="K77" s="8">
        <f>D77/F77*100</f>
        <v>69.70183744657831</v>
      </c>
      <c r="L77" s="8">
        <f>E77/G77*100</f>
        <v>101.5175842312043</v>
      </c>
    </row>
    <row r="78" spans="1:12" s="1" customFormat="1" x14ac:dyDescent="0.2">
      <c r="A78" s="3" t="s">
        <v>18</v>
      </c>
      <c r="B78" s="7"/>
      <c r="C78" s="7"/>
      <c r="D78" s="7"/>
      <c r="E78" s="7"/>
      <c r="F78" s="7"/>
      <c r="G78" s="7"/>
    </row>
    <row r="79" spans="1:12" s="1" customFormat="1" x14ac:dyDescent="0.2">
      <c r="A79" s="6" t="s">
        <v>5</v>
      </c>
      <c r="B79" s="7">
        <v>15718.967000000001</v>
      </c>
      <c r="C79" s="7">
        <v>104789.871</v>
      </c>
      <c r="D79" s="7">
        <v>16478.591</v>
      </c>
      <c r="E79" s="7">
        <v>121268.462</v>
      </c>
      <c r="F79" s="7">
        <v>16239.741</v>
      </c>
      <c r="G79" s="7">
        <v>120417.98699999999</v>
      </c>
      <c r="H79" s="113">
        <f>H80+H81</f>
        <v>100</v>
      </c>
      <c r="I79" s="113">
        <f>I80+I81</f>
        <v>99.999999999999986</v>
      </c>
      <c r="J79" s="8">
        <f t="shared" ref="J79:J84" si="15">D79/B79*100</f>
        <v>104.83253129801722</v>
      </c>
      <c r="K79" s="8">
        <f t="shared" ref="K79:L84" si="16">D79/F79*100</f>
        <v>101.47077468784755</v>
      </c>
      <c r="L79" s="8">
        <f t="shared" si="16"/>
        <v>100.70626907257633</v>
      </c>
    </row>
    <row r="80" spans="1:12" s="1" customFormat="1" x14ac:dyDescent="0.2">
      <c r="A80" s="9" t="s">
        <v>6</v>
      </c>
      <c r="B80" s="7">
        <v>15717.4</v>
      </c>
      <c r="C80" s="7">
        <v>104788.3</v>
      </c>
      <c r="D80" s="7">
        <v>16475.599999999999</v>
      </c>
      <c r="E80" s="7">
        <v>121263.9</v>
      </c>
      <c r="F80" s="7">
        <v>16214.439</v>
      </c>
      <c r="G80" s="7">
        <v>120385.348</v>
      </c>
      <c r="H80" s="113">
        <f>D80/D79*100</f>
        <v>99.981849176303967</v>
      </c>
      <c r="I80" s="113">
        <f>E80/E79*100</f>
        <v>99.996238098575034</v>
      </c>
      <c r="J80" s="8">
        <f t="shared" si="15"/>
        <v>104.82395307111862</v>
      </c>
      <c r="K80" s="8">
        <f t="shared" si="16"/>
        <v>101.61066935464125</v>
      </c>
      <c r="L80" s="8">
        <f t="shared" si="16"/>
        <v>100.72978316264867</v>
      </c>
    </row>
    <row r="81" spans="1:12" s="1" customFormat="1" x14ac:dyDescent="0.2">
      <c r="A81" s="9" t="s">
        <v>7</v>
      </c>
      <c r="B81" s="7">
        <v>1.5669999999999999</v>
      </c>
      <c r="C81" s="7">
        <v>1.571</v>
      </c>
      <c r="D81" s="7">
        <v>2.9910000000000001</v>
      </c>
      <c r="E81" s="7">
        <v>4.5620000000000003</v>
      </c>
      <c r="F81" s="7">
        <v>25.302</v>
      </c>
      <c r="G81" s="7">
        <v>32.639000000000003</v>
      </c>
      <c r="H81" s="113">
        <f>D81/D79*100</f>
        <v>1.8150823696030806E-2</v>
      </c>
      <c r="I81" s="113">
        <f>E81/E79*100</f>
        <v>3.7619014249558142E-3</v>
      </c>
      <c r="J81" s="8">
        <f t="shared" si="15"/>
        <v>190.8742820676452</v>
      </c>
      <c r="K81" s="8">
        <f t="shared" si="16"/>
        <v>11.821199905145839</v>
      </c>
      <c r="L81" s="8">
        <f t="shared" si="16"/>
        <v>13.977143907595208</v>
      </c>
    </row>
    <row r="82" spans="1:12" s="1" customFormat="1" x14ac:dyDescent="0.2">
      <c r="A82" s="6" t="s">
        <v>8</v>
      </c>
      <c r="B82" s="7">
        <v>15718.967000000001</v>
      </c>
      <c r="C82" s="7">
        <v>104789.871</v>
      </c>
      <c r="D82" s="7">
        <v>16478.591</v>
      </c>
      <c r="E82" s="7">
        <v>121268.462</v>
      </c>
      <c r="F82" s="7">
        <v>16239.741</v>
      </c>
      <c r="G82" s="7">
        <v>120417.98699999999</v>
      </c>
      <c r="H82" s="113">
        <f>H83+H84</f>
        <v>100</v>
      </c>
      <c r="I82" s="113">
        <f>I83+I84</f>
        <v>100</v>
      </c>
      <c r="J82" s="8">
        <f t="shared" si="15"/>
        <v>104.83253129801722</v>
      </c>
      <c r="K82" s="8">
        <f t="shared" si="16"/>
        <v>101.47077468784755</v>
      </c>
      <c r="L82" s="8">
        <f t="shared" si="16"/>
        <v>100.70626907257633</v>
      </c>
    </row>
    <row r="83" spans="1:12" s="1" customFormat="1" x14ac:dyDescent="0.2">
      <c r="A83" s="9" t="s">
        <v>9</v>
      </c>
      <c r="B83" s="7">
        <v>87.067999999999998</v>
      </c>
      <c r="C83" s="7">
        <v>856.36800000000005</v>
      </c>
      <c r="D83" s="7">
        <v>125.51</v>
      </c>
      <c r="E83" s="7">
        <v>981.87800000000004</v>
      </c>
      <c r="F83" s="7">
        <v>152.852</v>
      </c>
      <c r="G83" s="7">
        <v>1264.655</v>
      </c>
      <c r="H83" s="113">
        <f>D83/D82*100</f>
        <v>0.76165492547269364</v>
      </c>
      <c r="I83" s="113">
        <f>E83/E82*100</f>
        <v>0.80967300467618708</v>
      </c>
      <c r="J83" s="8">
        <f t="shared" si="15"/>
        <v>144.15169752377452</v>
      </c>
      <c r="K83" s="8">
        <f t="shared" si="16"/>
        <v>82.112108444770101</v>
      </c>
      <c r="L83" s="8">
        <f t="shared" si="16"/>
        <v>77.639988771641271</v>
      </c>
    </row>
    <row r="84" spans="1:12" s="1" customFormat="1" x14ac:dyDescent="0.2">
      <c r="A84" s="9" t="s">
        <v>10</v>
      </c>
      <c r="B84" s="7">
        <v>15631.898999999999</v>
      </c>
      <c r="C84" s="7">
        <v>103933.504</v>
      </c>
      <c r="D84" s="7">
        <v>16353.081</v>
      </c>
      <c r="E84" s="7">
        <v>120286.584</v>
      </c>
      <c r="F84" s="7">
        <v>16086.89</v>
      </c>
      <c r="G84" s="7">
        <v>119153.33199999999</v>
      </c>
      <c r="H84" s="113">
        <f>D84/D82*100</f>
        <v>99.238345074527302</v>
      </c>
      <c r="I84" s="113">
        <f>E84/E82*100</f>
        <v>99.190326995323815</v>
      </c>
      <c r="J84" s="8">
        <f t="shared" si="15"/>
        <v>104.61352776140636</v>
      </c>
      <c r="K84" s="8">
        <f t="shared" si="16"/>
        <v>101.65470765325057</v>
      </c>
      <c r="L84" s="8">
        <f t="shared" si="16"/>
        <v>100.95108712528493</v>
      </c>
    </row>
    <row r="85" spans="1:12" s="1" customFormat="1" ht="22.5" x14ac:dyDescent="0.2">
      <c r="A85" s="3" t="s">
        <v>19</v>
      </c>
      <c r="B85" s="7"/>
      <c r="C85" s="7"/>
      <c r="D85" s="7"/>
      <c r="E85" s="7"/>
      <c r="F85" s="7"/>
      <c r="G85" s="7"/>
    </row>
    <row r="86" spans="1:12" s="1" customFormat="1" x14ac:dyDescent="0.2">
      <c r="A86" s="6" t="s">
        <v>5</v>
      </c>
      <c r="B86" s="7">
        <v>483.02</v>
      </c>
      <c r="C86" s="7">
        <v>2740.55</v>
      </c>
      <c r="D86" s="7">
        <v>478.38</v>
      </c>
      <c r="E86" s="7">
        <v>3218.93</v>
      </c>
      <c r="F86" s="7">
        <v>326.60500000000002</v>
      </c>
      <c r="G86" s="7">
        <v>3162.1280000000002</v>
      </c>
      <c r="H86" s="113"/>
      <c r="I86" s="113">
        <f>I87+I88</f>
        <v>100.00000000000001</v>
      </c>
      <c r="J86" s="8">
        <f>D86/B86*100</f>
        <v>99.03937725145957</v>
      </c>
      <c r="K86" s="8">
        <f>D86/F86*100</f>
        <v>146.47050718758132</v>
      </c>
      <c r="L86" s="8">
        <f>E86/G86*100</f>
        <v>101.79632197052111</v>
      </c>
    </row>
    <row r="87" spans="1:12" s="1" customFormat="1" x14ac:dyDescent="0.2">
      <c r="A87" s="9" t="s">
        <v>6</v>
      </c>
      <c r="B87" s="7" t="s">
        <v>1434</v>
      </c>
      <c r="C87" s="7">
        <v>2738.6</v>
      </c>
      <c r="D87" s="7" t="s">
        <v>1434</v>
      </c>
      <c r="E87" s="7">
        <v>3216.8</v>
      </c>
      <c r="F87" s="7">
        <v>326.39299999999997</v>
      </c>
      <c r="G87" s="7">
        <v>3160.8339999999998</v>
      </c>
      <c r="H87" s="113"/>
      <c r="I87" s="113">
        <f>E87/E86*100</f>
        <v>99.933828943158147</v>
      </c>
      <c r="J87" s="8"/>
      <c r="K87" s="8"/>
      <c r="L87" s="8">
        <f>E87/G87*100</f>
        <v>101.77060864316192</v>
      </c>
    </row>
    <row r="88" spans="1:12" s="1" customFormat="1" x14ac:dyDescent="0.2">
      <c r="A88" s="9" t="s">
        <v>7</v>
      </c>
      <c r="B88" s="7">
        <v>0.12</v>
      </c>
      <c r="C88" s="7">
        <v>1.95</v>
      </c>
      <c r="D88" s="7">
        <v>0.18</v>
      </c>
      <c r="E88" s="7">
        <v>2.13</v>
      </c>
      <c r="F88" s="7">
        <v>0.21199999999999999</v>
      </c>
      <c r="G88" s="7">
        <v>1.294</v>
      </c>
      <c r="H88" s="113">
        <f>D88/D86*100</f>
        <v>3.7626991094945439E-2</v>
      </c>
      <c r="I88" s="113">
        <f>E88/E86*100</f>
        <v>6.6171056841869816E-2</v>
      </c>
      <c r="J88" s="8">
        <f>D88/B88*100</f>
        <v>150</v>
      </c>
      <c r="K88" s="8">
        <f>D88/F88*100</f>
        <v>84.905660377358487</v>
      </c>
      <c r="L88" s="8">
        <f>E88/G88*100</f>
        <v>164.60587326120555</v>
      </c>
    </row>
    <row r="89" spans="1:12" s="1" customFormat="1" x14ac:dyDescent="0.2">
      <c r="A89" s="6" t="s">
        <v>8</v>
      </c>
      <c r="B89" s="7">
        <v>483.02</v>
      </c>
      <c r="C89" s="7">
        <v>2740.55</v>
      </c>
      <c r="D89" s="7">
        <v>478.38</v>
      </c>
      <c r="E89" s="7">
        <v>3218.93</v>
      </c>
      <c r="F89" s="7">
        <v>326.60500000000002</v>
      </c>
      <c r="G89" s="7">
        <v>3162.1280000000002</v>
      </c>
      <c r="H89" s="113">
        <f>H90+H91</f>
        <v>100</v>
      </c>
      <c r="I89" s="113">
        <f>I90+I91</f>
        <v>100</v>
      </c>
      <c r="J89" s="8">
        <f>D89/B89*100</f>
        <v>99.03937725145957</v>
      </c>
      <c r="K89" s="8">
        <f>D89/F89*100</f>
        <v>146.47050718758132</v>
      </c>
      <c r="L89" s="8">
        <f>E89/G89*100</f>
        <v>101.79632197052111</v>
      </c>
    </row>
    <row r="90" spans="1:12" s="1" customFormat="1" x14ac:dyDescent="0.2">
      <c r="A90" s="9" t="s">
        <v>9</v>
      </c>
      <c r="B90" s="7">
        <v>0</v>
      </c>
      <c r="C90" s="7">
        <v>0</v>
      </c>
      <c r="D90" s="7">
        <v>0</v>
      </c>
      <c r="E90" s="7">
        <v>0</v>
      </c>
      <c r="F90" s="7">
        <v>0</v>
      </c>
      <c r="G90" s="7">
        <v>0.30399999999999999</v>
      </c>
      <c r="H90" s="113">
        <f>D90/D89*100</f>
        <v>0</v>
      </c>
      <c r="I90" s="113">
        <f>E90/E89*100</f>
        <v>0</v>
      </c>
      <c r="J90" s="8">
        <v>0</v>
      </c>
      <c r="K90" s="8">
        <v>0</v>
      </c>
      <c r="L90" s="8">
        <f>E90/G90*100</f>
        <v>0</v>
      </c>
    </row>
    <row r="91" spans="1:12" s="1" customFormat="1" x14ac:dyDescent="0.2">
      <c r="A91" s="9" t="s">
        <v>10</v>
      </c>
      <c r="B91" s="7">
        <v>483.02</v>
      </c>
      <c r="C91" s="7">
        <v>2740.55</v>
      </c>
      <c r="D91" s="7">
        <v>478.38</v>
      </c>
      <c r="E91" s="7">
        <v>3218.93</v>
      </c>
      <c r="F91" s="7">
        <v>326.60500000000002</v>
      </c>
      <c r="G91" s="7">
        <v>3161.8240000000001</v>
      </c>
      <c r="H91" s="113">
        <f>D91/D89*100</f>
        <v>100</v>
      </c>
      <c r="I91" s="113">
        <f>E91/E89*100</f>
        <v>100</v>
      </c>
      <c r="J91" s="8">
        <f>D91/B91*100</f>
        <v>99.03937725145957</v>
      </c>
      <c r="K91" s="8">
        <f>D91/F91*100</f>
        <v>146.47050718758132</v>
      </c>
      <c r="L91" s="8">
        <f>E91/G91*100</f>
        <v>101.8061093849626</v>
      </c>
    </row>
    <row r="92" spans="1:12" s="1" customFormat="1" x14ac:dyDescent="0.2">
      <c r="A92" s="3" t="s">
        <v>20</v>
      </c>
      <c r="B92" s="7"/>
      <c r="C92" s="7"/>
      <c r="D92" s="7"/>
      <c r="E92" s="7"/>
      <c r="F92" s="7"/>
      <c r="G92" s="7"/>
    </row>
    <row r="93" spans="1:12" s="1" customFormat="1" x14ac:dyDescent="0.2">
      <c r="A93" s="6" t="s">
        <v>5</v>
      </c>
      <c r="B93" s="7">
        <v>1046.2380000000001</v>
      </c>
      <c r="C93" s="7">
        <v>6180.5870000000004</v>
      </c>
      <c r="D93" s="7">
        <v>1020.102</v>
      </c>
      <c r="E93" s="7">
        <v>7200.6890000000003</v>
      </c>
      <c r="F93" s="7">
        <v>867.77</v>
      </c>
      <c r="G93" s="7">
        <v>7215.8469999999998</v>
      </c>
      <c r="H93" s="113">
        <f>H94+H95</f>
        <v>100</v>
      </c>
      <c r="I93" s="113">
        <f>I94+I95</f>
        <v>100</v>
      </c>
      <c r="J93" s="8">
        <f t="shared" ref="J93:J98" si="17">D93/B93*100</f>
        <v>97.501906831906311</v>
      </c>
      <c r="K93" s="8">
        <f t="shared" ref="K93:L96" si="18">D93/F93*100</f>
        <v>117.55442110236582</v>
      </c>
      <c r="L93" s="8">
        <f t="shared" si="18"/>
        <v>99.789934570397634</v>
      </c>
    </row>
    <row r="94" spans="1:12" s="1" customFormat="1" x14ac:dyDescent="0.2">
      <c r="A94" s="9" t="s">
        <v>6</v>
      </c>
      <c r="B94" s="7">
        <v>1043.867</v>
      </c>
      <c r="C94" s="7">
        <v>6161.9</v>
      </c>
      <c r="D94" s="7">
        <v>1019.333</v>
      </c>
      <c r="E94" s="7">
        <v>7181.2330000000002</v>
      </c>
      <c r="F94" s="7">
        <v>854.66899999999998</v>
      </c>
      <c r="G94" s="7">
        <v>7136.509</v>
      </c>
      <c r="H94" s="113">
        <f>D94/D93*100</f>
        <v>99.924615381599097</v>
      </c>
      <c r="I94" s="113">
        <f>E94/E93*100</f>
        <v>99.729803634068901</v>
      </c>
      <c r="J94" s="8">
        <f t="shared" si="17"/>
        <v>97.649700584461428</v>
      </c>
      <c r="K94" s="8">
        <f t="shared" si="18"/>
        <v>119.26640605895382</v>
      </c>
      <c r="L94" s="8">
        <f t="shared" si="18"/>
        <v>100.6266929671076</v>
      </c>
    </row>
    <row r="95" spans="1:12" s="1" customFormat="1" x14ac:dyDescent="0.2">
      <c r="A95" s="9" t="s">
        <v>7</v>
      </c>
      <c r="B95" s="7">
        <v>2.371</v>
      </c>
      <c r="C95" s="7">
        <v>18.687000000000001</v>
      </c>
      <c r="D95" s="7">
        <v>0.76900000000000002</v>
      </c>
      <c r="E95" s="7">
        <v>19.456</v>
      </c>
      <c r="F95" s="7">
        <v>13.101000000000001</v>
      </c>
      <c r="G95" s="7">
        <v>79.337000000000003</v>
      </c>
      <c r="H95" s="113">
        <f>D95/D93*100</f>
        <v>7.5384618400905018E-2</v>
      </c>
      <c r="I95" s="113">
        <f>E95/E93*100</f>
        <v>0.27019636593109353</v>
      </c>
      <c r="J95" s="8">
        <f t="shared" si="17"/>
        <v>32.433572332349222</v>
      </c>
      <c r="K95" s="8">
        <f t="shared" si="18"/>
        <v>5.8697809327532244</v>
      </c>
      <c r="L95" s="8">
        <f t="shared" si="18"/>
        <v>24.523236321010373</v>
      </c>
    </row>
    <row r="96" spans="1:12" s="1" customFormat="1" x14ac:dyDescent="0.2">
      <c r="A96" s="6" t="s">
        <v>8</v>
      </c>
      <c r="B96" s="7">
        <v>1046.2380000000001</v>
      </c>
      <c r="C96" s="7">
        <v>6180.5870000000004</v>
      </c>
      <c r="D96" s="7">
        <v>1020.102</v>
      </c>
      <c r="E96" s="7">
        <v>7200.6890000000003</v>
      </c>
      <c r="F96" s="7">
        <v>867.77</v>
      </c>
      <c r="G96" s="7">
        <v>7215.8469999999998</v>
      </c>
      <c r="H96" s="113">
        <f>H97+H98</f>
        <v>100.00009802941275</v>
      </c>
      <c r="I96" s="113">
        <f>I97+I98</f>
        <v>100</v>
      </c>
      <c r="J96" s="8">
        <f t="shared" si="17"/>
        <v>97.501906831906311</v>
      </c>
      <c r="K96" s="8">
        <f t="shared" si="18"/>
        <v>117.55442110236582</v>
      </c>
      <c r="L96" s="8">
        <f t="shared" si="18"/>
        <v>99.789934570397634</v>
      </c>
    </row>
    <row r="97" spans="1:12" s="1" customFormat="1" x14ac:dyDescent="0.2">
      <c r="A97" s="9" t="s">
        <v>9</v>
      </c>
      <c r="B97" s="7">
        <v>6.1710000000000003</v>
      </c>
      <c r="C97" s="7">
        <v>21.478999999999999</v>
      </c>
      <c r="D97" s="7">
        <v>16.135000000000002</v>
      </c>
      <c r="E97" s="7">
        <v>37.613999999999997</v>
      </c>
      <c r="F97" s="7">
        <v>1.8440000000000001</v>
      </c>
      <c r="G97" s="7">
        <v>38.049999999999997</v>
      </c>
      <c r="H97" s="113">
        <f>D97/D96*100</f>
        <v>1.5817045746405756</v>
      </c>
      <c r="I97" s="113">
        <f>E97/E96*100</f>
        <v>0.52236667907751599</v>
      </c>
      <c r="J97" s="8">
        <f t="shared" si="17"/>
        <v>261.46491654513045</v>
      </c>
      <c r="K97" s="8"/>
      <c r="L97" s="8">
        <f>E97/G97*100</f>
        <v>98.85413929040736</v>
      </c>
    </row>
    <row r="98" spans="1:12" s="1" customFormat="1" x14ac:dyDescent="0.2">
      <c r="A98" s="9" t="s">
        <v>10</v>
      </c>
      <c r="B98" s="7">
        <v>1040.067</v>
      </c>
      <c r="C98" s="7">
        <v>6159.1080000000002</v>
      </c>
      <c r="D98" s="7">
        <v>1003.968</v>
      </c>
      <c r="E98" s="7">
        <v>7163.0749999999998</v>
      </c>
      <c r="F98" s="7">
        <v>865.92600000000004</v>
      </c>
      <c r="G98" s="7">
        <v>7177.7960000000003</v>
      </c>
      <c r="H98" s="113">
        <f>D98/D96*100</f>
        <v>98.418393454772172</v>
      </c>
      <c r="I98" s="113">
        <f>E98/E96*100</f>
        <v>99.477633320922479</v>
      </c>
      <c r="J98" s="8">
        <f t="shared" si="17"/>
        <v>96.529165909503902</v>
      </c>
      <c r="K98" s="8">
        <f>D98/F98*100</f>
        <v>115.94154696821668</v>
      </c>
      <c r="L98" s="8">
        <f>E98/G98*100</f>
        <v>99.794909189394616</v>
      </c>
    </row>
    <row r="99" spans="1:12" s="1" customFormat="1" x14ac:dyDescent="0.2">
      <c r="A99" s="3" t="s">
        <v>21</v>
      </c>
      <c r="B99" s="7"/>
      <c r="C99" s="7"/>
      <c r="D99" s="7"/>
      <c r="E99" s="7"/>
      <c r="F99" s="7"/>
      <c r="G99" s="7"/>
    </row>
    <row r="100" spans="1:12" s="1" customFormat="1" x14ac:dyDescent="0.2">
      <c r="A100" s="6" t="s">
        <v>5</v>
      </c>
      <c r="B100" s="7">
        <v>95.808999999999997</v>
      </c>
      <c r="C100" s="7">
        <v>724.23299999999995</v>
      </c>
      <c r="D100" s="7">
        <v>106.97199999999999</v>
      </c>
      <c r="E100" s="7">
        <v>831.20600000000002</v>
      </c>
      <c r="F100" s="7">
        <v>106.83</v>
      </c>
      <c r="G100" s="7">
        <v>785.08100000000002</v>
      </c>
      <c r="H100" s="113">
        <f>H101+H102</f>
        <v>100</v>
      </c>
      <c r="I100" s="113">
        <f>I101+I102</f>
        <v>100</v>
      </c>
      <c r="J100" s="8">
        <f t="shared" ref="J100:J105" si="19">D100/B100*100</f>
        <v>111.65130624471604</v>
      </c>
      <c r="K100" s="8">
        <f t="shared" ref="K100:L105" si="20">D100/F100*100</f>
        <v>100.13292146400823</v>
      </c>
      <c r="L100" s="8">
        <f t="shared" si="20"/>
        <v>105.87518994855307</v>
      </c>
    </row>
    <row r="101" spans="1:12" s="1" customFormat="1" x14ac:dyDescent="0.2">
      <c r="A101" s="9" t="s">
        <v>6</v>
      </c>
      <c r="B101" s="7">
        <v>74.900000000000006</v>
      </c>
      <c r="C101" s="7">
        <v>644.4</v>
      </c>
      <c r="D101" s="7">
        <v>98.1</v>
      </c>
      <c r="E101" s="7">
        <v>742.5</v>
      </c>
      <c r="F101" s="7">
        <v>85.162000000000006</v>
      </c>
      <c r="G101" s="7">
        <v>660.09799999999996</v>
      </c>
      <c r="H101" s="113">
        <f>D101/D100*100</f>
        <v>91.706240885465348</v>
      </c>
      <c r="I101" s="113">
        <f>E101/E100*100</f>
        <v>89.328036611862757</v>
      </c>
      <c r="J101" s="8">
        <f t="shared" si="19"/>
        <v>130.97463284379168</v>
      </c>
      <c r="K101" s="8">
        <f t="shared" si="20"/>
        <v>115.19222188299945</v>
      </c>
      <c r="L101" s="8">
        <f t="shared" si="20"/>
        <v>112.48329793454911</v>
      </c>
    </row>
    <row r="102" spans="1:12" s="1" customFormat="1" x14ac:dyDescent="0.2">
      <c r="A102" s="9" t="s">
        <v>7</v>
      </c>
      <c r="B102" s="7">
        <v>20.908999999999999</v>
      </c>
      <c r="C102" s="7">
        <v>79.832999999999998</v>
      </c>
      <c r="D102" s="7">
        <v>8.8719999999999999</v>
      </c>
      <c r="E102" s="7">
        <v>88.706000000000003</v>
      </c>
      <c r="F102" s="7">
        <v>21.667999999999999</v>
      </c>
      <c r="G102" s="7">
        <v>124.983</v>
      </c>
      <c r="H102" s="113">
        <f>D102/D100*100</f>
        <v>8.2937591145346445</v>
      </c>
      <c r="I102" s="113">
        <f>E102/E100*100</f>
        <v>10.671963388137238</v>
      </c>
      <c r="J102" s="8">
        <f t="shared" si="19"/>
        <v>42.431488832560142</v>
      </c>
      <c r="K102" s="8">
        <f t="shared" si="20"/>
        <v>40.945172604762789</v>
      </c>
      <c r="L102" s="8">
        <f t="shared" si="20"/>
        <v>70.97445252554347</v>
      </c>
    </row>
    <row r="103" spans="1:12" s="1" customFormat="1" x14ac:dyDescent="0.2">
      <c r="A103" s="6" t="s">
        <v>8</v>
      </c>
      <c r="B103" s="7">
        <v>95.808999999999997</v>
      </c>
      <c r="C103" s="7">
        <v>724.23299999999995</v>
      </c>
      <c r="D103" s="7">
        <v>106.97199999999999</v>
      </c>
      <c r="E103" s="7">
        <v>831.20600000000002</v>
      </c>
      <c r="F103" s="7">
        <v>106.83</v>
      </c>
      <c r="G103" s="7">
        <v>785.08100000000002</v>
      </c>
      <c r="H103" s="113">
        <f>H104+H105</f>
        <v>100</v>
      </c>
      <c r="I103" s="113">
        <f>I104+I105</f>
        <v>99.999879692879972</v>
      </c>
      <c r="J103" s="8">
        <f t="shared" si="19"/>
        <v>111.65130624471604</v>
      </c>
      <c r="K103" s="8">
        <f t="shared" si="20"/>
        <v>100.13292146400823</v>
      </c>
      <c r="L103" s="8">
        <f t="shared" si="20"/>
        <v>105.87518994855307</v>
      </c>
    </row>
    <row r="104" spans="1:12" s="1" customFormat="1" x14ac:dyDescent="0.2">
      <c r="A104" s="9" t="s">
        <v>9</v>
      </c>
      <c r="B104" s="7">
        <v>26.951000000000001</v>
      </c>
      <c r="C104" s="7">
        <v>217.553</v>
      </c>
      <c r="D104" s="7">
        <v>48.851999999999997</v>
      </c>
      <c r="E104" s="7">
        <v>266.40499999999997</v>
      </c>
      <c r="F104" s="7">
        <v>31.667000000000002</v>
      </c>
      <c r="G104" s="7">
        <v>264.23099999999999</v>
      </c>
      <c r="H104" s="113">
        <f>D104/D103*100</f>
        <v>45.668025277642748</v>
      </c>
      <c r="I104" s="113">
        <f>E104/E103*100</f>
        <v>32.05041830785629</v>
      </c>
      <c r="J104" s="8">
        <f t="shared" si="19"/>
        <v>181.26229082408813</v>
      </c>
      <c r="K104" s="8">
        <f t="shared" si="20"/>
        <v>154.26784981210722</v>
      </c>
      <c r="L104" s="8">
        <f t="shared" si="20"/>
        <v>100.82276492917181</v>
      </c>
    </row>
    <row r="105" spans="1:12" s="1" customFormat="1" x14ac:dyDescent="0.2">
      <c r="A105" s="9" t="s">
        <v>10</v>
      </c>
      <c r="B105" s="7">
        <v>68.858000000000004</v>
      </c>
      <c r="C105" s="7">
        <v>506.68</v>
      </c>
      <c r="D105" s="7">
        <v>58.12</v>
      </c>
      <c r="E105" s="7">
        <v>564.79999999999995</v>
      </c>
      <c r="F105" s="7">
        <v>75.164000000000001</v>
      </c>
      <c r="G105" s="7">
        <v>520.85</v>
      </c>
      <c r="H105" s="113">
        <f>D105/D103*100</f>
        <v>54.331974722357259</v>
      </c>
      <c r="I105" s="113">
        <f>E105/E103*100</f>
        <v>67.949461385023682</v>
      </c>
      <c r="J105" s="8">
        <f t="shared" si="19"/>
        <v>84.405588312178679</v>
      </c>
      <c r="K105" s="8">
        <f t="shared" si="20"/>
        <v>77.324250971209622</v>
      </c>
      <c r="L105" s="8">
        <f t="shared" si="20"/>
        <v>108.43812997984064</v>
      </c>
    </row>
    <row r="106" spans="1:12" s="1" customFormat="1" ht="22.5" x14ac:dyDescent="0.2">
      <c r="A106" s="3" t="s">
        <v>22</v>
      </c>
      <c r="B106" s="7"/>
      <c r="C106" s="7"/>
      <c r="D106" s="7"/>
      <c r="E106" s="7"/>
      <c r="F106" s="7"/>
      <c r="G106" s="7"/>
    </row>
    <row r="107" spans="1:12" s="1" customFormat="1" x14ac:dyDescent="0.2">
      <c r="A107" s="6" t="s">
        <v>5</v>
      </c>
      <c r="B107" s="7">
        <v>854.48500000000001</v>
      </c>
      <c r="C107" s="7">
        <v>6389.0609999999997</v>
      </c>
      <c r="D107" s="7">
        <v>919.62</v>
      </c>
      <c r="E107" s="7">
        <v>7308.6809999999996</v>
      </c>
      <c r="F107" s="7">
        <v>953.51499999999999</v>
      </c>
      <c r="G107" s="7">
        <v>7472.5290000000005</v>
      </c>
      <c r="H107" s="113">
        <f>H108+H109</f>
        <v>100.00000000000001</v>
      </c>
      <c r="I107" s="113">
        <f>I108+I109</f>
        <v>100.00000000000001</v>
      </c>
      <c r="J107" s="8">
        <f t="shared" ref="J107:J112" si="21">D107/B107*100</f>
        <v>107.62272011796578</v>
      </c>
      <c r="K107" s="8">
        <f t="shared" ref="K107:L112" si="22">D107/F107*100</f>
        <v>96.445257809263623</v>
      </c>
      <c r="L107" s="8">
        <f t="shared" si="22"/>
        <v>97.807328683501922</v>
      </c>
    </row>
    <row r="108" spans="1:12" s="1" customFormat="1" x14ac:dyDescent="0.2">
      <c r="A108" s="9" t="s">
        <v>6</v>
      </c>
      <c r="B108" s="7">
        <v>854.4</v>
      </c>
      <c r="C108" s="7">
        <v>6388.7</v>
      </c>
      <c r="D108" s="7">
        <v>919.6</v>
      </c>
      <c r="E108" s="7">
        <v>7308.3</v>
      </c>
      <c r="F108" s="7">
        <v>953.495</v>
      </c>
      <c r="G108" s="7">
        <v>7472.3649999999998</v>
      </c>
      <c r="H108" s="113">
        <f>D108/D107*100</f>
        <v>99.997825188664891</v>
      </c>
      <c r="I108" s="113">
        <f>E108/E107*100</f>
        <v>99.994787021078096</v>
      </c>
      <c r="J108" s="8">
        <f t="shared" si="21"/>
        <v>107.6310861423221</v>
      </c>
      <c r="K108" s="8">
        <f t="shared" si="22"/>
        <v>96.445183246896946</v>
      </c>
      <c r="L108" s="8">
        <f t="shared" si="22"/>
        <v>97.804376526039619</v>
      </c>
    </row>
    <row r="109" spans="1:12" s="1" customFormat="1" x14ac:dyDescent="0.2">
      <c r="A109" s="9" t="s">
        <v>7</v>
      </c>
      <c r="B109" s="7">
        <v>8.5000000000000006E-2</v>
      </c>
      <c r="C109" s="7">
        <v>0.36099999999999999</v>
      </c>
      <c r="D109" s="7">
        <v>0.02</v>
      </c>
      <c r="E109" s="7">
        <v>0.38100000000000001</v>
      </c>
      <c r="F109" s="7">
        <v>0.02</v>
      </c>
      <c r="G109" s="7">
        <v>0.16300000000000001</v>
      </c>
      <c r="H109" s="113">
        <f>D109/D107*100</f>
        <v>2.1748113351166788E-3</v>
      </c>
      <c r="I109" s="113">
        <f>E109/E107*100</f>
        <v>5.2129789219149125E-3</v>
      </c>
      <c r="J109" s="8">
        <f t="shared" si="21"/>
        <v>23.52941176470588</v>
      </c>
      <c r="K109" s="8">
        <f t="shared" si="22"/>
        <v>100</v>
      </c>
      <c r="L109" s="8">
        <f t="shared" si="22"/>
        <v>233.74233128834354</v>
      </c>
    </row>
    <row r="110" spans="1:12" s="1" customFormat="1" x14ac:dyDescent="0.2">
      <c r="A110" s="6" t="s">
        <v>8</v>
      </c>
      <c r="B110" s="7">
        <v>854.48500000000001</v>
      </c>
      <c r="C110" s="7">
        <v>6389.0609999999997</v>
      </c>
      <c r="D110" s="7">
        <v>919.62</v>
      </c>
      <c r="E110" s="7">
        <v>7308.6809999999996</v>
      </c>
      <c r="F110" s="7">
        <v>953.51499999999999</v>
      </c>
      <c r="G110" s="7">
        <v>7472.5290000000005</v>
      </c>
      <c r="H110" s="113">
        <f>H111+H112</f>
        <v>99.999999999999986</v>
      </c>
      <c r="I110" s="113">
        <f>I111+I112</f>
        <v>100.00000000000001</v>
      </c>
      <c r="J110" s="8">
        <f t="shared" si="21"/>
        <v>107.62272011796578</v>
      </c>
      <c r="K110" s="8">
        <f t="shared" si="22"/>
        <v>96.445257809263623</v>
      </c>
      <c r="L110" s="8">
        <f t="shared" si="22"/>
        <v>97.807328683501922</v>
      </c>
    </row>
    <row r="111" spans="1:12" s="1" customFormat="1" x14ac:dyDescent="0.2">
      <c r="A111" s="9" t="s">
        <v>9</v>
      </c>
      <c r="B111" s="7">
        <v>10.247</v>
      </c>
      <c r="C111" s="7">
        <v>83.491</v>
      </c>
      <c r="D111" s="7">
        <v>11.747999999999999</v>
      </c>
      <c r="E111" s="7">
        <v>95.239000000000004</v>
      </c>
      <c r="F111" s="7">
        <v>41.795000000000002</v>
      </c>
      <c r="G111" s="7">
        <v>206.47</v>
      </c>
      <c r="H111" s="113">
        <f>D111/D110*100</f>
        <v>1.277484178247537</v>
      </c>
      <c r="I111" s="113">
        <f>E111/E110*100</f>
        <v>1.3030942245256019</v>
      </c>
      <c r="J111" s="8">
        <f t="shared" si="21"/>
        <v>114.64818971406265</v>
      </c>
      <c r="K111" s="8">
        <f t="shared" si="22"/>
        <v>28.108625433664315</v>
      </c>
      <c r="L111" s="8">
        <f t="shared" si="22"/>
        <v>46.127282413910017</v>
      </c>
    </row>
    <row r="112" spans="1:12" s="1" customFormat="1" x14ac:dyDescent="0.2">
      <c r="A112" s="9" t="s">
        <v>10</v>
      </c>
      <c r="B112" s="7">
        <v>844.23800000000006</v>
      </c>
      <c r="C112" s="7">
        <v>6305.57</v>
      </c>
      <c r="D112" s="7">
        <v>907.87199999999996</v>
      </c>
      <c r="E112" s="7">
        <v>7213.442</v>
      </c>
      <c r="F112" s="7">
        <v>911.72</v>
      </c>
      <c r="G112" s="7">
        <v>7266.0590000000002</v>
      </c>
      <c r="H112" s="113">
        <f>D112/D110*100</f>
        <v>98.722515821752452</v>
      </c>
      <c r="I112" s="113">
        <f>E112/E110*100</f>
        <v>98.696905775474406</v>
      </c>
      <c r="J112" s="8">
        <f t="shared" si="21"/>
        <v>107.53744797083287</v>
      </c>
      <c r="K112" s="8">
        <f t="shared" si="22"/>
        <v>99.577940595796946</v>
      </c>
      <c r="L112" s="8">
        <f t="shared" si="22"/>
        <v>99.275852288014718</v>
      </c>
    </row>
    <row r="113" spans="1:12" s="1" customFormat="1" x14ac:dyDescent="0.2">
      <c r="A113" s="3" t="s">
        <v>23</v>
      </c>
      <c r="B113" s="7"/>
      <c r="C113" s="7"/>
      <c r="D113" s="7"/>
      <c r="E113" s="7"/>
      <c r="F113" s="7"/>
      <c r="G113" s="7"/>
    </row>
    <row r="114" spans="1:12" s="1" customFormat="1" x14ac:dyDescent="0.2">
      <c r="A114" s="6" t="s">
        <v>5</v>
      </c>
      <c r="B114" s="7">
        <v>1715687.125</v>
      </c>
      <c r="C114" s="7">
        <v>11491736.720000001</v>
      </c>
      <c r="D114" s="7">
        <v>1793600.594</v>
      </c>
      <c r="E114" s="7">
        <v>13285337.313999999</v>
      </c>
      <c r="F114" s="7">
        <v>1826620.7890000001</v>
      </c>
      <c r="G114" s="7">
        <v>12171122.571</v>
      </c>
      <c r="H114" s="113">
        <f>H115+H116</f>
        <v>100</v>
      </c>
      <c r="I114" s="113">
        <f>I115+I116</f>
        <v>99.999999992472908</v>
      </c>
      <c r="J114" s="8">
        <f t="shared" ref="J114:J119" si="23">D114/B114*100</f>
        <v>104.54123994198534</v>
      </c>
      <c r="K114" s="8">
        <f t="shared" ref="K114:L119" si="24">D114/F114*100</f>
        <v>98.192279689421625</v>
      </c>
      <c r="L114" s="8">
        <f t="shared" si="24"/>
        <v>109.15457663416213</v>
      </c>
    </row>
    <row r="115" spans="1:12" s="1" customFormat="1" x14ac:dyDescent="0.2">
      <c r="A115" s="9" t="s">
        <v>6</v>
      </c>
      <c r="B115" s="7">
        <v>1715666.6669999999</v>
      </c>
      <c r="C115" s="7">
        <v>11491233.333000001</v>
      </c>
      <c r="D115" s="7">
        <v>1793600</v>
      </c>
      <c r="E115" s="7">
        <v>13284833.333000001</v>
      </c>
      <c r="F115" s="7">
        <v>1826218.7150000001</v>
      </c>
      <c r="G115" s="7">
        <v>12168018.353</v>
      </c>
      <c r="H115" s="113">
        <f>D115/D114*100</f>
        <v>99.99996688225896</v>
      </c>
      <c r="I115" s="113">
        <f>E115/E114*100</f>
        <v>99.996206486985699</v>
      </c>
      <c r="J115" s="8">
        <f t="shared" si="23"/>
        <v>104.54245189342484</v>
      </c>
      <c r="K115" s="8">
        <f t="shared" si="24"/>
        <v>98.213865911455187</v>
      </c>
      <c r="L115" s="8">
        <f t="shared" si="24"/>
        <v>109.17828152128529</v>
      </c>
    </row>
    <row r="116" spans="1:12" s="1" customFormat="1" x14ac:dyDescent="0.2">
      <c r="A116" s="9" t="s">
        <v>7</v>
      </c>
      <c r="B116" s="7">
        <v>20.457999999999998</v>
      </c>
      <c r="C116" s="7">
        <v>503.38600000000002</v>
      </c>
      <c r="D116" s="7">
        <v>0.59399999999999997</v>
      </c>
      <c r="E116" s="7">
        <v>503.98</v>
      </c>
      <c r="F116" s="7">
        <v>402.07400000000001</v>
      </c>
      <c r="G116" s="7">
        <v>3104.2179999999998</v>
      </c>
      <c r="H116" s="113">
        <f>D116/D114*100</f>
        <v>3.3117741039285133E-5</v>
      </c>
      <c r="I116" s="113">
        <f>E116/E114*100</f>
        <v>3.7935054872028674E-3</v>
      </c>
      <c r="J116" s="8">
        <f t="shared" si="23"/>
        <v>2.9035096294847982</v>
      </c>
      <c r="K116" s="8">
        <f t="shared" si="24"/>
        <v>0.14773399921407501</v>
      </c>
      <c r="L116" s="8">
        <f t="shared" si="24"/>
        <v>16.235328833219835</v>
      </c>
    </row>
    <row r="117" spans="1:12" s="1" customFormat="1" x14ac:dyDescent="0.2">
      <c r="A117" s="6" t="s">
        <v>8</v>
      </c>
      <c r="B117" s="7">
        <v>1715687.125</v>
      </c>
      <c r="C117" s="7">
        <v>11491736.720000001</v>
      </c>
      <c r="D117" s="7">
        <v>1793600.594</v>
      </c>
      <c r="E117" s="7">
        <v>13285337.313999999</v>
      </c>
      <c r="F117" s="7">
        <v>1826620.7890000001</v>
      </c>
      <c r="G117" s="7">
        <v>12171122.571</v>
      </c>
      <c r="H117" s="113">
        <f>H118+H119</f>
        <v>100</v>
      </c>
      <c r="I117" s="113">
        <f>I118+I119</f>
        <v>99.999999992472908</v>
      </c>
      <c r="J117" s="8">
        <f t="shared" si="23"/>
        <v>104.54123994198534</v>
      </c>
      <c r="K117" s="8">
        <f t="shared" si="24"/>
        <v>98.192279689421625</v>
      </c>
      <c r="L117" s="8">
        <f t="shared" si="24"/>
        <v>109.15457663416213</v>
      </c>
    </row>
    <row r="118" spans="1:12" s="1" customFormat="1" x14ac:dyDescent="0.2">
      <c r="A118" s="9" t="s">
        <v>9</v>
      </c>
      <c r="B118" s="7">
        <v>129441.99</v>
      </c>
      <c r="C118" s="7">
        <v>760485.402</v>
      </c>
      <c r="D118" s="7">
        <v>147906.20000000001</v>
      </c>
      <c r="E118" s="7">
        <v>908391.60199999996</v>
      </c>
      <c r="F118" s="7">
        <v>104556.36</v>
      </c>
      <c r="G118" s="7">
        <v>767320.01</v>
      </c>
      <c r="H118" s="113">
        <f>D118/D117*100</f>
        <v>8.2463286695365579</v>
      </c>
      <c r="I118" s="113">
        <f>E118/E117*100</f>
        <v>6.8375501542045374</v>
      </c>
      <c r="J118" s="8">
        <f t="shared" si="23"/>
        <v>114.26446704040939</v>
      </c>
      <c r="K118" s="8">
        <f t="shared" si="24"/>
        <v>141.46073945190901</v>
      </c>
      <c r="L118" s="8">
        <f t="shared" si="24"/>
        <v>118.38497499889256</v>
      </c>
    </row>
    <row r="119" spans="1:12" s="1" customFormat="1" x14ac:dyDescent="0.2">
      <c r="A119" s="9" t="s">
        <v>10</v>
      </c>
      <c r="B119" s="7">
        <v>1586245.135</v>
      </c>
      <c r="C119" s="7">
        <v>10731251.318</v>
      </c>
      <c r="D119" s="7">
        <v>1645694.3940000001</v>
      </c>
      <c r="E119" s="7">
        <v>12376945.710999999</v>
      </c>
      <c r="F119" s="7">
        <v>1722064.429</v>
      </c>
      <c r="G119" s="7">
        <v>11403802.561000001</v>
      </c>
      <c r="H119" s="113">
        <f>D119/D117*100</f>
        <v>91.753671330463447</v>
      </c>
      <c r="I119" s="113">
        <f>E119/E117*100</f>
        <v>93.162449838268373</v>
      </c>
      <c r="J119" s="8">
        <f t="shared" si="23"/>
        <v>103.74779771980201</v>
      </c>
      <c r="K119" s="8">
        <f t="shared" si="24"/>
        <v>95.565204546710959</v>
      </c>
      <c r="L119" s="8">
        <f t="shared" si="24"/>
        <v>108.53349700500834</v>
      </c>
    </row>
    <row r="120" spans="1:12" s="1" customFormat="1" x14ac:dyDescent="0.2">
      <c r="A120" s="3" t="s">
        <v>24</v>
      </c>
      <c r="B120" s="7"/>
      <c r="C120" s="7"/>
      <c r="D120" s="7"/>
      <c r="E120" s="7"/>
      <c r="F120" s="7"/>
      <c r="G120" s="7"/>
    </row>
    <row r="121" spans="1:12" s="1" customFormat="1" x14ac:dyDescent="0.2">
      <c r="A121" s="6" t="s">
        <v>5</v>
      </c>
      <c r="B121" s="7">
        <v>155653.35800000001</v>
      </c>
      <c r="C121" s="7">
        <v>1115942.612</v>
      </c>
      <c r="D121" s="7">
        <v>135594.405</v>
      </c>
      <c r="E121" s="7">
        <v>1251537.0179999999</v>
      </c>
      <c r="F121" s="7">
        <v>186548.85800000001</v>
      </c>
      <c r="G121" s="7">
        <v>1336591.42</v>
      </c>
      <c r="H121" s="113">
        <f>H122+H123</f>
        <v>100.00000073749356</v>
      </c>
      <c r="I121" s="113">
        <f>I122+I123</f>
        <v>100.00000000000001</v>
      </c>
      <c r="J121" s="8">
        <f>D121/B121*100</f>
        <v>87.113061190751822</v>
      </c>
      <c r="K121" s="8">
        <f t="shared" ref="K121:L124" si="25">D121/F121*100</f>
        <v>72.685733085538374</v>
      </c>
      <c r="L121" s="8">
        <f t="shared" si="25"/>
        <v>93.636469550283365</v>
      </c>
    </row>
    <row r="122" spans="1:12" s="1" customFormat="1" x14ac:dyDescent="0.2">
      <c r="A122" s="9" t="s">
        <v>6</v>
      </c>
      <c r="B122" s="7">
        <v>152966.66699999999</v>
      </c>
      <c r="C122" s="7">
        <v>1097633.3330000001</v>
      </c>
      <c r="D122" s="7">
        <v>130966.667</v>
      </c>
      <c r="E122" s="7">
        <v>1228600</v>
      </c>
      <c r="F122" s="7">
        <v>184351.87100000001</v>
      </c>
      <c r="G122" s="7">
        <v>1308603.0649999999</v>
      </c>
      <c r="H122" s="113">
        <f>D122/D121*100</f>
        <v>96.587073043316209</v>
      </c>
      <c r="I122" s="113">
        <f>E122/E121*100</f>
        <v>98.167292084044462</v>
      </c>
      <c r="J122" s="8">
        <f>D122/B122*100</f>
        <v>85.617781683116633</v>
      </c>
      <c r="K122" s="8">
        <f t="shared" si="25"/>
        <v>71.041680396072564</v>
      </c>
      <c r="L122" s="8">
        <f t="shared" si="25"/>
        <v>93.886376462063396</v>
      </c>
    </row>
    <row r="123" spans="1:12" s="1" customFormat="1" x14ac:dyDescent="0.2">
      <c r="A123" s="9" t="s">
        <v>7</v>
      </c>
      <c r="B123" s="7">
        <v>2686.6909999999998</v>
      </c>
      <c r="C123" s="7">
        <v>18309.278999999999</v>
      </c>
      <c r="D123" s="7">
        <v>4627.7389999999996</v>
      </c>
      <c r="E123" s="7">
        <v>22937.018</v>
      </c>
      <c r="F123" s="7">
        <v>2196.9870000000001</v>
      </c>
      <c r="G123" s="7">
        <v>27988.356</v>
      </c>
      <c r="H123" s="113">
        <f>D123/D121*100</f>
        <v>3.4129276941773514</v>
      </c>
      <c r="I123" s="113">
        <f>E123/E121*100</f>
        <v>1.8327079159555473</v>
      </c>
      <c r="J123" s="8">
        <f>D123/B123*100</f>
        <v>172.24678982436015</v>
      </c>
      <c r="K123" s="8">
        <f t="shared" si="25"/>
        <v>210.64025412986055</v>
      </c>
      <c r="L123" s="8">
        <f t="shared" si="25"/>
        <v>81.95200175387221</v>
      </c>
    </row>
    <row r="124" spans="1:12" s="1" customFormat="1" x14ac:dyDescent="0.2">
      <c r="A124" s="6" t="s">
        <v>8</v>
      </c>
      <c r="B124" s="7">
        <v>155653.35800000001</v>
      </c>
      <c r="C124" s="7">
        <v>1115942.612</v>
      </c>
      <c r="D124" s="7">
        <v>135594.405</v>
      </c>
      <c r="E124" s="7">
        <v>1251537.0179999999</v>
      </c>
      <c r="F124" s="7">
        <v>186548.85800000001</v>
      </c>
      <c r="G124" s="7">
        <v>1336591.42</v>
      </c>
      <c r="H124" s="113">
        <f>H125+H126</f>
        <v>100</v>
      </c>
      <c r="I124" s="113">
        <f>I125+I126</f>
        <v>100.00000000000001</v>
      </c>
      <c r="J124" s="8">
        <f>D124/B124*100</f>
        <v>87.113061190751822</v>
      </c>
      <c r="K124" s="8">
        <f t="shared" si="25"/>
        <v>72.685733085538374</v>
      </c>
      <c r="L124" s="8">
        <f t="shared" si="25"/>
        <v>93.636469550283365</v>
      </c>
    </row>
    <row r="125" spans="1:12" s="1" customFormat="1" x14ac:dyDescent="0.2">
      <c r="A125" s="9" t="s">
        <v>9</v>
      </c>
      <c r="B125" s="7">
        <v>0</v>
      </c>
      <c r="C125" s="7">
        <v>32.08</v>
      </c>
      <c r="D125" s="7">
        <v>0</v>
      </c>
      <c r="E125" s="7">
        <v>32.08</v>
      </c>
      <c r="F125" s="7">
        <v>0</v>
      </c>
      <c r="G125" s="7">
        <v>67.006</v>
      </c>
      <c r="H125" s="113">
        <f>D125/D124*100</f>
        <v>0</v>
      </c>
      <c r="I125" s="113">
        <f>E125/E124*100</f>
        <v>2.5632481931109766E-3</v>
      </c>
      <c r="J125" s="8">
        <v>0</v>
      </c>
      <c r="K125" s="8">
        <v>0</v>
      </c>
      <c r="L125" s="8">
        <f>E125/G125*100</f>
        <v>47.876309584216337</v>
      </c>
    </row>
    <row r="126" spans="1:12" s="1" customFormat="1" x14ac:dyDescent="0.2">
      <c r="A126" s="9" t="s">
        <v>10</v>
      </c>
      <c r="B126" s="7">
        <v>155653.35800000001</v>
      </c>
      <c r="C126" s="7">
        <v>1115910.5330000001</v>
      </c>
      <c r="D126" s="7">
        <v>135594.405</v>
      </c>
      <c r="E126" s="7">
        <v>1251504.9380000001</v>
      </c>
      <c r="F126" s="7">
        <v>186548.85800000001</v>
      </c>
      <c r="G126" s="7">
        <v>1336524.4140000001</v>
      </c>
      <c r="H126" s="113">
        <f>D126/D124*100</f>
        <v>100</v>
      </c>
      <c r="I126" s="113">
        <f>E126/E124*100</f>
        <v>99.997436751806902</v>
      </c>
      <c r="J126" s="8">
        <f>D126/B126*100</f>
        <v>87.113061190751822</v>
      </c>
      <c r="K126" s="8">
        <f>D126/F126*100</f>
        <v>72.685733085538374</v>
      </c>
      <c r="L126" s="8">
        <f>E126/G126*100</f>
        <v>93.638763713597228</v>
      </c>
    </row>
    <row r="127" spans="1:12" s="1" customFormat="1" x14ac:dyDescent="0.2">
      <c r="A127" s="3" t="s">
        <v>25</v>
      </c>
      <c r="B127" s="7"/>
      <c r="C127" s="7"/>
      <c r="D127" s="7"/>
      <c r="E127" s="7"/>
      <c r="F127" s="7"/>
      <c r="G127" s="7"/>
    </row>
    <row r="128" spans="1:12" s="1" customFormat="1" x14ac:dyDescent="0.2">
      <c r="A128" s="6" t="s">
        <v>5</v>
      </c>
      <c r="B128" s="7">
        <v>1290699.713</v>
      </c>
      <c r="C128" s="7">
        <v>10726878.538000001</v>
      </c>
      <c r="D128" s="7">
        <v>2275138.9270000001</v>
      </c>
      <c r="E128" s="7">
        <v>13002017.465</v>
      </c>
      <c r="F128" s="7">
        <v>2102222.2039999999</v>
      </c>
      <c r="G128" s="7">
        <v>10665375.231000001</v>
      </c>
      <c r="H128" s="113">
        <f>H129+H130</f>
        <v>99.999999999999986</v>
      </c>
      <c r="I128" s="113">
        <f>I129+I130</f>
        <v>100</v>
      </c>
      <c r="J128" s="8">
        <f t="shared" ref="J128:J133" si="26">D128/B128*100</f>
        <v>176.27174656387331</v>
      </c>
      <c r="K128" s="8">
        <f t="shared" ref="K128:L133" si="27">D128/F128*100</f>
        <v>108.22542558398362</v>
      </c>
      <c r="L128" s="8">
        <f t="shared" si="27"/>
        <v>121.9086734727186</v>
      </c>
    </row>
    <row r="129" spans="1:12" s="1" customFormat="1" x14ac:dyDescent="0.2">
      <c r="A129" s="9" t="s">
        <v>6</v>
      </c>
      <c r="B129" s="7">
        <v>1284591.733</v>
      </c>
      <c r="C129" s="7">
        <v>10695263.800000001</v>
      </c>
      <c r="D129" s="7">
        <v>2271993.4</v>
      </c>
      <c r="E129" s="7">
        <v>12967257.199999999</v>
      </c>
      <c r="F129" s="7">
        <v>2098498.94</v>
      </c>
      <c r="G129" s="7">
        <v>10634915.845000001</v>
      </c>
      <c r="H129" s="113">
        <f>D129/D128*100</f>
        <v>99.861743519805714</v>
      </c>
      <c r="I129" s="113">
        <f>E129/E128*100</f>
        <v>99.73265483534712</v>
      </c>
      <c r="J129" s="8">
        <f t="shared" si="26"/>
        <v>176.86501801580562</v>
      </c>
      <c r="K129" s="8">
        <f t="shared" si="27"/>
        <v>108.26755051875318</v>
      </c>
      <c r="L129" s="8">
        <f t="shared" si="27"/>
        <v>121.93098082761556</v>
      </c>
    </row>
    <row r="130" spans="1:12" s="1" customFormat="1" x14ac:dyDescent="0.2">
      <c r="A130" s="9" t="s">
        <v>7</v>
      </c>
      <c r="B130" s="7">
        <v>6107.98</v>
      </c>
      <c r="C130" s="7">
        <v>31614.738000000001</v>
      </c>
      <c r="D130" s="7">
        <v>3145.527</v>
      </c>
      <c r="E130" s="7">
        <v>34760.264999999999</v>
      </c>
      <c r="F130" s="7">
        <v>3723.2640000000001</v>
      </c>
      <c r="G130" s="7">
        <v>30459.384999999998</v>
      </c>
      <c r="H130" s="113">
        <f>D130/D128*100</f>
        <v>0.13825648019427517</v>
      </c>
      <c r="I130" s="113">
        <f>E130/E128*100</f>
        <v>0.26734516465287644</v>
      </c>
      <c r="J130" s="8">
        <f t="shared" si="26"/>
        <v>51.498646033549555</v>
      </c>
      <c r="K130" s="8">
        <f t="shared" si="27"/>
        <v>84.483050355816829</v>
      </c>
      <c r="L130" s="8">
        <f t="shared" si="27"/>
        <v>114.12004871404989</v>
      </c>
    </row>
    <row r="131" spans="1:12" s="1" customFormat="1" x14ac:dyDescent="0.2">
      <c r="A131" s="6" t="s">
        <v>8</v>
      </c>
      <c r="B131" s="7">
        <v>1290699.713</v>
      </c>
      <c r="C131" s="7">
        <v>10726878.538000001</v>
      </c>
      <c r="D131" s="7">
        <v>2275138.9270000001</v>
      </c>
      <c r="E131" s="7">
        <v>13002017.465</v>
      </c>
      <c r="F131" s="7">
        <v>2102222.2039999999</v>
      </c>
      <c r="G131" s="7">
        <v>10665375.231000001</v>
      </c>
      <c r="H131" s="113">
        <f>H132+H133</f>
        <v>100</v>
      </c>
      <c r="I131" s="113">
        <f>I132+I133</f>
        <v>100.00000000000001</v>
      </c>
      <c r="J131" s="8">
        <f t="shared" si="26"/>
        <v>176.27174656387331</v>
      </c>
      <c r="K131" s="8">
        <f t="shared" si="27"/>
        <v>108.22542558398362</v>
      </c>
      <c r="L131" s="8">
        <f t="shared" si="27"/>
        <v>121.9086734727186</v>
      </c>
    </row>
    <row r="132" spans="1:12" s="1" customFormat="1" x14ac:dyDescent="0.2">
      <c r="A132" s="9" t="s">
        <v>9</v>
      </c>
      <c r="B132" s="7">
        <v>12152.013999999999</v>
      </c>
      <c r="C132" s="7">
        <v>56774.004000000001</v>
      </c>
      <c r="D132" s="7">
        <v>10063.798000000001</v>
      </c>
      <c r="E132" s="7">
        <v>66837.801999999996</v>
      </c>
      <c r="F132" s="7">
        <v>8831.77</v>
      </c>
      <c r="G132" s="7">
        <v>66657.303</v>
      </c>
      <c r="H132" s="113">
        <f>D132/D131*100</f>
        <v>0.4423377350969126</v>
      </c>
      <c r="I132" s="113">
        <f>E132/E131*100</f>
        <v>0.51405716212826214</v>
      </c>
      <c r="J132" s="8">
        <f t="shared" si="26"/>
        <v>82.815885498486111</v>
      </c>
      <c r="K132" s="8">
        <f t="shared" si="27"/>
        <v>113.94995567139996</v>
      </c>
      <c r="L132" s="8">
        <f t="shared" si="27"/>
        <v>100.27078653332254</v>
      </c>
    </row>
    <row r="133" spans="1:12" s="1" customFormat="1" x14ac:dyDescent="0.2">
      <c r="A133" s="9" t="s">
        <v>10</v>
      </c>
      <c r="B133" s="7">
        <v>1278547.699</v>
      </c>
      <c r="C133" s="7">
        <v>10670104.534</v>
      </c>
      <c r="D133" s="7">
        <v>2265075.1290000002</v>
      </c>
      <c r="E133" s="7">
        <v>12935179.663000001</v>
      </c>
      <c r="F133" s="7">
        <v>2093390.4339999999</v>
      </c>
      <c r="G133" s="7">
        <v>10598717.927999999</v>
      </c>
      <c r="H133" s="113">
        <f>D133/D131*100</f>
        <v>99.557662264903087</v>
      </c>
      <c r="I133" s="113">
        <f>E133/E131*100</f>
        <v>99.485942837871747</v>
      </c>
      <c r="J133" s="8">
        <f t="shared" si="26"/>
        <v>177.16000199066488</v>
      </c>
      <c r="K133" s="8">
        <f t="shared" si="27"/>
        <v>108.2012744594399</v>
      </c>
      <c r="L133" s="8">
        <f t="shared" si="27"/>
        <v>122.04475815728118</v>
      </c>
    </row>
    <row r="134" spans="1:12" s="1" customFormat="1" x14ac:dyDescent="0.2">
      <c r="A134" s="3" t="s">
        <v>26</v>
      </c>
      <c r="B134" s="7"/>
      <c r="C134" s="7"/>
      <c r="D134" s="7"/>
      <c r="E134" s="7"/>
      <c r="F134" s="7"/>
      <c r="G134" s="7"/>
    </row>
    <row r="135" spans="1:12" s="1" customFormat="1" x14ac:dyDescent="0.2">
      <c r="A135" s="6" t="s">
        <v>5</v>
      </c>
      <c r="B135" s="7">
        <v>463444.66</v>
      </c>
      <c r="C135" s="7">
        <v>3429348.6830000002</v>
      </c>
      <c r="D135" s="7">
        <v>495890.20799999998</v>
      </c>
      <c r="E135" s="7">
        <v>3925238.8909999998</v>
      </c>
      <c r="F135" s="7">
        <v>613661.58499999996</v>
      </c>
      <c r="G135" s="7">
        <v>3613077.7289999998</v>
      </c>
      <c r="H135" s="113">
        <f>H136+H137</f>
        <v>100</v>
      </c>
      <c r="I135" s="113">
        <f>I136+I137</f>
        <v>100</v>
      </c>
      <c r="J135" s="8">
        <f t="shared" ref="J135:J140" si="28">D135/B135*100</f>
        <v>107.00095411607504</v>
      </c>
      <c r="K135" s="8">
        <f t="shared" ref="K135:L140" si="29">D135/F135*100</f>
        <v>80.808416254375771</v>
      </c>
      <c r="L135" s="8">
        <f t="shared" si="29"/>
        <v>108.63975771942216</v>
      </c>
    </row>
    <row r="136" spans="1:12" s="1" customFormat="1" x14ac:dyDescent="0.2">
      <c r="A136" s="9" t="s">
        <v>6</v>
      </c>
      <c r="B136" s="7">
        <v>455350</v>
      </c>
      <c r="C136" s="7">
        <v>3393783.3309999998</v>
      </c>
      <c r="D136" s="7">
        <v>493383.33299999998</v>
      </c>
      <c r="E136" s="7">
        <v>3887166.6639999999</v>
      </c>
      <c r="F136" s="7">
        <v>595606.59400000004</v>
      </c>
      <c r="G136" s="7">
        <v>3537188.0580000002</v>
      </c>
      <c r="H136" s="113">
        <f>D136/D135*100</f>
        <v>99.494469751659224</v>
      </c>
      <c r="I136" s="113">
        <f>E136/E135*100</f>
        <v>99.030065989428209</v>
      </c>
      <c r="J136" s="8">
        <f t="shared" si="28"/>
        <v>108.35254924783133</v>
      </c>
      <c r="K136" s="8">
        <f t="shared" si="29"/>
        <v>82.837117313714629</v>
      </c>
      <c r="L136" s="8">
        <f t="shared" si="29"/>
        <v>109.89426064606485</v>
      </c>
    </row>
    <row r="137" spans="1:12" s="1" customFormat="1" x14ac:dyDescent="0.2">
      <c r="A137" s="9" t="s">
        <v>7</v>
      </c>
      <c r="B137" s="7">
        <v>8094.6610000000001</v>
      </c>
      <c r="C137" s="7">
        <v>35565.351999999999</v>
      </c>
      <c r="D137" s="7">
        <v>2506.875</v>
      </c>
      <c r="E137" s="7">
        <v>38072.226999999999</v>
      </c>
      <c r="F137" s="7">
        <v>18054.991999999998</v>
      </c>
      <c r="G137" s="7">
        <v>75889.672000000006</v>
      </c>
      <c r="H137" s="113">
        <f>D137/D135*100</f>
        <v>0.50553024834077798</v>
      </c>
      <c r="I137" s="113">
        <f>E137/E135*100</f>
        <v>0.96993401057179129</v>
      </c>
      <c r="J137" s="8">
        <f t="shared" si="28"/>
        <v>30.969487171853149</v>
      </c>
      <c r="K137" s="8">
        <f t="shared" si="29"/>
        <v>13.884664141640163</v>
      </c>
      <c r="L137" s="8">
        <f t="shared" si="29"/>
        <v>50.167863421520643</v>
      </c>
    </row>
    <row r="138" spans="1:12" s="1" customFormat="1" x14ac:dyDescent="0.2">
      <c r="A138" s="6" t="s">
        <v>8</v>
      </c>
      <c r="B138" s="7">
        <v>463444.66</v>
      </c>
      <c r="C138" s="7">
        <v>3429348.6830000002</v>
      </c>
      <c r="D138" s="7">
        <v>495890.20799999998</v>
      </c>
      <c r="E138" s="7">
        <v>3925238.8909999998</v>
      </c>
      <c r="F138" s="7">
        <v>613661.58499999996</v>
      </c>
      <c r="G138" s="7">
        <v>3613077.7289999998</v>
      </c>
      <c r="H138" s="113">
        <f>H139+H140</f>
        <v>100</v>
      </c>
      <c r="I138" s="113">
        <f>I139+I140</f>
        <v>99.999999974523845</v>
      </c>
      <c r="J138" s="8">
        <f t="shared" si="28"/>
        <v>107.00095411607504</v>
      </c>
      <c r="K138" s="8">
        <f t="shared" si="29"/>
        <v>80.808416254375771</v>
      </c>
      <c r="L138" s="8">
        <f t="shared" si="29"/>
        <v>108.63975771942216</v>
      </c>
    </row>
    <row r="139" spans="1:12" s="1" customFormat="1" x14ac:dyDescent="0.2">
      <c r="A139" s="9" t="s">
        <v>9</v>
      </c>
      <c r="B139" s="7">
        <v>3698.54</v>
      </c>
      <c r="C139" s="7">
        <v>53411.478000000003</v>
      </c>
      <c r="D139" s="7">
        <v>7419.799</v>
      </c>
      <c r="E139" s="7">
        <v>60831.277000000002</v>
      </c>
      <c r="F139" s="7">
        <v>21569.985000000001</v>
      </c>
      <c r="G139" s="7">
        <v>144202.777</v>
      </c>
      <c r="H139" s="113">
        <f>D139/D138*100</f>
        <v>1.4962584217835573</v>
      </c>
      <c r="I139" s="113">
        <f>E139/E138*100</f>
        <v>1.5497471284990385</v>
      </c>
      <c r="J139" s="8">
        <f t="shared" si="28"/>
        <v>200.61426941441761</v>
      </c>
      <c r="K139" s="8">
        <f t="shared" si="29"/>
        <v>34.398721185944261</v>
      </c>
      <c r="L139" s="8">
        <f t="shared" si="29"/>
        <v>42.18453920620405</v>
      </c>
    </row>
    <row r="140" spans="1:12" s="1" customFormat="1" x14ac:dyDescent="0.2">
      <c r="A140" s="9" t="s">
        <v>10</v>
      </c>
      <c r="B140" s="7">
        <v>459746.12</v>
      </c>
      <c r="C140" s="7">
        <v>3375937.2039999999</v>
      </c>
      <c r="D140" s="7">
        <v>488470.40899999999</v>
      </c>
      <c r="E140" s="7">
        <v>3864407.6129999999</v>
      </c>
      <c r="F140" s="7">
        <v>592091.6</v>
      </c>
      <c r="G140" s="7">
        <v>3468874.952</v>
      </c>
      <c r="H140" s="113">
        <f>D140/D138*100</f>
        <v>98.503741578216449</v>
      </c>
      <c r="I140" s="113">
        <f>E140/E138*100</f>
        <v>98.45025284602481</v>
      </c>
      <c r="J140" s="8">
        <f t="shared" si="28"/>
        <v>106.24785892700955</v>
      </c>
      <c r="K140" s="8">
        <f t="shared" si="29"/>
        <v>82.499128344330501</v>
      </c>
      <c r="L140" s="8">
        <f t="shared" si="29"/>
        <v>111.40233264309379</v>
      </c>
    </row>
    <row r="141" spans="1:12" s="1" customFormat="1" ht="22.5" x14ac:dyDescent="0.2">
      <c r="A141" s="3" t="s">
        <v>27</v>
      </c>
      <c r="B141" s="7"/>
      <c r="C141" s="7"/>
      <c r="D141" s="7"/>
      <c r="E141" s="7"/>
      <c r="F141" s="7"/>
      <c r="G141" s="7"/>
    </row>
    <row r="142" spans="1:12" s="1" customFormat="1" x14ac:dyDescent="0.2">
      <c r="A142" s="6" t="s">
        <v>5</v>
      </c>
      <c r="B142" s="7">
        <v>43438.201999999997</v>
      </c>
      <c r="C142" s="7">
        <v>782853.902</v>
      </c>
      <c r="D142" s="7">
        <v>37965.332999999999</v>
      </c>
      <c r="E142" s="7">
        <v>820819.23499999999</v>
      </c>
      <c r="F142" s="7">
        <v>90683.562999999995</v>
      </c>
      <c r="G142" s="7">
        <v>513066.85200000001</v>
      </c>
      <c r="H142" s="113">
        <f>H143+H144</f>
        <v>100</v>
      </c>
      <c r="I142" s="113">
        <f>I143+I144</f>
        <v>99.999999999999986</v>
      </c>
      <c r="J142" s="8">
        <f t="shared" ref="J142:J147" si="30">D142/B142*100</f>
        <v>87.400792970206282</v>
      </c>
      <c r="K142" s="8">
        <f t="shared" ref="K142:L147" si="31">D142/F142*100</f>
        <v>41.865727088822041</v>
      </c>
      <c r="L142" s="8">
        <f t="shared" si="31"/>
        <v>159.9829012145965</v>
      </c>
    </row>
    <row r="143" spans="1:12" s="1" customFormat="1" x14ac:dyDescent="0.2">
      <c r="A143" s="9" t="s">
        <v>6</v>
      </c>
      <c r="B143" s="7">
        <v>43400</v>
      </c>
      <c r="C143" s="7">
        <v>782600</v>
      </c>
      <c r="D143" s="7">
        <v>37933.332999999999</v>
      </c>
      <c r="E143" s="7">
        <v>820533.33299999998</v>
      </c>
      <c r="F143" s="7">
        <v>90589.362999999998</v>
      </c>
      <c r="G143" s="7">
        <v>512544.07699999999</v>
      </c>
      <c r="H143" s="113">
        <f>D143/D142*100</f>
        <v>99.915712579157415</v>
      </c>
      <c r="I143" s="113">
        <f>E143/E142*100</f>
        <v>99.965168701242717</v>
      </c>
      <c r="J143" s="8">
        <f t="shared" si="30"/>
        <v>87.403993087557595</v>
      </c>
      <c r="K143" s="8">
        <f t="shared" si="31"/>
        <v>41.873937230356724</v>
      </c>
      <c r="L143" s="8">
        <f t="shared" si="31"/>
        <v>160.09029658536079</v>
      </c>
    </row>
    <row r="144" spans="1:12" s="1" customFormat="1" x14ac:dyDescent="0.2">
      <c r="A144" s="9" t="s">
        <v>7</v>
      </c>
      <c r="B144" s="7">
        <v>38.201999999999998</v>
      </c>
      <c r="C144" s="7">
        <v>253.90199999999999</v>
      </c>
      <c r="D144" s="7">
        <v>32</v>
      </c>
      <c r="E144" s="7">
        <v>285.90199999999999</v>
      </c>
      <c r="F144" s="7">
        <v>94.2</v>
      </c>
      <c r="G144" s="7">
        <v>522.77499999999998</v>
      </c>
      <c r="H144" s="113">
        <f>D144/D142*100</f>
        <v>8.4287420842588154E-2</v>
      </c>
      <c r="I144" s="113">
        <f>E144/E142*100</f>
        <v>3.4831298757271444E-2</v>
      </c>
      <c r="J144" s="8">
        <f t="shared" si="30"/>
        <v>83.765247892780494</v>
      </c>
      <c r="K144" s="8">
        <f t="shared" si="31"/>
        <v>33.970276008492569</v>
      </c>
      <c r="L144" s="8">
        <f t="shared" si="31"/>
        <v>54.689302281096076</v>
      </c>
    </row>
    <row r="145" spans="1:12" s="1" customFormat="1" x14ac:dyDescent="0.2">
      <c r="A145" s="6" t="s">
        <v>8</v>
      </c>
      <c r="B145" s="7">
        <v>43438.201999999997</v>
      </c>
      <c r="C145" s="7">
        <v>782853.902</v>
      </c>
      <c r="D145" s="7">
        <v>37965.332999999999</v>
      </c>
      <c r="E145" s="7">
        <v>820819.23499999999</v>
      </c>
      <c r="F145" s="7">
        <v>90683.562999999995</v>
      </c>
      <c r="G145" s="7">
        <v>513066.85200000001</v>
      </c>
      <c r="H145" s="113">
        <f>H146+H147</f>
        <v>100</v>
      </c>
      <c r="I145" s="113">
        <f>I146+I147</f>
        <v>100</v>
      </c>
      <c r="J145" s="8">
        <f t="shared" si="30"/>
        <v>87.400792970206282</v>
      </c>
      <c r="K145" s="8">
        <f t="shared" si="31"/>
        <v>41.865727088822041</v>
      </c>
      <c r="L145" s="8">
        <f t="shared" si="31"/>
        <v>159.9829012145965</v>
      </c>
    </row>
    <row r="146" spans="1:12" s="1" customFormat="1" x14ac:dyDescent="0.2">
      <c r="A146" s="9" t="s">
        <v>9</v>
      </c>
      <c r="B146" s="7">
        <v>21521</v>
      </c>
      <c r="C146" s="7">
        <v>163707.59</v>
      </c>
      <c r="D146" s="7">
        <v>17436.5</v>
      </c>
      <c r="E146" s="7">
        <v>181144.09</v>
      </c>
      <c r="F146" s="7">
        <v>16382</v>
      </c>
      <c r="G146" s="7">
        <v>117218.50599999999</v>
      </c>
      <c r="H146" s="113">
        <f>D146/D145*100</f>
        <v>45.927425422555892</v>
      </c>
      <c r="I146" s="113">
        <f>E146/E145*100</f>
        <v>22.068694576827262</v>
      </c>
      <c r="J146" s="8">
        <f t="shared" si="30"/>
        <v>81.020863342781468</v>
      </c>
      <c r="K146" s="8">
        <f t="shared" si="31"/>
        <v>106.43694298620436</v>
      </c>
      <c r="L146" s="8">
        <f t="shared" si="31"/>
        <v>154.53540245599103</v>
      </c>
    </row>
    <row r="147" spans="1:12" s="1" customFormat="1" x14ac:dyDescent="0.2">
      <c r="A147" s="9" t="s">
        <v>10</v>
      </c>
      <c r="B147" s="7">
        <v>21917.202000000001</v>
      </c>
      <c r="C147" s="7">
        <v>619146.31200000003</v>
      </c>
      <c r="D147" s="7">
        <v>20528.832999999999</v>
      </c>
      <c r="E147" s="7">
        <v>639675.14500000002</v>
      </c>
      <c r="F147" s="7">
        <v>74301.562999999995</v>
      </c>
      <c r="G147" s="7">
        <v>395848.34600000002</v>
      </c>
      <c r="H147" s="113">
        <f>D147/D145*100</f>
        <v>54.072574577444108</v>
      </c>
      <c r="I147" s="113">
        <f>E147/E145*100</f>
        <v>77.931305423172745</v>
      </c>
      <c r="J147" s="8">
        <f t="shared" si="30"/>
        <v>93.665391230139676</v>
      </c>
      <c r="K147" s="8">
        <f t="shared" si="31"/>
        <v>27.629072890431662</v>
      </c>
      <c r="L147" s="8">
        <f t="shared" si="31"/>
        <v>161.59601308527382</v>
      </c>
    </row>
    <row r="148" spans="1:12" s="1" customFormat="1" ht="22.5" x14ac:dyDescent="0.2">
      <c r="A148" s="3" t="s">
        <v>28</v>
      </c>
      <c r="B148" s="7"/>
      <c r="C148" s="7"/>
      <c r="D148" s="7"/>
      <c r="E148" s="7"/>
      <c r="F148" s="7"/>
      <c r="G148" s="7"/>
    </row>
    <row r="149" spans="1:12" s="1" customFormat="1" x14ac:dyDescent="0.2">
      <c r="A149" s="6" t="s">
        <v>5</v>
      </c>
      <c r="B149" s="7">
        <v>256462.80600000001</v>
      </c>
      <c r="C149" s="7">
        <v>1214157.429</v>
      </c>
      <c r="D149" s="7">
        <v>283116.01899999997</v>
      </c>
      <c r="E149" s="7">
        <v>1497273.4480000001</v>
      </c>
      <c r="F149" s="7">
        <v>257547.114</v>
      </c>
      <c r="G149" s="7">
        <v>1327653.6240000001</v>
      </c>
      <c r="H149" s="113">
        <f>H150+H151</f>
        <v>100.00000000000001</v>
      </c>
      <c r="I149" s="113">
        <f>I150+I151</f>
        <v>100</v>
      </c>
      <c r="J149" s="8">
        <f t="shared" ref="J149:J154" si="32">D149/B149*100</f>
        <v>110.39262317047252</v>
      </c>
      <c r="K149" s="8">
        <f t="shared" ref="K149:L154" si="33">D149/F149*100</f>
        <v>109.9278553748422</v>
      </c>
      <c r="L149" s="8">
        <f t="shared" si="33"/>
        <v>112.77590938884825</v>
      </c>
    </row>
    <row r="150" spans="1:12" s="1" customFormat="1" x14ac:dyDescent="0.2">
      <c r="A150" s="9" t="s">
        <v>6</v>
      </c>
      <c r="B150" s="7">
        <v>251525.99900000001</v>
      </c>
      <c r="C150" s="7">
        <v>1180664.3289999999</v>
      </c>
      <c r="D150" s="7">
        <v>279978.33299999998</v>
      </c>
      <c r="E150" s="7">
        <v>1460642.6610000001</v>
      </c>
      <c r="F150" s="7">
        <v>253733.701</v>
      </c>
      <c r="G150" s="7">
        <v>1297587.9180000001</v>
      </c>
      <c r="H150" s="113">
        <f>D150/D149*100</f>
        <v>98.89173137885922</v>
      </c>
      <c r="I150" s="113">
        <f>E150/E149*100</f>
        <v>97.553500527981043</v>
      </c>
      <c r="J150" s="8">
        <f t="shared" si="32"/>
        <v>111.31188589375208</v>
      </c>
      <c r="K150" s="8">
        <f t="shared" si="33"/>
        <v>110.34337649928496</v>
      </c>
      <c r="L150" s="8">
        <f t="shared" si="33"/>
        <v>112.56598807203136</v>
      </c>
    </row>
    <row r="151" spans="1:12" s="1" customFormat="1" x14ac:dyDescent="0.2">
      <c r="A151" s="9" t="s">
        <v>7</v>
      </c>
      <c r="B151" s="7">
        <v>4936.8069999999998</v>
      </c>
      <c r="C151" s="7">
        <v>33493.101000000002</v>
      </c>
      <c r="D151" s="7">
        <v>3137.6860000000001</v>
      </c>
      <c r="E151" s="7">
        <v>36630.786999999997</v>
      </c>
      <c r="F151" s="7">
        <v>3813.413</v>
      </c>
      <c r="G151" s="7">
        <v>30065.705999999998</v>
      </c>
      <c r="H151" s="113">
        <f>D151/D149*100</f>
        <v>1.1082686211407911</v>
      </c>
      <c r="I151" s="113">
        <f>E151/E149*100</f>
        <v>2.4464994720189543</v>
      </c>
      <c r="J151" s="8">
        <f t="shared" si="32"/>
        <v>63.556991391399343</v>
      </c>
      <c r="K151" s="8">
        <f t="shared" si="33"/>
        <v>82.280256557577175</v>
      </c>
      <c r="L151" s="8">
        <f t="shared" si="33"/>
        <v>121.83577861101949</v>
      </c>
    </row>
    <row r="152" spans="1:12" s="1" customFormat="1" x14ac:dyDescent="0.2">
      <c r="A152" s="6" t="s">
        <v>8</v>
      </c>
      <c r="B152" s="7">
        <v>256462.80600000001</v>
      </c>
      <c r="C152" s="7">
        <v>1214157.429</v>
      </c>
      <c r="D152" s="7">
        <v>283116.01899999997</v>
      </c>
      <c r="E152" s="7">
        <v>1497273.4480000001</v>
      </c>
      <c r="F152" s="7">
        <v>257547.114</v>
      </c>
      <c r="G152" s="7">
        <v>1327653.6240000001</v>
      </c>
      <c r="H152" s="113">
        <f>H153+H154</f>
        <v>100.00000000000001</v>
      </c>
      <c r="I152" s="113">
        <f>I153+I154</f>
        <v>99.999999999999986</v>
      </c>
      <c r="J152" s="8">
        <f t="shared" si="32"/>
        <v>110.39262317047252</v>
      </c>
      <c r="K152" s="8">
        <f t="shared" si="33"/>
        <v>109.9278553748422</v>
      </c>
      <c r="L152" s="8">
        <f t="shared" si="33"/>
        <v>112.77590938884825</v>
      </c>
    </row>
    <row r="153" spans="1:12" s="1" customFormat="1" x14ac:dyDescent="0.2">
      <c r="A153" s="9" t="s">
        <v>9</v>
      </c>
      <c r="B153" s="7">
        <v>62774.928999999996</v>
      </c>
      <c r="C153" s="7">
        <v>387423.43300000002</v>
      </c>
      <c r="D153" s="7">
        <v>80940.78</v>
      </c>
      <c r="E153" s="7">
        <v>468364.21299999999</v>
      </c>
      <c r="F153" s="7">
        <v>76586.615999999995</v>
      </c>
      <c r="G153" s="7">
        <v>458130.30699999997</v>
      </c>
      <c r="H153" s="113">
        <f>D153/D152*100</f>
        <v>28.589261846041996</v>
      </c>
      <c r="I153" s="113">
        <f>E153/E152*100</f>
        <v>31.281140637712017</v>
      </c>
      <c r="J153" s="8">
        <f t="shared" si="32"/>
        <v>128.93806697893677</v>
      </c>
      <c r="K153" s="8">
        <f t="shared" si="33"/>
        <v>105.68528057173853</v>
      </c>
      <c r="L153" s="8">
        <f t="shared" si="33"/>
        <v>102.23384173533843</v>
      </c>
    </row>
    <row r="154" spans="1:12" s="1" customFormat="1" x14ac:dyDescent="0.2">
      <c r="A154" s="9" t="s">
        <v>10</v>
      </c>
      <c r="B154" s="7">
        <v>193687.87700000001</v>
      </c>
      <c r="C154" s="7">
        <v>826733.99600000004</v>
      </c>
      <c r="D154" s="7">
        <v>202175.239</v>
      </c>
      <c r="E154" s="7">
        <v>1028909.235</v>
      </c>
      <c r="F154" s="7">
        <v>180960.49900000001</v>
      </c>
      <c r="G154" s="7">
        <v>869523.31799999997</v>
      </c>
      <c r="H154" s="113">
        <f>D154/D152*100</f>
        <v>71.410738153958022</v>
      </c>
      <c r="I154" s="113">
        <f>E154/E152*100</f>
        <v>68.718859362287972</v>
      </c>
      <c r="J154" s="8">
        <f t="shared" si="32"/>
        <v>104.38197895059793</v>
      </c>
      <c r="K154" s="8">
        <f t="shared" si="33"/>
        <v>111.72340931707974</v>
      </c>
      <c r="L154" s="8">
        <f t="shared" si="33"/>
        <v>118.33026368592452</v>
      </c>
    </row>
    <row r="155" spans="1:12" s="1" customFormat="1" x14ac:dyDescent="0.2">
      <c r="A155" s="3" t="s">
        <v>29</v>
      </c>
      <c r="B155" s="7"/>
      <c r="C155" s="7"/>
      <c r="D155" s="7"/>
      <c r="E155" s="7"/>
      <c r="F155" s="7"/>
      <c r="G155" s="7"/>
    </row>
    <row r="156" spans="1:12" s="1" customFormat="1" x14ac:dyDescent="0.2">
      <c r="A156" s="6" t="s">
        <v>5</v>
      </c>
      <c r="B156" s="7">
        <v>32732.5</v>
      </c>
      <c r="C156" s="7">
        <v>161266.5</v>
      </c>
      <c r="D156" s="7">
        <v>25400.35</v>
      </c>
      <c r="E156" s="7">
        <v>186666.85</v>
      </c>
      <c r="F156" s="7">
        <v>25000</v>
      </c>
      <c r="G156" s="7">
        <v>157925.465</v>
      </c>
      <c r="H156" s="113">
        <f>H157+H158+H159</f>
        <v>100</v>
      </c>
      <c r="I156" s="113">
        <f>I157+I158+I159</f>
        <v>100</v>
      </c>
      <c r="J156" s="8">
        <f t="shared" ref="J156:J161" si="34">D156/B156*100</f>
        <v>77.599786145268453</v>
      </c>
      <c r="K156" s="8">
        <f t="shared" ref="K156:L158" si="35">D156/F156*100</f>
        <v>101.6014</v>
      </c>
      <c r="L156" s="8">
        <f t="shared" si="35"/>
        <v>118.19933536367932</v>
      </c>
    </row>
    <row r="157" spans="1:12" s="1" customFormat="1" x14ac:dyDescent="0.2">
      <c r="A157" s="9" t="s">
        <v>6</v>
      </c>
      <c r="B157" s="7">
        <v>22200</v>
      </c>
      <c r="C157" s="7">
        <v>148000</v>
      </c>
      <c r="D157" s="7">
        <v>22800</v>
      </c>
      <c r="E157" s="7">
        <v>170800</v>
      </c>
      <c r="F157" s="7">
        <v>21100</v>
      </c>
      <c r="G157" s="7">
        <v>143300</v>
      </c>
      <c r="H157" s="113">
        <f>D157/D156*100</f>
        <v>89.762542642128949</v>
      </c>
      <c r="I157" s="113">
        <f>E157/E156*100</f>
        <v>91.499910134016829</v>
      </c>
      <c r="J157" s="8">
        <f t="shared" si="34"/>
        <v>102.70270270270269</v>
      </c>
      <c r="K157" s="8">
        <f t="shared" si="35"/>
        <v>108.0568720379147</v>
      </c>
      <c r="L157" s="8">
        <f t="shared" si="35"/>
        <v>119.19050942079554</v>
      </c>
    </row>
    <row r="158" spans="1:12" s="1" customFormat="1" x14ac:dyDescent="0.2">
      <c r="A158" s="9" t="s">
        <v>7</v>
      </c>
      <c r="B158" s="7">
        <v>2795.1</v>
      </c>
      <c r="C158" s="7">
        <v>13266.5</v>
      </c>
      <c r="D158" s="7">
        <v>2600.35</v>
      </c>
      <c r="E158" s="7">
        <v>15866.85</v>
      </c>
      <c r="F158" s="7">
        <v>3900</v>
      </c>
      <c r="G158" s="7">
        <v>14625.465</v>
      </c>
      <c r="H158" s="113">
        <f>D158/D156*100</f>
        <v>10.237457357871053</v>
      </c>
      <c r="I158" s="113">
        <f>E158/E156*100</f>
        <v>8.500089865983167</v>
      </c>
      <c r="J158" s="8">
        <f t="shared" si="34"/>
        <v>93.032449644019891</v>
      </c>
      <c r="K158" s="8">
        <f t="shared" si="35"/>
        <v>66.675641025641013</v>
      </c>
      <c r="L158" s="8">
        <f t="shared" si="35"/>
        <v>108.48783269455022</v>
      </c>
    </row>
    <row r="159" spans="1:12" s="1" customFormat="1" x14ac:dyDescent="0.2">
      <c r="A159" s="75" t="s">
        <v>121</v>
      </c>
      <c r="B159" s="7">
        <v>7737.4</v>
      </c>
      <c r="C159" s="7">
        <v>0</v>
      </c>
      <c r="D159" s="7">
        <v>0</v>
      </c>
      <c r="E159" s="7">
        <v>0</v>
      </c>
      <c r="F159" s="7">
        <v>0</v>
      </c>
      <c r="G159" s="7">
        <v>0</v>
      </c>
      <c r="H159" s="113">
        <f>D159/D156*100</f>
        <v>0</v>
      </c>
      <c r="I159" s="113">
        <f>E159/E156*100</f>
        <v>0</v>
      </c>
      <c r="J159" s="8">
        <f t="shared" si="34"/>
        <v>0</v>
      </c>
      <c r="K159" s="8">
        <v>0</v>
      </c>
      <c r="L159" s="8">
        <v>0</v>
      </c>
    </row>
    <row r="160" spans="1:12" s="1" customFormat="1" x14ac:dyDescent="0.2">
      <c r="A160" s="6" t="s">
        <v>8</v>
      </c>
      <c r="B160" s="7">
        <v>32732.5</v>
      </c>
      <c r="C160" s="7">
        <v>161266.5</v>
      </c>
      <c r="D160" s="7">
        <v>25400.35</v>
      </c>
      <c r="E160" s="7">
        <v>186666.85</v>
      </c>
      <c r="F160" s="7">
        <v>25000</v>
      </c>
      <c r="G160" s="7">
        <v>157925.465</v>
      </c>
      <c r="H160" s="113">
        <f>H161+H162</f>
        <v>100</v>
      </c>
      <c r="I160" s="113">
        <f>I161+I162</f>
        <v>100</v>
      </c>
      <c r="J160" s="8">
        <f t="shared" si="34"/>
        <v>77.599786145268453</v>
      </c>
      <c r="K160" s="8">
        <f>D160/F160*100</f>
        <v>101.6014</v>
      </c>
      <c r="L160" s="8">
        <f>E160/G160*100</f>
        <v>118.19933536367932</v>
      </c>
    </row>
    <row r="161" spans="1:12" s="1" customFormat="1" x14ac:dyDescent="0.2">
      <c r="A161" s="9" t="s">
        <v>9</v>
      </c>
      <c r="B161" s="7">
        <v>32732.5</v>
      </c>
      <c r="C161" s="7">
        <v>157095.75</v>
      </c>
      <c r="D161" s="7">
        <v>22715.15</v>
      </c>
      <c r="E161" s="7">
        <v>179810.9</v>
      </c>
      <c r="F161" s="7">
        <v>24656.75</v>
      </c>
      <c r="G161" s="7">
        <v>148369.20000000001</v>
      </c>
      <c r="H161" s="113">
        <f>D161/D160*100</f>
        <v>89.428492127076993</v>
      </c>
      <c r="I161" s="113">
        <f>E161/E160*100</f>
        <v>96.327173250097701</v>
      </c>
      <c r="J161" s="8">
        <f t="shared" si="34"/>
        <v>69.396318643549989</v>
      </c>
      <c r="K161" s="8">
        <f>D161/F161*100</f>
        <v>92.1254828799416</v>
      </c>
      <c r="L161" s="8">
        <f>E161/G161*100</f>
        <v>121.19152762163574</v>
      </c>
    </row>
    <row r="162" spans="1:12" s="1" customFormat="1" x14ac:dyDescent="0.2">
      <c r="A162" s="9" t="s">
        <v>10</v>
      </c>
      <c r="B162" s="7">
        <v>0</v>
      </c>
      <c r="C162" s="7">
        <v>4170.75</v>
      </c>
      <c r="D162" s="7">
        <v>2685.2</v>
      </c>
      <c r="E162" s="7">
        <v>6855.95</v>
      </c>
      <c r="F162" s="7">
        <v>343.25</v>
      </c>
      <c r="G162" s="7">
        <v>9556.2649999999994</v>
      </c>
      <c r="H162" s="113">
        <f>D162/D160*100</f>
        <v>10.571507872923011</v>
      </c>
      <c r="I162" s="113">
        <f>E162/E160*100</f>
        <v>3.6728267499022991</v>
      </c>
      <c r="J162" s="8">
        <v>0</v>
      </c>
      <c r="K162" s="8"/>
      <c r="L162" s="8">
        <f>E162/G162*100</f>
        <v>71.74298745378033</v>
      </c>
    </row>
    <row r="163" spans="1:12" s="1" customFormat="1" x14ac:dyDescent="0.2">
      <c r="A163" s="3" t="s">
        <v>30</v>
      </c>
      <c r="B163" s="7"/>
      <c r="C163" s="7"/>
      <c r="D163" s="7"/>
      <c r="E163" s="7"/>
      <c r="F163" s="7"/>
      <c r="G163" s="7"/>
    </row>
    <row r="164" spans="1:12" s="1" customFormat="1" ht="45" x14ac:dyDescent="0.2">
      <c r="A164" s="3" t="s">
        <v>31</v>
      </c>
      <c r="B164" s="7"/>
      <c r="C164" s="7"/>
      <c r="D164" s="7"/>
      <c r="E164" s="7"/>
      <c r="F164" s="7"/>
      <c r="G164" s="7"/>
    </row>
    <row r="165" spans="1:12" s="1" customFormat="1" x14ac:dyDescent="0.2">
      <c r="A165" s="6" t="s">
        <v>5</v>
      </c>
      <c r="B165" s="7">
        <v>93290.950999999986</v>
      </c>
      <c r="C165" s="7">
        <v>699606.11400000006</v>
      </c>
      <c r="D165" s="7">
        <v>102005.56499999981</v>
      </c>
      <c r="E165" s="7">
        <v>801611.67899999989</v>
      </c>
      <c r="F165" s="7">
        <v>101889.65599999996</v>
      </c>
      <c r="G165" s="7">
        <v>788507.56500000006</v>
      </c>
      <c r="H165" s="113">
        <f>H166+H167</f>
        <v>100.00000000000001</v>
      </c>
      <c r="I165" s="113">
        <f>I166+I167</f>
        <v>100</v>
      </c>
      <c r="J165" s="8">
        <f t="shared" ref="J165:J170" si="36">D165/B165*100</f>
        <v>109.34132829238695</v>
      </c>
      <c r="K165" s="8">
        <f t="shared" ref="K165:L170" si="37">D165/F165*100</f>
        <v>100.11375933980958</v>
      </c>
      <c r="L165" s="8">
        <f t="shared" si="37"/>
        <v>101.66188817731887</v>
      </c>
    </row>
    <row r="166" spans="1:12" s="1" customFormat="1" x14ac:dyDescent="0.2">
      <c r="A166" s="9" t="s">
        <v>6</v>
      </c>
      <c r="B166" s="7">
        <v>78900.109999999986</v>
      </c>
      <c r="C166" s="7">
        <v>608853.19000000006</v>
      </c>
      <c r="D166" s="7">
        <v>87381.929999999818</v>
      </c>
      <c r="E166" s="7">
        <v>696235.11999999988</v>
      </c>
      <c r="F166" s="7">
        <v>86555.829999999958</v>
      </c>
      <c r="G166" s="7">
        <v>683578.89</v>
      </c>
      <c r="H166" s="113">
        <f>D166/D165*100</f>
        <v>85.663885102739229</v>
      </c>
      <c r="I166" s="113">
        <f>E166/E165*100</f>
        <v>86.854413207719745</v>
      </c>
      <c r="J166" s="8">
        <f t="shared" si="36"/>
        <v>110.75007373246987</v>
      </c>
      <c r="K166" s="8">
        <f t="shared" si="37"/>
        <v>100.95441289165601</v>
      </c>
      <c r="L166" s="8">
        <f t="shared" si="37"/>
        <v>101.85146589298564</v>
      </c>
    </row>
    <row r="167" spans="1:12" s="1" customFormat="1" ht="10.5" customHeight="1" x14ac:dyDescent="0.2">
      <c r="A167" s="9" t="s">
        <v>7</v>
      </c>
      <c r="B167" s="7">
        <v>14390.841</v>
      </c>
      <c r="C167" s="7">
        <v>90752.923999999999</v>
      </c>
      <c r="D167" s="7">
        <v>14623.635</v>
      </c>
      <c r="E167" s="7">
        <v>105376.55899999999</v>
      </c>
      <c r="F167" s="7">
        <v>15333.825999999999</v>
      </c>
      <c r="G167" s="7">
        <v>104928.675</v>
      </c>
      <c r="H167" s="113">
        <f>D167/D165*100</f>
        <v>14.33611489726078</v>
      </c>
      <c r="I167" s="113">
        <f>E167/E165*100</f>
        <v>13.145586792280255</v>
      </c>
      <c r="J167" s="8">
        <f t="shared" si="36"/>
        <v>101.61765389527963</v>
      </c>
      <c r="K167" s="8">
        <f t="shared" si="37"/>
        <v>95.368468378342115</v>
      </c>
      <c r="L167" s="8">
        <f t="shared" si="37"/>
        <v>100.42684614096193</v>
      </c>
    </row>
    <row r="168" spans="1:12" s="1" customFormat="1" x14ac:dyDescent="0.2">
      <c r="A168" s="6" t="s">
        <v>8</v>
      </c>
      <c r="B168" s="7">
        <v>93290.950999999986</v>
      </c>
      <c r="C168" s="7">
        <v>699606.11400000006</v>
      </c>
      <c r="D168" s="7">
        <v>102005.56499999981</v>
      </c>
      <c r="E168" s="7">
        <v>801611.67899999989</v>
      </c>
      <c r="F168" s="7">
        <v>101889.65599999996</v>
      </c>
      <c r="G168" s="7">
        <v>788507.56500000006</v>
      </c>
      <c r="H168" s="113">
        <f>H169+H170</f>
        <v>100</v>
      </c>
      <c r="I168" s="113">
        <f>I169+I170</f>
        <v>100.00000000000001</v>
      </c>
      <c r="J168" s="8">
        <f t="shared" si="36"/>
        <v>109.34132829238695</v>
      </c>
      <c r="K168" s="8">
        <f t="shared" si="37"/>
        <v>100.11375933980958</v>
      </c>
      <c r="L168" s="8">
        <f t="shared" si="37"/>
        <v>101.66188817731887</v>
      </c>
    </row>
    <row r="169" spans="1:12" s="1" customFormat="1" x14ac:dyDescent="0.2">
      <c r="A169" s="9" t="s">
        <v>9</v>
      </c>
      <c r="B169" s="7">
        <v>12005.269</v>
      </c>
      <c r="C169" s="7">
        <v>61948.095000000001</v>
      </c>
      <c r="D169" s="7">
        <v>11301.713</v>
      </c>
      <c r="E169" s="7">
        <v>73249.808000000005</v>
      </c>
      <c r="F169" s="7">
        <v>9828.8019999999997</v>
      </c>
      <c r="G169" s="7">
        <v>50028.328000000001</v>
      </c>
      <c r="H169" s="113">
        <f>D169/D168*100</f>
        <v>11.079506299484759</v>
      </c>
      <c r="I169" s="113">
        <f>E169/E168*100</f>
        <v>9.1378169653638519</v>
      </c>
      <c r="J169" s="8">
        <f t="shared" si="36"/>
        <v>94.139606534430825</v>
      </c>
      <c r="K169" s="8">
        <f t="shared" si="37"/>
        <v>114.98566152823102</v>
      </c>
      <c r="L169" s="8">
        <f t="shared" si="37"/>
        <v>146.41666217587763</v>
      </c>
    </row>
    <row r="170" spans="1:12" s="1" customFormat="1" x14ac:dyDescent="0.2">
      <c r="A170" s="9" t="s">
        <v>10</v>
      </c>
      <c r="B170" s="7">
        <v>81285.681999999986</v>
      </c>
      <c r="C170" s="7">
        <v>637658.01900000009</v>
      </c>
      <c r="D170" s="7">
        <v>90703.85199999981</v>
      </c>
      <c r="E170" s="7">
        <v>728361.87099999993</v>
      </c>
      <c r="F170" s="7">
        <v>92060.853999999963</v>
      </c>
      <c r="G170" s="7">
        <v>738479.23700000008</v>
      </c>
      <c r="H170" s="113">
        <f>D170/D168*100</f>
        <v>88.920493700515237</v>
      </c>
      <c r="I170" s="113">
        <f>E170/E168*100</f>
        <v>90.862183034636161</v>
      </c>
      <c r="J170" s="8">
        <f t="shared" si="36"/>
        <v>111.58650548075593</v>
      </c>
      <c r="K170" s="8">
        <f t="shared" si="37"/>
        <v>98.525972830970971</v>
      </c>
      <c r="L170" s="8">
        <f t="shared" si="37"/>
        <v>98.62997285595992</v>
      </c>
    </row>
    <row r="171" spans="1:12" s="1" customFormat="1" ht="45" x14ac:dyDescent="0.2">
      <c r="A171" s="3" t="s">
        <v>32</v>
      </c>
      <c r="B171" s="7"/>
      <c r="C171" s="7"/>
      <c r="D171" s="7"/>
      <c r="E171" s="7"/>
      <c r="F171" s="7"/>
      <c r="G171" s="7"/>
    </row>
    <row r="172" spans="1:12" s="1" customFormat="1" x14ac:dyDescent="0.2">
      <c r="A172" s="6" t="s">
        <v>5</v>
      </c>
      <c r="B172" s="7">
        <v>42772.213000000011</v>
      </c>
      <c r="C172" s="7">
        <v>292625.60800000001</v>
      </c>
      <c r="D172" s="7">
        <v>41928.093999999968</v>
      </c>
      <c r="E172" s="7">
        <v>334553.70299999998</v>
      </c>
      <c r="F172" s="7">
        <v>42692.640000000029</v>
      </c>
      <c r="G172" s="7">
        <v>327250.71300000005</v>
      </c>
      <c r="H172" s="113">
        <f>H173+H174</f>
        <v>100.00000000000001</v>
      </c>
      <c r="I172" s="113">
        <f>I173+I174</f>
        <v>100.00000000000001</v>
      </c>
      <c r="J172" s="8">
        <f t="shared" ref="J172:J177" si="38">D172/B172*100</f>
        <v>98.026478078185846</v>
      </c>
      <c r="K172" s="8">
        <f t="shared" ref="K172:L177" si="39">D172/F172*100</f>
        <v>98.209185470844488</v>
      </c>
      <c r="L172" s="8">
        <f t="shared" si="39"/>
        <v>102.23161927839708</v>
      </c>
    </row>
    <row r="173" spans="1:12" s="1" customFormat="1" x14ac:dyDescent="0.2">
      <c r="A173" s="9" t="s">
        <v>6</v>
      </c>
      <c r="B173" s="7">
        <v>30438.040000000008</v>
      </c>
      <c r="C173" s="7">
        <v>217880.07000000004</v>
      </c>
      <c r="D173" s="7">
        <v>29415.719999999972</v>
      </c>
      <c r="E173" s="7">
        <v>247295.79</v>
      </c>
      <c r="F173" s="7">
        <v>29588.370000000024</v>
      </c>
      <c r="G173" s="7">
        <v>237569.14000000004</v>
      </c>
      <c r="H173" s="113">
        <f>D173/D172*100</f>
        <v>70.157541623523343</v>
      </c>
      <c r="I173" s="113">
        <f>E173/E172*100</f>
        <v>73.918114724917586</v>
      </c>
      <c r="J173" s="8">
        <f t="shared" si="38"/>
        <v>96.641308047430002</v>
      </c>
      <c r="K173" s="8">
        <f t="shared" si="39"/>
        <v>99.416493710197443</v>
      </c>
      <c r="L173" s="8">
        <f t="shared" si="39"/>
        <v>104.09423968113029</v>
      </c>
    </row>
    <row r="174" spans="1:12" s="1" customFormat="1" x14ac:dyDescent="0.2">
      <c r="A174" s="9" t="s">
        <v>7</v>
      </c>
      <c r="B174" s="7">
        <v>12334.173000000001</v>
      </c>
      <c r="C174" s="7">
        <v>74745.538</v>
      </c>
      <c r="D174" s="7">
        <v>12512.374</v>
      </c>
      <c r="E174" s="7">
        <v>87257.913</v>
      </c>
      <c r="F174" s="7">
        <v>13104.27</v>
      </c>
      <c r="G174" s="7">
        <v>89681.573000000004</v>
      </c>
      <c r="H174" s="113">
        <f>D174/D172*100</f>
        <v>29.842458376476667</v>
      </c>
      <c r="I174" s="113">
        <f>E174/E172*100</f>
        <v>26.081885275082428</v>
      </c>
      <c r="J174" s="8">
        <f t="shared" si="38"/>
        <v>101.44477461115554</v>
      </c>
      <c r="K174" s="8">
        <f t="shared" si="39"/>
        <v>95.483182199389958</v>
      </c>
      <c r="L174" s="8">
        <f t="shared" si="39"/>
        <v>97.297482728140821</v>
      </c>
    </row>
    <row r="175" spans="1:12" s="1" customFormat="1" x14ac:dyDescent="0.2">
      <c r="A175" s="6" t="s">
        <v>8</v>
      </c>
      <c r="B175" s="7">
        <v>42772.213000000011</v>
      </c>
      <c r="C175" s="7">
        <v>292625.60800000001</v>
      </c>
      <c r="D175" s="7">
        <v>41928.093999999968</v>
      </c>
      <c r="E175" s="7">
        <v>334553.70299999998</v>
      </c>
      <c r="F175" s="7">
        <v>42692.640000000029</v>
      </c>
      <c r="G175" s="7">
        <v>327250.71300000005</v>
      </c>
      <c r="H175" s="113">
        <f>H176+H177</f>
        <v>99.999999999999986</v>
      </c>
      <c r="I175" s="113">
        <f>I176+I177</f>
        <v>100.00000000000001</v>
      </c>
      <c r="J175" s="8">
        <f t="shared" si="38"/>
        <v>98.026478078185846</v>
      </c>
      <c r="K175" s="8">
        <f t="shared" si="39"/>
        <v>98.209185470844488</v>
      </c>
      <c r="L175" s="8">
        <f t="shared" si="39"/>
        <v>102.23161927839708</v>
      </c>
    </row>
    <row r="176" spans="1:12" s="1" customFormat="1" x14ac:dyDescent="0.2">
      <c r="A176" s="9" t="s">
        <v>9</v>
      </c>
      <c r="B176" s="7">
        <v>2427.049</v>
      </c>
      <c r="C176" s="7">
        <v>22508.68</v>
      </c>
      <c r="D176" s="7">
        <v>1893.442</v>
      </c>
      <c r="E176" s="7">
        <v>24402.121999999999</v>
      </c>
      <c r="F176" s="7">
        <v>3689.665</v>
      </c>
      <c r="G176" s="7">
        <v>29523.432000000001</v>
      </c>
      <c r="H176" s="113">
        <f>D176/D175*100</f>
        <v>4.5159267196834687</v>
      </c>
      <c r="I176" s="113">
        <f>E176/E175*100</f>
        <v>7.2939327172833597</v>
      </c>
      <c r="J176" s="8">
        <f t="shared" si="38"/>
        <v>78.014164526550559</v>
      </c>
      <c r="K176" s="8">
        <f t="shared" si="39"/>
        <v>51.31745022922135</v>
      </c>
      <c r="L176" s="8">
        <f t="shared" si="39"/>
        <v>82.653405606773617</v>
      </c>
    </row>
    <row r="177" spans="1:12" s="1" customFormat="1" x14ac:dyDescent="0.2">
      <c r="A177" s="9" t="s">
        <v>10</v>
      </c>
      <c r="B177" s="7">
        <v>40345.164000000012</v>
      </c>
      <c r="C177" s="7">
        <v>270116.92800000001</v>
      </c>
      <c r="D177" s="7">
        <v>40034.651999999965</v>
      </c>
      <c r="E177" s="7">
        <v>310151.58100000001</v>
      </c>
      <c r="F177" s="7">
        <v>39002.975000000028</v>
      </c>
      <c r="G177" s="7">
        <v>297727.28100000008</v>
      </c>
      <c r="H177" s="113">
        <f>D177/D175*100</f>
        <v>95.484073280316522</v>
      </c>
      <c r="I177" s="113">
        <f>E177/E175*100</f>
        <v>92.70606728271666</v>
      </c>
      <c r="J177" s="8">
        <f t="shared" si="38"/>
        <v>99.230361289397536</v>
      </c>
      <c r="K177" s="8">
        <f t="shared" si="39"/>
        <v>102.64512386555111</v>
      </c>
      <c r="L177" s="8">
        <f t="shared" si="39"/>
        <v>104.17304721229088</v>
      </c>
    </row>
    <row r="178" spans="1:12" s="1" customFormat="1" x14ac:dyDescent="0.2">
      <c r="A178" s="3" t="s">
        <v>33</v>
      </c>
      <c r="B178" s="7"/>
      <c r="C178" s="7"/>
      <c r="D178" s="7"/>
      <c r="E178" s="7"/>
      <c r="F178" s="7"/>
      <c r="G178" s="7"/>
    </row>
    <row r="179" spans="1:12" s="1" customFormat="1" x14ac:dyDescent="0.2">
      <c r="A179" s="6" t="s">
        <v>5</v>
      </c>
      <c r="B179" s="7">
        <v>100.983</v>
      </c>
      <c r="C179" s="7">
        <v>811.53300000000002</v>
      </c>
      <c r="D179" s="7">
        <v>99.06</v>
      </c>
      <c r="E179" s="7">
        <v>910.59299999999996</v>
      </c>
      <c r="F179" s="7">
        <v>92.48</v>
      </c>
      <c r="G179" s="7">
        <v>629.05999999999995</v>
      </c>
      <c r="H179" s="113">
        <f>H180+H181</f>
        <v>100</v>
      </c>
      <c r="I179" s="113">
        <f>I180+I181</f>
        <v>100</v>
      </c>
      <c r="J179" s="8">
        <f t="shared" ref="J179:J184" si="40">D179/B179*100</f>
        <v>98.09571908142955</v>
      </c>
      <c r="K179" s="8">
        <f t="shared" ref="K179:L184" si="41">D179/F179*100</f>
        <v>107.11505190311419</v>
      </c>
      <c r="L179" s="8">
        <f t="shared" si="41"/>
        <v>144.75455441452328</v>
      </c>
    </row>
    <row r="180" spans="1:12" s="1" customFormat="1" x14ac:dyDescent="0.2">
      <c r="A180" s="9" t="s">
        <v>6</v>
      </c>
      <c r="B180" s="7">
        <v>14.667</v>
      </c>
      <c r="C180" s="7">
        <v>77.667000000000002</v>
      </c>
      <c r="D180" s="7">
        <v>9.3330000000000002</v>
      </c>
      <c r="E180" s="7">
        <v>87</v>
      </c>
      <c r="F180" s="7">
        <v>9.3330000000000002</v>
      </c>
      <c r="G180" s="7">
        <v>62.667000000000002</v>
      </c>
      <c r="H180" s="113">
        <f>D180/D179*100</f>
        <v>9.4215626892792255</v>
      </c>
      <c r="I180" s="113">
        <f>E180/E179*100</f>
        <v>9.5542135729134756</v>
      </c>
      <c r="J180" s="8">
        <f t="shared" si="40"/>
        <v>63.63264471262017</v>
      </c>
      <c r="K180" s="8">
        <f t="shared" si="41"/>
        <v>100</v>
      </c>
      <c r="L180" s="8">
        <f t="shared" si="41"/>
        <v>138.82904878165542</v>
      </c>
    </row>
    <row r="181" spans="1:12" s="1" customFormat="1" x14ac:dyDescent="0.2">
      <c r="A181" s="9" t="s">
        <v>7</v>
      </c>
      <c r="B181" s="7">
        <v>86.316000000000003</v>
      </c>
      <c r="C181" s="7">
        <v>733.86599999999999</v>
      </c>
      <c r="D181" s="7">
        <v>89.727000000000004</v>
      </c>
      <c r="E181" s="7">
        <v>823.59299999999996</v>
      </c>
      <c r="F181" s="7">
        <v>83.146000000000001</v>
      </c>
      <c r="G181" s="7">
        <v>566.39400000000001</v>
      </c>
      <c r="H181" s="113">
        <f>D181/D179*100</f>
        <v>90.578437310720773</v>
      </c>
      <c r="I181" s="113">
        <f>E181/E179*100</f>
        <v>90.445786427086531</v>
      </c>
      <c r="J181" s="8">
        <f t="shared" si="40"/>
        <v>103.9517586542472</v>
      </c>
      <c r="K181" s="8">
        <f t="shared" si="41"/>
        <v>107.91499290404832</v>
      </c>
      <c r="L181" s="8">
        <f t="shared" si="41"/>
        <v>145.40990900327333</v>
      </c>
    </row>
    <row r="182" spans="1:12" s="1" customFormat="1" x14ac:dyDescent="0.2">
      <c r="A182" s="6" t="s">
        <v>8</v>
      </c>
      <c r="B182" s="7">
        <v>100.983</v>
      </c>
      <c r="C182" s="7">
        <v>811.53300000000002</v>
      </c>
      <c r="D182" s="7">
        <v>99.06</v>
      </c>
      <c r="E182" s="7">
        <v>910.59299999999996</v>
      </c>
      <c r="F182" s="7">
        <v>92.48</v>
      </c>
      <c r="G182" s="7">
        <v>629.05999999999995</v>
      </c>
      <c r="H182" s="113">
        <f>H183+H184</f>
        <v>99.999999999999986</v>
      </c>
      <c r="I182" s="113">
        <f>I183+I184</f>
        <v>100</v>
      </c>
      <c r="J182" s="8">
        <f t="shared" si="40"/>
        <v>98.09571908142955</v>
      </c>
      <c r="K182" s="8">
        <f t="shared" si="41"/>
        <v>107.11505190311419</v>
      </c>
      <c r="L182" s="8">
        <f t="shared" si="41"/>
        <v>144.75455441452328</v>
      </c>
    </row>
    <row r="183" spans="1:12" s="1" customFormat="1" x14ac:dyDescent="0.2">
      <c r="A183" s="9" t="s">
        <v>9</v>
      </c>
      <c r="B183" s="7">
        <v>23.623999999999999</v>
      </c>
      <c r="C183" s="7">
        <v>323.04000000000002</v>
      </c>
      <c r="D183" s="7">
        <v>24.552</v>
      </c>
      <c r="E183" s="7">
        <v>347.59199999999998</v>
      </c>
      <c r="F183" s="7">
        <v>54.679000000000002</v>
      </c>
      <c r="G183" s="7">
        <v>274.54300000000001</v>
      </c>
      <c r="H183" s="113">
        <f>D183/D182*100</f>
        <v>24.784978800726833</v>
      </c>
      <c r="I183" s="113">
        <f>E183/E182*100</f>
        <v>38.172048324553344</v>
      </c>
      <c r="J183" s="8">
        <f t="shared" si="40"/>
        <v>103.92820860142228</v>
      </c>
      <c r="K183" s="8">
        <f t="shared" si="41"/>
        <v>44.902064778068365</v>
      </c>
      <c r="L183" s="8">
        <f t="shared" si="41"/>
        <v>126.6074895371581</v>
      </c>
    </row>
    <row r="184" spans="1:12" s="1" customFormat="1" x14ac:dyDescent="0.2">
      <c r="A184" s="9" t="s">
        <v>10</v>
      </c>
      <c r="B184" s="7">
        <v>77.358999999999995</v>
      </c>
      <c r="C184" s="7">
        <v>488.49299999999999</v>
      </c>
      <c r="D184" s="7">
        <v>74.507999999999996</v>
      </c>
      <c r="E184" s="7">
        <v>563.00099999999998</v>
      </c>
      <c r="F184" s="7">
        <v>37.799999999999997</v>
      </c>
      <c r="G184" s="7">
        <v>354.51799999999997</v>
      </c>
      <c r="H184" s="113">
        <f>D184/D182*100</f>
        <v>75.215021199273153</v>
      </c>
      <c r="I184" s="113">
        <f>E184/E182*100</f>
        <v>61.827951675446656</v>
      </c>
      <c r="J184" s="8">
        <f t="shared" si="40"/>
        <v>96.314585245414236</v>
      </c>
      <c r="K184" s="8">
        <f t="shared" si="41"/>
        <v>197.11111111111111</v>
      </c>
      <c r="L184" s="8">
        <f t="shared" si="41"/>
        <v>158.80745124366041</v>
      </c>
    </row>
    <row r="185" spans="1:12" s="1" customFormat="1" ht="45" x14ac:dyDescent="0.2">
      <c r="A185" s="3" t="s">
        <v>34</v>
      </c>
      <c r="B185" s="7"/>
      <c r="C185" s="7"/>
      <c r="D185" s="7"/>
      <c r="E185" s="7"/>
      <c r="F185" s="7"/>
      <c r="G185" s="7"/>
    </row>
    <row r="186" spans="1:12" s="1" customFormat="1" x14ac:dyDescent="0.2">
      <c r="A186" s="6" t="s">
        <v>5</v>
      </c>
      <c r="B186" s="7">
        <v>35.662999999999997</v>
      </c>
      <c r="C186" s="7">
        <v>181.01900000000001</v>
      </c>
      <c r="D186" s="7">
        <v>30.719000000000001</v>
      </c>
      <c r="E186" s="7">
        <v>211.739</v>
      </c>
      <c r="F186" s="7">
        <v>17.256</v>
      </c>
      <c r="G186" s="7">
        <v>143.54</v>
      </c>
      <c r="H186" s="113">
        <f>H187+H188</f>
        <v>99.999999999999986</v>
      </c>
      <c r="I186" s="113">
        <f>I187+I188</f>
        <v>100</v>
      </c>
      <c r="J186" s="8">
        <f>D186/B186*100</f>
        <v>86.136892577741648</v>
      </c>
      <c r="K186" s="8">
        <f t="shared" ref="K186:L189" si="42">D186/F186*100</f>
        <v>178.01923968474733</v>
      </c>
      <c r="L186" s="8">
        <f t="shared" si="42"/>
        <v>147.51219172356139</v>
      </c>
    </row>
    <row r="187" spans="1:12" s="1" customFormat="1" x14ac:dyDescent="0.2">
      <c r="A187" s="9" t="s">
        <v>6</v>
      </c>
      <c r="B187" s="7">
        <v>19.416</v>
      </c>
      <c r="C187" s="7">
        <v>107.245</v>
      </c>
      <c r="D187" s="7">
        <v>26.748999999999999</v>
      </c>
      <c r="E187" s="7">
        <v>133.995</v>
      </c>
      <c r="F187" s="7">
        <v>11.382999999999999</v>
      </c>
      <c r="G187" s="7">
        <v>94.028000000000006</v>
      </c>
      <c r="H187" s="113">
        <f>D187/D186*100</f>
        <v>87.076402226634968</v>
      </c>
      <c r="I187" s="113">
        <f>E187/E186*100</f>
        <v>63.283098531682882</v>
      </c>
      <c r="J187" s="8">
        <f>D187/B187*100</f>
        <v>137.76782035434692</v>
      </c>
      <c r="K187" s="8">
        <f t="shared" si="42"/>
        <v>234.99077571817622</v>
      </c>
      <c r="L187" s="8">
        <f t="shared" si="42"/>
        <v>142.50542391628025</v>
      </c>
    </row>
    <row r="188" spans="1:12" s="1" customFormat="1" x14ac:dyDescent="0.2">
      <c r="A188" s="9" t="s">
        <v>7</v>
      </c>
      <c r="B188" s="7">
        <v>16.247</v>
      </c>
      <c r="C188" s="7">
        <v>73.774000000000001</v>
      </c>
      <c r="D188" s="7">
        <v>3.97</v>
      </c>
      <c r="E188" s="7">
        <v>77.744</v>
      </c>
      <c r="F188" s="7">
        <v>5.8730000000000002</v>
      </c>
      <c r="G188" s="7">
        <v>49.512</v>
      </c>
      <c r="H188" s="113">
        <f>D188/D186*100</f>
        <v>12.923597773365019</v>
      </c>
      <c r="I188" s="113">
        <f>E188/E186*100</f>
        <v>36.716901468317126</v>
      </c>
      <c r="J188" s="8">
        <f>D188/B188*100</f>
        <v>24.435280359450978</v>
      </c>
      <c r="K188" s="8">
        <f t="shared" si="42"/>
        <v>67.597479993189168</v>
      </c>
      <c r="L188" s="8">
        <f t="shared" si="42"/>
        <v>157.02052027791242</v>
      </c>
    </row>
    <row r="189" spans="1:12" s="1" customFormat="1" x14ac:dyDescent="0.2">
      <c r="A189" s="6" t="s">
        <v>8</v>
      </c>
      <c r="B189" s="7">
        <v>35.662999999999997</v>
      </c>
      <c r="C189" s="7">
        <v>181.01900000000001</v>
      </c>
      <c r="D189" s="7">
        <v>30.719000000000001</v>
      </c>
      <c r="E189" s="7">
        <v>211.739</v>
      </c>
      <c r="F189" s="7">
        <v>17.256</v>
      </c>
      <c r="G189" s="7">
        <v>143.54</v>
      </c>
      <c r="H189" s="113">
        <f>H190+H191</f>
        <v>100</v>
      </c>
      <c r="I189" s="113">
        <f>I190+I191</f>
        <v>100</v>
      </c>
      <c r="J189" s="8">
        <f>D189/B189*100</f>
        <v>86.136892577741648</v>
      </c>
      <c r="K189" s="8">
        <f t="shared" si="42"/>
        <v>178.01923968474733</v>
      </c>
      <c r="L189" s="8">
        <f t="shared" si="42"/>
        <v>147.51219172356139</v>
      </c>
    </row>
    <row r="190" spans="1:12" s="1" customFormat="1" x14ac:dyDescent="0.2">
      <c r="A190" s="9" t="s">
        <v>9</v>
      </c>
      <c r="B190" s="7">
        <v>0</v>
      </c>
      <c r="C190" s="7">
        <v>0</v>
      </c>
      <c r="D190" s="7">
        <v>0</v>
      </c>
      <c r="E190" s="7">
        <v>0</v>
      </c>
      <c r="F190" s="7">
        <v>0</v>
      </c>
      <c r="G190" s="7">
        <v>30.1</v>
      </c>
      <c r="H190" s="113">
        <f>D190/D189*100</f>
        <v>0</v>
      </c>
      <c r="I190" s="113">
        <f>E190/E189*100</f>
        <v>0</v>
      </c>
      <c r="J190" s="8">
        <v>0</v>
      </c>
      <c r="K190" s="8">
        <v>0</v>
      </c>
      <c r="L190" s="8">
        <f>E190/G190*100</f>
        <v>0</v>
      </c>
    </row>
    <row r="191" spans="1:12" s="1" customFormat="1" x14ac:dyDescent="0.2">
      <c r="A191" s="9" t="s">
        <v>10</v>
      </c>
      <c r="B191" s="7">
        <v>35.662999999999997</v>
      </c>
      <c r="C191" s="7">
        <v>181.01900000000001</v>
      </c>
      <c r="D191" s="7">
        <v>30.719000000000001</v>
      </c>
      <c r="E191" s="7">
        <v>211.739</v>
      </c>
      <c r="F191" s="7">
        <v>17.256</v>
      </c>
      <c r="G191" s="7">
        <v>113.44</v>
      </c>
      <c r="H191" s="113">
        <f>D191/D189*100</f>
        <v>100</v>
      </c>
      <c r="I191" s="113">
        <f>E191/E189*100</f>
        <v>100</v>
      </c>
      <c r="J191" s="8">
        <f>D191/B191*100</f>
        <v>86.136892577741648</v>
      </c>
      <c r="K191" s="8">
        <f>D191/F191*100</f>
        <v>178.01923968474733</v>
      </c>
      <c r="L191" s="8">
        <f>E191/G191*100</f>
        <v>186.65285613540198</v>
      </c>
    </row>
    <row r="192" spans="1:12" s="1" customFormat="1" ht="45" x14ac:dyDescent="0.2">
      <c r="A192" s="3" t="s">
        <v>35</v>
      </c>
      <c r="B192" s="7"/>
      <c r="C192" s="7"/>
      <c r="D192" s="7"/>
      <c r="E192" s="7"/>
      <c r="F192" s="7"/>
      <c r="G192" s="7"/>
    </row>
    <row r="193" spans="1:12" s="1" customFormat="1" x14ac:dyDescent="0.2">
      <c r="A193" s="6" t="s">
        <v>5</v>
      </c>
      <c r="B193" s="7">
        <v>17453.761999999999</v>
      </c>
      <c r="C193" s="7">
        <v>112518.68700000001</v>
      </c>
      <c r="D193" s="7">
        <v>16046.558999999999</v>
      </c>
      <c r="E193" s="7">
        <v>128565.246</v>
      </c>
      <c r="F193" s="7">
        <v>16310.778</v>
      </c>
      <c r="G193" s="7">
        <v>126936.13</v>
      </c>
      <c r="H193" s="113">
        <f>H194+H195</f>
        <v>100</v>
      </c>
      <c r="I193" s="113">
        <f>I194+I195</f>
        <v>100</v>
      </c>
      <c r="J193" s="8">
        <f t="shared" ref="J193:J198" si="43">D193/B193*100</f>
        <v>91.937537592182139</v>
      </c>
      <c r="K193" s="8">
        <f t="shared" ref="K193:L198" si="44">D193/F193*100</f>
        <v>98.380095664351501</v>
      </c>
      <c r="L193" s="8">
        <f t="shared" si="44"/>
        <v>101.28341394999201</v>
      </c>
    </row>
    <row r="194" spans="1:12" s="1" customFormat="1" x14ac:dyDescent="0.2">
      <c r="A194" s="9" t="s">
        <v>6</v>
      </c>
      <c r="B194" s="7">
        <v>11552.916999999999</v>
      </c>
      <c r="C194" s="7">
        <v>74306.755000000005</v>
      </c>
      <c r="D194" s="7">
        <v>11397.916999999999</v>
      </c>
      <c r="E194" s="7">
        <v>85704.672000000006</v>
      </c>
      <c r="F194" s="7">
        <v>10331.415000000001</v>
      </c>
      <c r="G194" s="7">
        <v>76910.631999999998</v>
      </c>
      <c r="H194" s="113">
        <f>D194/D193*100</f>
        <v>71.030287552614865</v>
      </c>
      <c r="I194" s="113">
        <f>E194/E193*100</f>
        <v>66.66239490569636</v>
      </c>
      <c r="J194" s="8">
        <f t="shared" si="43"/>
        <v>98.658347497865691</v>
      </c>
      <c r="K194" s="8">
        <f t="shared" si="44"/>
        <v>110.32290349385828</v>
      </c>
      <c r="L194" s="8">
        <f t="shared" si="44"/>
        <v>111.43410185473448</v>
      </c>
    </row>
    <row r="195" spans="1:12" s="1" customFormat="1" x14ac:dyDescent="0.2">
      <c r="A195" s="9" t="s">
        <v>7</v>
      </c>
      <c r="B195" s="7">
        <v>5900.8450000000003</v>
      </c>
      <c r="C195" s="7">
        <v>38211.932000000001</v>
      </c>
      <c r="D195" s="7">
        <v>4648.6419999999998</v>
      </c>
      <c r="E195" s="7">
        <v>42860.574000000001</v>
      </c>
      <c r="F195" s="7">
        <v>5979.3630000000003</v>
      </c>
      <c r="G195" s="7">
        <v>50025.498</v>
      </c>
      <c r="H195" s="113">
        <f>D195/D193*100</f>
        <v>28.969712447385138</v>
      </c>
      <c r="I195" s="113">
        <f>E195/E193*100</f>
        <v>33.337605094303633</v>
      </c>
      <c r="J195" s="8">
        <f t="shared" si="43"/>
        <v>78.779259580619382</v>
      </c>
      <c r="K195" s="8">
        <f t="shared" si="44"/>
        <v>77.744769802402018</v>
      </c>
      <c r="L195" s="8">
        <f t="shared" si="44"/>
        <v>85.677455924576705</v>
      </c>
    </row>
    <row r="196" spans="1:12" s="1" customFormat="1" x14ac:dyDescent="0.2">
      <c r="A196" s="6" t="s">
        <v>8</v>
      </c>
      <c r="B196" s="7">
        <v>17453.761999999999</v>
      </c>
      <c r="C196" s="7">
        <v>112518.68700000001</v>
      </c>
      <c r="D196" s="7">
        <v>16046.558999999999</v>
      </c>
      <c r="E196" s="7">
        <v>128565.246</v>
      </c>
      <c r="F196" s="7">
        <v>16310.778</v>
      </c>
      <c r="G196" s="7">
        <v>126936.13</v>
      </c>
      <c r="H196" s="113">
        <f>H197+H198</f>
        <v>100</v>
      </c>
      <c r="I196" s="113">
        <f>I197+I198</f>
        <v>100</v>
      </c>
      <c r="J196" s="8">
        <f t="shared" si="43"/>
        <v>91.937537592182139</v>
      </c>
      <c r="K196" s="8">
        <f t="shared" si="44"/>
        <v>98.380095664351501</v>
      </c>
      <c r="L196" s="8">
        <f t="shared" si="44"/>
        <v>101.28341394999201</v>
      </c>
    </row>
    <row r="197" spans="1:12" s="1" customFormat="1" x14ac:dyDescent="0.2">
      <c r="A197" s="9" t="s">
        <v>9</v>
      </c>
      <c r="B197" s="7">
        <v>70.23</v>
      </c>
      <c r="C197" s="7">
        <v>535.25</v>
      </c>
      <c r="D197" s="7">
        <v>152.596</v>
      </c>
      <c r="E197" s="7">
        <v>687.846</v>
      </c>
      <c r="F197" s="7">
        <v>114.839</v>
      </c>
      <c r="G197" s="7">
        <v>558.00599999999997</v>
      </c>
      <c r="H197" s="113">
        <f>D197/D196*100</f>
        <v>0.95095777231741718</v>
      </c>
      <c r="I197" s="113">
        <f>E197/E196*100</f>
        <v>0.53501706052038356</v>
      </c>
      <c r="J197" s="8">
        <f t="shared" si="43"/>
        <v>217.28036451658835</v>
      </c>
      <c r="K197" s="8">
        <f t="shared" si="44"/>
        <v>132.87820339780041</v>
      </c>
      <c r="L197" s="8">
        <f t="shared" si="44"/>
        <v>123.26856700465586</v>
      </c>
    </row>
    <row r="198" spans="1:12" s="1" customFormat="1" x14ac:dyDescent="0.2">
      <c r="A198" s="9" t="s">
        <v>10</v>
      </c>
      <c r="B198" s="7">
        <v>17383.531999999999</v>
      </c>
      <c r="C198" s="7">
        <v>111983.43700000001</v>
      </c>
      <c r="D198" s="7">
        <v>15893.963</v>
      </c>
      <c r="E198" s="7">
        <v>127877.4</v>
      </c>
      <c r="F198" s="7">
        <v>16195.938</v>
      </c>
      <c r="G198" s="7">
        <v>126378.124</v>
      </c>
      <c r="H198" s="113">
        <f>D198/D196*100</f>
        <v>99.049042227682577</v>
      </c>
      <c r="I198" s="113">
        <f>E198/E196*100</f>
        <v>99.464982939479611</v>
      </c>
      <c r="J198" s="8">
        <f t="shared" si="43"/>
        <v>91.431148744685487</v>
      </c>
      <c r="K198" s="8">
        <f t="shared" si="44"/>
        <v>98.135489281324737</v>
      </c>
      <c r="L198" s="8">
        <f t="shared" si="44"/>
        <v>101.18634139560419</v>
      </c>
    </row>
    <row r="199" spans="1:12" s="1" customFormat="1" ht="22.5" x14ac:dyDescent="0.2">
      <c r="A199" s="3" t="s">
        <v>36</v>
      </c>
      <c r="B199" s="7"/>
      <c r="C199" s="7"/>
      <c r="D199" s="7"/>
      <c r="E199" s="7"/>
      <c r="F199" s="7"/>
      <c r="G199" s="7"/>
    </row>
    <row r="200" spans="1:12" s="1" customFormat="1" x14ac:dyDescent="0.2">
      <c r="A200" s="6" t="s">
        <v>5</v>
      </c>
      <c r="B200" s="7">
        <v>10734.18</v>
      </c>
      <c r="C200" s="7">
        <v>69676.142000000007</v>
      </c>
      <c r="D200" s="7">
        <v>9962.8680000000004</v>
      </c>
      <c r="E200" s="7">
        <v>79639.009999999995</v>
      </c>
      <c r="F200" s="7">
        <v>10707.433999999999</v>
      </c>
      <c r="G200" s="7">
        <v>77951.398000000001</v>
      </c>
      <c r="H200" s="113">
        <f>H201+H202</f>
        <v>100</v>
      </c>
      <c r="I200" s="113">
        <f>I201+I202</f>
        <v>100</v>
      </c>
      <c r="J200" s="8">
        <f t="shared" ref="J200:J205" si="45">D200/B200*100</f>
        <v>92.814430166067652</v>
      </c>
      <c r="K200" s="8">
        <f t="shared" ref="K200:L205" si="46">D200/F200*100</f>
        <v>93.046270469656889</v>
      </c>
      <c r="L200" s="8">
        <f t="shared" si="46"/>
        <v>102.16495411666638</v>
      </c>
    </row>
    <row r="201" spans="1:12" s="1" customFormat="1" x14ac:dyDescent="0.2">
      <c r="A201" s="9" t="s">
        <v>6</v>
      </c>
      <c r="B201" s="7">
        <v>7024.3329999999996</v>
      </c>
      <c r="C201" s="7">
        <v>44526.995000000003</v>
      </c>
      <c r="D201" s="7">
        <v>6719.3329999999996</v>
      </c>
      <c r="E201" s="7">
        <v>51246.328000000001</v>
      </c>
      <c r="F201" s="7">
        <v>6409.46</v>
      </c>
      <c r="G201" s="7">
        <v>47082.194000000003</v>
      </c>
      <c r="H201" s="113">
        <f>D201/D200*100</f>
        <v>67.443762177718298</v>
      </c>
      <c r="I201" s="113">
        <f>E201/E200*100</f>
        <v>64.348273540818752</v>
      </c>
      <c r="J201" s="8">
        <f t="shared" si="45"/>
        <v>95.657950726424843</v>
      </c>
      <c r="K201" s="8">
        <f t="shared" si="46"/>
        <v>104.83461945312085</v>
      </c>
      <c r="L201" s="8">
        <f t="shared" si="46"/>
        <v>108.84439242572255</v>
      </c>
    </row>
    <row r="202" spans="1:12" s="1" customFormat="1" x14ac:dyDescent="0.2">
      <c r="A202" s="9" t="s">
        <v>7</v>
      </c>
      <c r="B202" s="7">
        <v>3709.8470000000002</v>
      </c>
      <c r="C202" s="7">
        <v>25149.146000000001</v>
      </c>
      <c r="D202" s="7">
        <v>3243.5349999999999</v>
      </c>
      <c r="E202" s="7">
        <v>28392.682000000001</v>
      </c>
      <c r="F202" s="7">
        <v>4297.9740000000002</v>
      </c>
      <c r="G202" s="7">
        <v>30869.204000000002</v>
      </c>
      <c r="H202" s="113">
        <f>D202/D200*100</f>
        <v>32.556237822281695</v>
      </c>
      <c r="I202" s="113">
        <f>E202/E200*100</f>
        <v>35.651726459181248</v>
      </c>
      <c r="J202" s="8">
        <f t="shared" si="45"/>
        <v>87.430425028309784</v>
      </c>
      <c r="K202" s="8">
        <f t="shared" si="46"/>
        <v>75.466603567169088</v>
      </c>
      <c r="L202" s="8">
        <f t="shared" si="46"/>
        <v>91.977370067592275</v>
      </c>
    </row>
    <row r="203" spans="1:12" s="1" customFormat="1" x14ac:dyDescent="0.2">
      <c r="A203" s="6" t="s">
        <v>8</v>
      </c>
      <c r="B203" s="7">
        <v>10734.18</v>
      </c>
      <c r="C203" s="7">
        <v>69676.142000000007</v>
      </c>
      <c r="D203" s="7">
        <v>9962.8680000000004</v>
      </c>
      <c r="E203" s="7">
        <v>79639.009999999995</v>
      </c>
      <c r="F203" s="7">
        <v>10707.433999999999</v>
      </c>
      <c r="G203" s="7">
        <v>77951.398000000001</v>
      </c>
      <c r="H203" s="113">
        <f>H204+H205</f>
        <v>100</v>
      </c>
      <c r="I203" s="113">
        <f>I204+I205</f>
        <v>100.00000000000001</v>
      </c>
      <c r="J203" s="8">
        <f t="shared" si="45"/>
        <v>92.814430166067652</v>
      </c>
      <c r="K203" s="8">
        <f t="shared" si="46"/>
        <v>93.046270469656889</v>
      </c>
      <c r="L203" s="8">
        <f t="shared" si="46"/>
        <v>102.16495411666638</v>
      </c>
    </row>
    <row r="204" spans="1:12" s="1" customFormat="1" x14ac:dyDescent="0.2">
      <c r="A204" s="9" t="s">
        <v>9</v>
      </c>
      <c r="B204" s="7">
        <v>55.67</v>
      </c>
      <c r="C204" s="7">
        <v>318.16199999999998</v>
      </c>
      <c r="D204" s="7">
        <v>57.197000000000003</v>
      </c>
      <c r="E204" s="7">
        <v>375.35899999999998</v>
      </c>
      <c r="F204" s="7">
        <v>47.713000000000001</v>
      </c>
      <c r="G204" s="7">
        <v>359.59399999999999</v>
      </c>
      <c r="H204" s="113">
        <f>D204/D203*100</f>
        <v>0.57410175463531188</v>
      </c>
      <c r="I204" s="113">
        <f>E204/E203*100</f>
        <v>0.47132554761793244</v>
      </c>
      <c r="J204" s="8">
        <f t="shared" si="45"/>
        <v>102.7429495239806</v>
      </c>
      <c r="K204" s="8">
        <f t="shared" si="46"/>
        <v>119.87718231928406</v>
      </c>
      <c r="L204" s="8">
        <f t="shared" si="46"/>
        <v>104.38411096959348</v>
      </c>
    </row>
    <row r="205" spans="1:12" s="1" customFormat="1" x14ac:dyDescent="0.2">
      <c r="A205" s="9" t="s">
        <v>10</v>
      </c>
      <c r="B205" s="7">
        <v>10678.509</v>
      </c>
      <c r="C205" s="7">
        <v>69357.979000000007</v>
      </c>
      <c r="D205" s="7">
        <v>9905.6710000000003</v>
      </c>
      <c r="E205" s="7">
        <v>79263.650999999998</v>
      </c>
      <c r="F205" s="7">
        <v>10659.722</v>
      </c>
      <c r="G205" s="7">
        <v>77591.803</v>
      </c>
      <c r="H205" s="113">
        <f>D205/D203*100</f>
        <v>99.425898245364692</v>
      </c>
      <c r="I205" s="113">
        <f>E205/E203*100</f>
        <v>99.528674452382077</v>
      </c>
      <c r="J205" s="8">
        <f t="shared" si="45"/>
        <v>92.762678759740709</v>
      </c>
      <c r="K205" s="8">
        <f t="shared" si="46"/>
        <v>92.926166367190447</v>
      </c>
      <c r="L205" s="8">
        <f t="shared" si="46"/>
        <v>102.15467089996606</v>
      </c>
    </row>
    <row r="206" spans="1:12" s="1" customFormat="1" ht="22.5" x14ac:dyDescent="0.2">
      <c r="A206" s="3" t="s">
        <v>37</v>
      </c>
      <c r="B206" s="7"/>
      <c r="C206" s="7"/>
      <c r="D206" s="7"/>
      <c r="E206" s="7"/>
      <c r="F206" s="7"/>
      <c r="G206" s="7"/>
    </row>
    <row r="207" spans="1:12" s="1" customFormat="1" x14ac:dyDescent="0.2">
      <c r="A207" s="6" t="s">
        <v>5</v>
      </c>
      <c r="B207" s="7">
        <v>7506.607</v>
      </c>
      <c r="C207" s="7">
        <v>71595.251000000004</v>
      </c>
      <c r="D207" s="7">
        <v>8538.9410000000007</v>
      </c>
      <c r="E207" s="7">
        <v>80134.191999999995</v>
      </c>
      <c r="F207" s="7">
        <v>6549.3869999999997</v>
      </c>
      <c r="G207" s="7">
        <v>70879.623999999996</v>
      </c>
      <c r="H207" s="113">
        <f>H208+H209</f>
        <v>99.999999999999986</v>
      </c>
      <c r="I207" s="113">
        <f>I208+I209</f>
        <v>100</v>
      </c>
      <c r="J207" s="8">
        <f t="shared" ref="J207:J212" si="47">D207/B207*100</f>
        <v>113.75233843999027</v>
      </c>
      <c r="K207" s="8">
        <f t="shared" ref="K207:L212" si="48">D207/F207*100</f>
        <v>130.37771321193878</v>
      </c>
      <c r="L207" s="8">
        <f t="shared" si="48"/>
        <v>113.05673969150851</v>
      </c>
    </row>
    <row r="208" spans="1:12" s="1" customFormat="1" x14ac:dyDescent="0.2">
      <c r="A208" s="9" t="s">
        <v>6</v>
      </c>
      <c r="B208" s="7">
        <v>3468.5830000000001</v>
      </c>
      <c r="C208" s="7">
        <v>35541.078999999998</v>
      </c>
      <c r="D208" s="7">
        <v>4322.9160000000002</v>
      </c>
      <c r="E208" s="7">
        <v>39863.995000000003</v>
      </c>
      <c r="F208" s="7">
        <v>3180.9160000000002</v>
      </c>
      <c r="G208" s="7">
        <v>31923.241999999998</v>
      </c>
      <c r="H208" s="113">
        <f>D208/D207*100</f>
        <v>50.6259031418533</v>
      </c>
      <c r="I208" s="113">
        <f>E208/E207*100</f>
        <v>49.746548888893777</v>
      </c>
      <c r="J208" s="8">
        <f t="shared" si="47"/>
        <v>124.63060563924809</v>
      </c>
      <c r="K208" s="8">
        <f t="shared" si="48"/>
        <v>135.90160821599815</v>
      </c>
      <c r="L208" s="8">
        <f t="shared" si="48"/>
        <v>124.87451932356997</v>
      </c>
    </row>
    <row r="209" spans="1:12" s="1" customFormat="1" x14ac:dyDescent="0.2">
      <c r="A209" s="9" t="s">
        <v>7</v>
      </c>
      <c r="B209" s="7">
        <v>4038.0239999999999</v>
      </c>
      <c r="C209" s="7">
        <v>36054.171999999999</v>
      </c>
      <c r="D209" s="7">
        <v>4216.0249999999996</v>
      </c>
      <c r="E209" s="7">
        <v>40270.197</v>
      </c>
      <c r="F209" s="7">
        <v>3368.4720000000002</v>
      </c>
      <c r="G209" s="7">
        <v>38956.383000000002</v>
      </c>
      <c r="H209" s="113">
        <f>D209/D207*100</f>
        <v>49.374096858146686</v>
      </c>
      <c r="I209" s="113">
        <f>E209/E207*100</f>
        <v>50.25345111110623</v>
      </c>
      <c r="J209" s="8">
        <f t="shared" si="47"/>
        <v>104.4081213979907</v>
      </c>
      <c r="K209" s="8">
        <f t="shared" si="48"/>
        <v>125.16134912209451</v>
      </c>
      <c r="L209" s="8">
        <f t="shared" si="48"/>
        <v>103.37252562693</v>
      </c>
    </row>
    <row r="210" spans="1:12" s="1" customFormat="1" x14ac:dyDescent="0.2">
      <c r="A210" s="6" t="s">
        <v>8</v>
      </c>
      <c r="B210" s="7">
        <v>7506.607</v>
      </c>
      <c r="C210" s="7">
        <v>71595.251000000004</v>
      </c>
      <c r="D210" s="7">
        <v>8538.9410000000007</v>
      </c>
      <c r="E210" s="7">
        <v>80134.191999999995</v>
      </c>
      <c r="F210" s="7">
        <v>6549.3869999999997</v>
      </c>
      <c r="G210" s="7">
        <v>70879.623999999996</v>
      </c>
      <c r="H210" s="113">
        <f>H211+H212</f>
        <v>99.999999999999986</v>
      </c>
      <c r="I210" s="113">
        <f>I211+I212</f>
        <v>100</v>
      </c>
      <c r="J210" s="8">
        <f t="shared" si="47"/>
        <v>113.75233843999027</v>
      </c>
      <c r="K210" s="8">
        <f t="shared" si="48"/>
        <v>130.37771321193878</v>
      </c>
      <c r="L210" s="8">
        <f t="shared" si="48"/>
        <v>113.05673969150851</v>
      </c>
    </row>
    <row r="211" spans="1:12" s="1" customFormat="1" x14ac:dyDescent="0.2">
      <c r="A211" s="9" t="s">
        <v>9</v>
      </c>
      <c r="B211" s="7">
        <v>822.39400000000001</v>
      </c>
      <c r="C211" s="7">
        <v>10748.503000000001</v>
      </c>
      <c r="D211" s="7">
        <v>868.21799999999996</v>
      </c>
      <c r="E211" s="7">
        <v>11616.721</v>
      </c>
      <c r="F211" s="7">
        <v>1538.153</v>
      </c>
      <c r="G211" s="7">
        <v>14001.467000000001</v>
      </c>
      <c r="H211" s="113">
        <f>D211/D210*100</f>
        <v>10.167747967810058</v>
      </c>
      <c r="I211" s="113">
        <f>E211/E210*100</f>
        <v>14.49658467885968</v>
      </c>
      <c r="J211" s="8">
        <f t="shared" si="47"/>
        <v>105.57202508773167</v>
      </c>
      <c r="K211" s="8">
        <f t="shared" si="48"/>
        <v>56.445490143048183</v>
      </c>
      <c r="L211" s="8">
        <f t="shared" si="48"/>
        <v>82.967884722365156</v>
      </c>
    </row>
    <row r="212" spans="1:12" s="1" customFormat="1" x14ac:dyDescent="0.2">
      <c r="A212" s="9" t="s">
        <v>10</v>
      </c>
      <c r="B212" s="7">
        <v>6684.2129999999997</v>
      </c>
      <c r="C212" s="7">
        <v>60846.748</v>
      </c>
      <c r="D212" s="7">
        <v>7670.723</v>
      </c>
      <c r="E212" s="7">
        <v>68517.471000000005</v>
      </c>
      <c r="F212" s="7">
        <v>5011.2349999999997</v>
      </c>
      <c r="G212" s="7">
        <v>56878.158000000003</v>
      </c>
      <c r="H212" s="113">
        <f>D212/D210*100</f>
        <v>89.832252032189928</v>
      </c>
      <c r="I212" s="113">
        <f>E212/E210*100</f>
        <v>85.503415321140324</v>
      </c>
      <c r="J212" s="8">
        <f t="shared" si="47"/>
        <v>114.75880556170188</v>
      </c>
      <c r="K212" s="8">
        <f t="shared" si="48"/>
        <v>153.07051056276549</v>
      </c>
      <c r="L212" s="8">
        <f t="shared" si="48"/>
        <v>120.46358990739468</v>
      </c>
    </row>
    <row r="213" spans="1:12" s="1" customFormat="1" x14ac:dyDescent="0.2">
      <c r="A213" s="3" t="s">
        <v>38</v>
      </c>
      <c r="B213" s="7"/>
      <c r="C213" s="7"/>
      <c r="D213" s="7"/>
      <c r="E213" s="7"/>
      <c r="F213" s="7"/>
      <c r="G213" s="7"/>
    </row>
    <row r="214" spans="1:12" s="1" customFormat="1" x14ac:dyDescent="0.2">
      <c r="A214" s="6" t="s">
        <v>5</v>
      </c>
      <c r="B214" s="7">
        <v>11463.044</v>
      </c>
      <c r="C214" s="7">
        <v>85034.838000000003</v>
      </c>
      <c r="D214" s="7">
        <v>12338.742</v>
      </c>
      <c r="E214" s="7">
        <v>97373.581000000006</v>
      </c>
      <c r="F214" s="7">
        <v>10986.294</v>
      </c>
      <c r="G214" s="7">
        <v>89059.712</v>
      </c>
      <c r="H214" s="113">
        <f>H215+H216</f>
        <v>100.00000810455393</v>
      </c>
      <c r="I214" s="113">
        <f>I215+I216</f>
        <v>99.999998973027388</v>
      </c>
      <c r="J214" s="8">
        <f t="shared" ref="J214:J219" si="49">D214/B214*100</f>
        <v>107.63931465324568</v>
      </c>
      <c r="K214" s="8">
        <f t="shared" ref="K214:L219" si="50">D214/F214*100</f>
        <v>112.31032047749679</v>
      </c>
      <c r="L214" s="8">
        <f t="shared" si="50"/>
        <v>109.33516268276277</v>
      </c>
    </row>
    <row r="215" spans="1:12" s="1" customFormat="1" x14ac:dyDescent="0.2">
      <c r="A215" s="9" t="s">
        <v>6</v>
      </c>
      <c r="B215" s="7">
        <v>6958.393</v>
      </c>
      <c r="C215" s="7">
        <v>51276.472000000002</v>
      </c>
      <c r="D215" s="7">
        <v>9083.7330000000002</v>
      </c>
      <c r="E215" s="7">
        <v>60360.203999999998</v>
      </c>
      <c r="F215" s="7">
        <v>6257.6040000000003</v>
      </c>
      <c r="G215" s="7">
        <v>54227.822999999997</v>
      </c>
      <c r="H215" s="113">
        <f>D215/D214*100</f>
        <v>73.61960400825302</v>
      </c>
      <c r="I215" s="113">
        <f>E215/E214*100</f>
        <v>61.988275854823492</v>
      </c>
      <c r="J215" s="8">
        <f t="shared" si="49"/>
        <v>130.54354647689487</v>
      </c>
      <c r="K215" s="8">
        <f t="shared" si="50"/>
        <v>145.16311674564258</v>
      </c>
      <c r="L215" s="8">
        <f t="shared" si="50"/>
        <v>111.30855096285168</v>
      </c>
    </row>
    <row r="216" spans="1:12" s="1" customFormat="1" x14ac:dyDescent="0.2">
      <c r="A216" s="9" t="s">
        <v>7</v>
      </c>
      <c r="B216" s="7">
        <v>4504.6509999999998</v>
      </c>
      <c r="C216" s="7">
        <v>33758.366999999998</v>
      </c>
      <c r="D216" s="7">
        <v>3255.01</v>
      </c>
      <c r="E216" s="7">
        <v>37013.375999999997</v>
      </c>
      <c r="F216" s="7">
        <v>4728.6890000000003</v>
      </c>
      <c r="G216" s="7">
        <v>34831.889000000003</v>
      </c>
      <c r="H216" s="113">
        <f>D216/D214*100</f>
        <v>26.380404096300904</v>
      </c>
      <c r="I216" s="113">
        <f>E216/E214*100</f>
        <v>38.011723118203896</v>
      </c>
      <c r="J216" s="8">
        <f t="shared" si="49"/>
        <v>72.258871996964928</v>
      </c>
      <c r="K216" s="8">
        <f t="shared" si="50"/>
        <v>68.835357960737113</v>
      </c>
      <c r="L216" s="8">
        <f t="shared" si="50"/>
        <v>106.26290179094218</v>
      </c>
    </row>
    <row r="217" spans="1:12" s="1" customFormat="1" x14ac:dyDescent="0.2">
      <c r="A217" s="6" t="s">
        <v>8</v>
      </c>
      <c r="B217" s="7">
        <v>11463.044</v>
      </c>
      <c r="C217" s="7">
        <v>85034.838000000003</v>
      </c>
      <c r="D217" s="7">
        <v>12338.742</v>
      </c>
      <c r="E217" s="7">
        <v>97373.581000000006</v>
      </c>
      <c r="F217" s="7">
        <v>10986.294</v>
      </c>
      <c r="G217" s="7">
        <v>89059.712</v>
      </c>
      <c r="H217" s="113">
        <f>H218+H219</f>
        <v>100.00000000000001</v>
      </c>
      <c r="I217" s="113">
        <f>I218+I219</f>
        <v>99.999998973027402</v>
      </c>
      <c r="J217" s="8">
        <f t="shared" si="49"/>
        <v>107.63931465324568</v>
      </c>
      <c r="K217" s="8">
        <f t="shared" si="50"/>
        <v>112.31032047749679</v>
      </c>
      <c r="L217" s="8">
        <f t="shared" si="50"/>
        <v>109.33516268276277</v>
      </c>
    </row>
    <row r="218" spans="1:12" s="1" customFormat="1" x14ac:dyDescent="0.2">
      <c r="A218" s="9" t="s">
        <v>9</v>
      </c>
      <c r="B218" s="7">
        <v>379.565</v>
      </c>
      <c r="C218" s="7">
        <v>2347.105</v>
      </c>
      <c r="D218" s="7">
        <v>234.274</v>
      </c>
      <c r="E218" s="7">
        <v>2581.3789999999999</v>
      </c>
      <c r="F218" s="7">
        <v>503.92899999999997</v>
      </c>
      <c r="G218" s="7">
        <v>2362.556</v>
      </c>
      <c r="H218" s="113">
        <f>D218/D217*100</f>
        <v>1.8986862680166261</v>
      </c>
      <c r="I218" s="113">
        <f>E218/E217*100</f>
        <v>2.6510055124705745</v>
      </c>
      <c r="J218" s="8">
        <f t="shared" si="49"/>
        <v>61.721707744391608</v>
      </c>
      <c r="K218" s="8">
        <f t="shared" si="50"/>
        <v>46.48948562198246</v>
      </c>
      <c r="L218" s="8">
        <f t="shared" si="50"/>
        <v>109.2621296595721</v>
      </c>
    </row>
    <row r="219" spans="1:12" s="1" customFormat="1" x14ac:dyDescent="0.2">
      <c r="A219" s="9" t="s">
        <v>10</v>
      </c>
      <c r="B219" s="7">
        <v>11083.478999999999</v>
      </c>
      <c r="C219" s="7">
        <v>82687.732999999993</v>
      </c>
      <c r="D219" s="7">
        <v>12104.468000000001</v>
      </c>
      <c r="E219" s="7">
        <v>94792.201000000001</v>
      </c>
      <c r="F219" s="7">
        <v>10482.365</v>
      </c>
      <c r="G219" s="7">
        <v>86697.156000000003</v>
      </c>
      <c r="H219" s="113">
        <f>D219/D217*100</f>
        <v>98.101313731983382</v>
      </c>
      <c r="I219" s="113">
        <f>E219/E217*100</f>
        <v>97.348993460556827</v>
      </c>
      <c r="J219" s="8">
        <f t="shared" si="49"/>
        <v>109.21180975756801</v>
      </c>
      <c r="K219" s="8">
        <f t="shared" si="50"/>
        <v>115.47458994225065</v>
      </c>
      <c r="L219" s="8">
        <f t="shared" si="50"/>
        <v>109.33715172848346</v>
      </c>
    </row>
    <row r="220" spans="1:12" s="1" customFormat="1" ht="33.75" x14ac:dyDescent="0.2">
      <c r="A220" s="3" t="s">
        <v>39</v>
      </c>
      <c r="B220" s="7"/>
      <c r="C220" s="7"/>
      <c r="D220" s="7"/>
      <c r="E220" s="7"/>
      <c r="F220" s="7"/>
      <c r="G220" s="7"/>
    </row>
    <row r="221" spans="1:12" s="1" customFormat="1" x14ac:dyDescent="0.2">
      <c r="A221" s="6" t="s">
        <v>5</v>
      </c>
      <c r="B221" s="7">
        <v>15991.545</v>
      </c>
      <c r="C221" s="7">
        <v>77295.13</v>
      </c>
      <c r="D221" s="7">
        <v>13190.246999999999</v>
      </c>
      <c r="E221" s="7">
        <v>90485.376999999993</v>
      </c>
      <c r="F221" s="7">
        <v>12694.710999999999</v>
      </c>
      <c r="G221" s="7">
        <v>83396.403000000006</v>
      </c>
      <c r="H221" s="113">
        <f>H222+H223</f>
        <v>99.999992418640844</v>
      </c>
      <c r="I221" s="113">
        <f>I222+I223</f>
        <v>100.00000000000001</v>
      </c>
      <c r="J221" s="8">
        <f t="shared" ref="J221:J226" si="51">D221/B221*100</f>
        <v>82.482630665142111</v>
      </c>
      <c r="K221" s="8">
        <f t="shared" ref="K221:L226" si="52">D221/F221*100</f>
        <v>103.90348389971224</v>
      </c>
      <c r="L221" s="8">
        <f t="shared" si="52"/>
        <v>108.50033544012683</v>
      </c>
    </row>
    <row r="222" spans="1:12" s="1" customFormat="1" x14ac:dyDescent="0.2">
      <c r="A222" s="9" t="s">
        <v>6</v>
      </c>
      <c r="B222" s="7">
        <v>1382.998</v>
      </c>
      <c r="C222" s="7">
        <v>11021.984</v>
      </c>
      <c r="D222" s="7">
        <v>1420.664</v>
      </c>
      <c r="E222" s="7">
        <v>12442.647999999999</v>
      </c>
      <c r="F222" s="7">
        <v>2583.1149999999998</v>
      </c>
      <c r="G222" s="7">
        <v>12298.486999999999</v>
      </c>
      <c r="H222" s="113">
        <f>D222/D221*100</f>
        <v>10.770564038717396</v>
      </c>
      <c r="I222" s="113">
        <f>E222/E221*100</f>
        <v>13.751004209221563</v>
      </c>
      <c r="J222" s="8">
        <f t="shared" si="51"/>
        <v>102.72350357701168</v>
      </c>
      <c r="K222" s="8">
        <f t="shared" si="52"/>
        <v>54.998093387247572</v>
      </c>
      <c r="L222" s="8">
        <f t="shared" si="52"/>
        <v>101.17218483867161</v>
      </c>
    </row>
    <row r="223" spans="1:12" s="1" customFormat="1" x14ac:dyDescent="0.2">
      <c r="A223" s="9" t="s">
        <v>7</v>
      </c>
      <c r="B223" s="7">
        <v>14608.547</v>
      </c>
      <c r="C223" s="7">
        <v>66273.146999999997</v>
      </c>
      <c r="D223" s="7">
        <v>11769.582</v>
      </c>
      <c r="E223" s="7">
        <v>78042.729000000007</v>
      </c>
      <c r="F223" s="7">
        <v>10111.596</v>
      </c>
      <c r="G223" s="7">
        <v>71097.915999999997</v>
      </c>
      <c r="H223" s="113">
        <f>D223/D221*100</f>
        <v>89.229428379923448</v>
      </c>
      <c r="I223" s="113">
        <f>E223/E221*100</f>
        <v>86.248995790778451</v>
      </c>
      <c r="J223" s="8">
        <f t="shared" si="51"/>
        <v>80.5664108826155</v>
      </c>
      <c r="K223" s="8">
        <f t="shared" si="52"/>
        <v>116.39687740689008</v>
      </c>
      <c r="L223" s="8">
        <f t="shared" si="52"/>
        <v>109.76795578649592</v>
      </c>
    </row>
    <row r="224" spans="1:12" s="1" customFormat="1" x14ac:dyDescent="0.2">
      <c r="A224" s="6" t="s">
        <v>8</v>
      </c>
      <c r="B224" s="7">
        <v>15991.545</v>
      </c>
      <c r="C224" s="7">
        <v>77295.13</v>
      </c>
      <c r="D224" s="7">
        <v>13190.246999999999</v>
      </c>
      <c r="E224" s="7">
        <v>90485.376999999993</v>
      </c>
      <c r="F224" s="7">
        <v>12694.710999999999</v>
      </c>
      <c r="G224" s="7">
        <v>83396.403000000006</v>
      </c>
      <c r="H224" s="113">
        <f>H225+H226</f>
        <v>99.999992418640829</v>
      </c>
      <c r="I224" s="113">
        <f>I225+I226</f>
        <v>99.999998894849057</v>
      </c>
      <c r="J224" s="8">
        <f t="shared" si="51"/>
        <v>82.482630665142111</v>
      </c>
      <c r="K224" s="8">
        <f t="shared" si="52"/>
        <v>103.90348389971224</v>
      </c>
      <c r="L224" s="8">
        <f t="shared" si="52"/>
        <v>108.50033544012683</v>
      </c>
    </row>
    <row r="225" spans="1:12" s="1" customFormat="1" x14ac:dyDescent="0.2">
      <c r="A225" s="9" t="s">
        <v>9</v>
      </c>
      <c r="B225" s="7">
        <v>278.66300000000001</v>
      </c>
      <c r="C225" s="7">
        <v>4416.9620000000004</v>
      </c>
      <c r="D225" s="7">
        <v>434.78300000000002</v>
      </c>
      <c r="E225" s="7">
        <v>4851.7449999999999</v>
      </c>
      <c r="F225" s="7">
        <v>536.96699999999998</v>
      </c>
      <c r="G225" s="7">
        <v>4416.0720000000001</v>
      </c>
      <c r="H225" s="113">
        <f>D225/D224*100</f>
        <v>3.2962460824274182</v>
      </c>
      <c r="I225" s="113">
        <f>E225/E224*100</f>
        <v>5.3619105769985351</v>
      </c>
      <c r="J225" s="8">
        <f t="shared" si="51"/>
        <v>156.02466061156306</v>
      </c>
      <c r="K225" s="8">
        <f t="shared" si="52"/>
        <v>80.970152728193739</v>
      </c>
      <c r="L225" s="8">
        <f t="shared" si="52"/>
        <v>109.86562266194935</v>
      </c>
    </row>
    <row r="226" spans="1:12" s="1" customFormat="1" x14ac:dyDescent="0.2">
      <c r="A226" s="9" t="s">
        <v>10</v>
      </c>
      <c r="B226" s="7">
        <v>15712.882</v>
      </c>
      <c r="C226" s="7">
        <v>72878.168000000005</v>
      </c>
      <c r="D226" s="7">
        <v>12755.463</v>
      </c>
      <c r="E226" s="7">
        <v>85633.630999999994</v>
      </c>
      <c r="F226" s="7">
        <v>12157.744000000001</v>
      </c>
      <c r="G226" s="7">
        <v>78980.331999999995</v>
      </c>
      <c r="H226" s="113">
        <f>D226/D224*100</f>
        <v>96.703746336213413</v>
      </c>
      <c r="I226" s="113">
        <f>E226/E224*100</f>
        <v>94.638088317850517</v>
      </c>
      <c r="J226" s="8">
        <f t="shared" si="51"/>
        <v>81.178379625074498</v>
      </c>
      <c r="K226" s="8">
        <f t="shared" si="52"/>
        <v>104.91636441760906</v>
      </c>
      <c r="L226" s="8">
        <f t="shared" si="52"/>
        <v>108.42399472314194</v>
      </c>
    </row>
    <row r="227" spans="1:12" s="1" customFormat="1" x14ac:dyDescent="0.2">
      <c r="A227" s="3" t="s">
        <v>40</v>
      </c>
      <c r="B227" s="7"/>
      <c r="C227" s="7"/>
      <c r="D227" s="7"/>
      <c r="E227" s="7"/>
      <c r="F227" s="7"/>
      <c r="G227" s="7"/>
    </row>
    <row r="228" spans="1:12" s="1" customFormat="1" x14ac:dyDescent="0.2">
      <c r="A228" s="6" t="s">
        <v>5</v>
      </c>
      <c r="B228" s="7">
        <v>18405.887999999999</v>
      </c>
      <c r="C228" s="7">
        <v>143906.50599999999</v>
      </c>
      <c r="D228" s="7">
        <v>18595.718000000001</v>
      </c>
      <c r="E228" s="7">
        <v>162502.22500000001</v>
      </c>
      <c r="F228" s="7">
        <v>13521.089</v>
      </c>
      <c r="G228" s="7">
        <v>128876.451</v>
      </c>
      <c r="H228" s="113">
        <f>H229+H230</f>
        <v>100</v>
      </c>
      <c r="I228" s="113">
        <f>I229+I230</f>
        <v>100.00000000000001</v>
      </c>
      <c r="J228" s="8">
        <f t="shared" ref="J228:J233" si="53">D228/B228*100</f>
        <v>101.03135474908899</v>
      </c>
      <c r="K228" s="8">
        <f t="shared" ref="K228:L233" si="54">D228/F228*100</f>
        <v>137.53121512623724</v>
      </c>
      <c r="L228" s="8">
        <f t="shared" si="54"/>
        <v>126.09148043656168</v>
      </c>
    </row>
    <row r="229" spans="1:12" s="1" customFormat="1" x14ac:dyDescent="0.2">
      <c r="A229" s="9" t="s">
        <v>6</v>
      </c>
      <c r="B229" s="7">
        <v>2258.4989999999998</v>
      </c>
      <c r="C229" s="7">
        <v>16608.829000000002</v>
      </c>
      <c r="D229" s="7">
        <v>610.16600000000005</v>
      </c>
      <c r="E229" s="7">
        <v>17218.994999999999</v>
      </c>
      <c r="F229" s="7">
        <v>426.178</v>
      </c>
      <c r="G229" s="7">
        <v>8409.6440000000002</v>
      </c>
      <c r="H229" s="113">
        <f>D229/D228*100</f>
        <v>3.2812177513124254</v>
      </c>
      <c r="I229" s="113">
        <f>E229/E228*100</f>
        <v>10.596159529507981</v>
      </c>
      <c r="J229" s="8">
        <f t="shared" si="53"/>
        <v>27.016438794084042</v>
      </c>
      <c r="K229" s="8">
        <f t="shared" si="54"/>
        <v>143.17163251035953</v>
      </c>
      <c r="L229" s="8">
        <f t="shared" si="54"/>
        <v>204.75295981613488</v>
      </c>
    </row>
    <row r="230" spans="1:12" s="1" customFormat="1" x14ac:dyDescent="0.2">
      <c r="A230" s="9" t="s">
        <v>7</v>
      </c>
      <c r="B230" s="7">
        <v>16147.388999999999</v>
      </c>
      <c r="C230" s="7">
        <v>127297.678</v>
      </c>
      <c r="D230" s="7">
        <v>17985.552</v>
      </c>
      <c r="E230" s="7">
        <v>145283.23000000001</v>
      </c>
      <c r="F230" s="7">
        <v>13094.911</v>
      </c>
      <c r="G230" s="7">
        <v>120466.807</v>
      </c>
      <c r="H230" s="113">
        <f>D230/D228*100</f>
        <v>96.718782248687575</v>
      </c>
      <c r="I230" s="113">
        <f>E230/E228*100</f>
        <v>89.403840470492028</v>
      </c>
      <c r="J230" s="8">
        <f t="shared" si="53"/>
        <v>111.38365465772826</v>
      </c>
      <c r="K230" s="8">
        <f t="shared" si="54"/>
        <v>137.34764596720052</v>
      </c>
      <c r="L230" s="8">
        <f t="shared" si="54"/>
        <v>120.60021645630567</v>
      </c>
    </row>
    <row r="231" spans="1:12" s="1" customFormat="1" x14ac:dyDescent="0.2">
      <c r="A231" s="6" t="s">
        <v>8</v>
      </c>
      <c r="B231" s="7">
        <v>18405.887999999999</v>
      </c>
      <c r="C231" s="7">
        <v>143906.50599999999</v>
      </c>
      <c r="D231" s="7">
        <v>18595.718000000001</v>
      </c>
      <c r="E231" s="7">
        <v>162502.22500000001</v>
      </c>
      <c r="F231" s="7">
        <v>13521.089</v>
      </c>
      <c r="G231" s="7">
        <v>128876.451</v>
      </c>
      <c r="H231" s="113">
        <f>H232+H233</f>
        <v>100.00000537758208</v>
      </c>
      <c r="I231" s="113">
        <f>I232+I233</f>
        <v>100</v>
      </c>
      <c r="J231" s="8">
        <f t="shared" si="53"/>
        <v>101.03135474908899</v>
      </c>
      <c r="K231" s="8">
        <f t="shared" si="54"/>
        <v>137.53121512623724</v>
      </c>
      <c r="L231" s="8">
        <f t="shared" si="54"/>
        <v>126.09148043656168</v>
      </c>
    </row>
    <row r="232" spans="1:12" s="1" customFormat="1" x14ac:dyDescent="0.2">
      <c r="A232" s="9" t="s">
        <v>9</v>
      </c>
      <c r="B232" s="7">
        <v>286.68599999999998</v>
      </c>
      <c r="C232" s="7">
        <v>12784.406999999999</v>
      </c>
      <c r="D232" s="7">
        <v>820.91399999999999</v>
      </c>
      <c r="E232" s="7">
        <v>13605.321</v>
      </c>
      <c r="F232" s="7">
        <v>301.19600000000003</v>
      </c>
      <c r="G232" s="7">
        <v>14760.507</v>
      </c>
      <c r="H232" s="113">
        <f>D232/D231*100</f>
        <v>4.4145324208508647</v>
      </c>
      <c r="I232" s="113">
        <f>E232/E231*100</f>
        <v>8.3723905934211054</v>
      </c>
      <c r="J232" s="8">
        <f t="shared" si="53"/>
        <v>286.34603712772861</v>
      </c>
      <c r="K232" s="8">
        <f t="shared" si="54"/>
        <v>272.55142830582076</v>
      </c>
      <c r="L232" s="8">
        <f t="shared" si="54"/>
        <v>92.173805411968573</v>
      </c>
    </row>
    <row r="233" spans="1:12" s="1" customFormat="1" x14ac:dyDescent="0.2">
      <c r="A233" s="9" t="s">
        <v>10</v>
      </c>
      <c r="B233" s="7">
        <v>18119.202000000001</v>
      </c>
      <c r="C233" s="7">
        <v>131122.1</v>
      </c>
      <c r="D233" s="7">
        <v>17774.805</v>
      </c>
      <c r="E233" s="7">
        <v>148896.90400000001</v>
      </c>
      <c r="F233" s="7">
        <v>13219.893</v>
      </c>
      <c r="G233" s="7">
        <v>114115.944</v>
      </c>
      <c r="H233" s="113">
        <f>D233/D231*100</f>
        <v>95.585472956731223</v>
      </c>
      <c r="I233" s="113">
        <f>E233/E231*100</f>
        <v>91.627609406578898</v>
      </c>
      <c r="J233" s="8">
        <f t="shared" si="53"/>
        <v>98.099270597016357</v>
      </c>
      <c r="K233" s="8">
        <f t="shared" si="54"/>
        <v>134.45498386409028</v>
      </c>
      <c r="L233" s="8">
        <f t="shared" si="54"/>
        <v>130.47861567880472</v>
      </c>
    </row>
    <row r="234" spans="1:12" s="1" customFormat="1" x14ac:dyDescent="0.2">
      <c r="A234" s="3" t="s">
        <v>41</v>
      </c>
      <c r="B234" s="7"/>
      <c r="C234" s="7"/>
      <c r="D234" s="7"/>
      <c r="E234" s="7"/>
      <c r="F234" s="7"/>
      <c r="G234" s="7"/>
    </row>
    <row r="235" spans="1:12" s="1" customFormat="1" x14ac:dyDescent="0.2">
      <c r="A235" s="6" t="s">
        <v>5</v>
      </c>
      <c r="B235" s="7">
        <v>100370.641</v>
      </c>
      <c r="C235" s="7">
        <v>644709</v>
      </c>
      <c r="D235" s="7">
        <v>87094.437000000005</v>
      </c>
      <c r="E235" s="7">
        <v>731803.43700000003</v>
      </c>
      <c r="F235" s="7">
        <v>59712.226999999999</v>
      </c>
      <c r="G235" s="7">
        <v>559352.52599999995</v>
      </c>
      <c r="H235" s="113">
        <f>H236+H237</f>
        <v>100</v>
      </c>
      <c r="I235" s="113">
        <f>I236+I237</f>
        <v>99.999999863351292</v>
      </c>
      <c r="J235" s="8">
        <f t="shared" ref="J235:J240" si="55">D235/B235*100</f>
        <v>86.772821347230405</v>
      </c>
      <c r="K235" s="8">
        <f t="shared" ref="K235:L240" si="56">D235/F235*100</f>
        <v>145.85695656603127</v>
      </c>
      <c r="L235" s="8">
        <f t="shared" si="56"/>
        <v>130.83045181421065</v>
      </c>
    </row>
    <row r="236" spans="1:12" s="1" customFormat="1" x14ac:dyDescent="0.2">
      <c r="A236" s="9" t="s">
        <v>6</v>
      </c>
      <c r="B236" s="7">
        <v>72689.918000000005</v>
      </c>
      <c r="C236" s="7">
        <v>521262.75900000002</v>
      </c>
      <c r="D236" s="7">
        <v>73719.918000000005</v>
      </c>
      <c r="E236" s="7">
        <v>594982.67700000003</v>
      </c>
      <c r="F236" s="7">
        <v>49384.445</v>
      </c>
      <c r="G236" s="7">
        <v>468669.641</v>
      </c>
      <c r="H236" s="113">
        <f>D236/D235*100</f>
        <v>84.643658698890263</v>
      </c>
      <c r="I236" s="113">
        <f>E236/E235*100</f>
        <v>81.303618829546437</v>
      </c>
      <c r="J236" s="8">
        <f t="shared" si="55"/>
        <v>101.41697779876434</v>
      </c>
      <c r="K236" s="8">
        <f t="shared" si="56"/>
        <v>149.27760755436253</v>
      </c>
      <c r="L236" s="8">
        <f t="shared" si="56"/>
        <v>126.95140136034541</v>
      </c>
    </row>
    <row r="237" spans="1:12" s="1" customFormat="1" x14ac:dyDescent="0.2">
      <c r="A237" s="9" t="s">
        <v>7</v>
      </c>
      <c r="B237" s="7">
        <v>27680.723000000002</v>
      </c>
      <c r="C237" s="7">
        <v>123446.24099999999</v>
      </c>
      <c r="D237" s="7">
        <v>13374.519</v>
      </c>
      <c r="E237" s="7">
        <v>136820.75899999999</v>
      </c>
      <c r="F237" s="7">
        <v>10327.782999999999</v>
      </c>
      <c r="G237" s="7">
        <v>90682.884999999995</v>
      </c>
      <c r="H237" s="113">
        <f>D237/D235*100</f>
        <v>15.356341301109735</v>
      </c>
      <c r="I237" s="113">
        <f>E237/E235*100</f>
        <v>18.696381033804848</v>
      </c>
      <c r="J237" s="8">
        <f t="shared" si="55"/>
        <v>48.317086948921094</v>
      </c>
      <c r="K237" s="8">
        <f t="shared" si="56"/>
        <v>129.50038745004616</v>
      </c>
      <c r="L237" s="8">
        <f t="shared" si="56"/>
        <v>150.87825999360297</v>
      </c>
    </row>
    <row r="238" spans="1:12" s="1" customFormat="1" x14ac:dyDescent="0.2">
      <c r="A238" s="6" t="s">
        <v>8</v>
      </c>
      <c r="B238" s="7">
        <v>100370.641</v>
      </c>
      <c r="C238" s="7">
        <v>644709</v>
      </c>
      <c r="D238" s="7">
        <v>87094.437000000005</v>
      </c>
      <c r="E238" s="7">
        <v>731803.43700000003</v>
      </c>
      <c r="F238" s="7">
        <v>59712.226999999999</v>
      </c>
      <c r="G238" s="7">
        <v>559352.52599999995</v>
      </c>
      <c r="H238" s="113">
        <f>H239+H240</f>
        <v>99.999998851821033</v>
      </c>
      <c r="I238" s="113">
        <f>I239+I240</f>
        <v>99.999999863351277</v>
      </c>
      <c r="J238" s="8">
        <f t="shared" si="55"/>
        <v>86.772821347230405</v>
      </c>
      <c r="K238" s="8">
        <f t="shared" si="56"/>
        <v>145.85695656603127</v>
      </c>
      <c r="L238" s="8">
        <f t="shared" si="56"/>
        <v>130.83045181421065</v>
      </c>
    </row>
    <row r="239" spans="1:12" s="1" customFormat="1" x14ac:dyDescent="0.2">
      <c r="A239" s="9" t="s">
        <v>9</v>
      </c>
      <c r="B239" s="7">
        <v>67668.706999999995</v>
      </c>
      <c r="C239" s="7">
        <v>451380.348</v>
      </c>
      <c r="D239" s="7">
        <v>52839.271000000001</v>
      </c>
      <c r="E239" s="7">
        <v>504219.61900000001</v>
      </c>
      <c r="F239" s="7">
        <v>38245.580999999998</v>
      </c>
      <c r="G239" s="7">
        <v>365803.26699999999</v>
      </c>
      <c r="H239" s="113">
        <f>D239/D238*100</f>
        <v>60.668939165425684</v>
      </c>
      <c r="I239" s="113">
        <f>E239/E238*100</f>
        <v>68.900963497387892</v>
      </c>
      <c r="J239" s="8">
        <f t="shared" si="55"/>
        <v>78.085238129346862</v>
      </c>
      <c r="K239" s="8">
        <f t="shared" si="56"/>
        <v>138.15784626202961</v>
      </c>
      <c r="L239" s="8">
        <f t="shared" si="56"/>
        <v>137.83901470732354</v>
      </c>
    </row>
    <row r="240" spans="1:12" s="1" customFormat="1" x14ac:dyDescent="0.2">
      <c r="A240" s="9" t="s">
        <v>10</v>
      </c>
      <c r="B240" s="7">
        <v>32701.934000000001</v>
      </c>
      <c r="C240" s="7">
        <v>193328.652</v>
      </c>
      <c r="D240" s="7">
        <v>34255.165000000001</v>
      </c>
      <c r="E240" s="7">
        <v>227583.81700000001</v>
      </c>
      <c r="F240" s="7">
        <v>21466.646000000001</v>
      </c>
      <c r="G240" s="7">
        <v>193549.25899999999</v>
      </c>
      <c r="H240" s="113">
        <f>D240/D238*100</f>
        <v>39.331059686395356</v>
      </c>
      <c r="I240" s="113">
        <f>E240/E238*100</f>
        <v>31.099036365963389</v>
      </c>
      <c r="J240" s="8">
        <f t="shared" si="55"/>
        <v>104.74966098335345</v>
      </c>
      <c r="K240" s="8">
        <f t="shared" si="56"/>
        <v>159.57390362705007</v>
      </c>
      <c r="L240" s="8">
        <f t="shared" si="56"/>
        <v>117.584442418351</v>
      </c>
    </row>
    <row r="241" spans="1:12" s="1" customFormat="1" x14ac:dyDescent="0.2">
      <c r="A241" s="3" t="s">
        <v>42</v>
      </c>
      <c r="B241" s="7"/>
      <c r="C241" s="7"/>
      <c r="D241" s="7"/>
      <c r="E241" s="7"/>
      <c r="F241" s="7"/>
      <c r="G241" s="7"/>
    </row>
    <row r="242" spans="1:12" s="1" customFormat="1" x14ac:dyDescent="0.2">
      <c r="A242" s="6" t="s">
        <v>5</v>
      </c>
      <c r="B242" s="7">
        <v>89234.341</v>
      </c>
      <c r="C242" s="7">
        <v>546535.72699999996</v>
      </c>
      <c r="D242" s="7">
        <v>76189.135999999999</v>
      </c>
      <c r="E242" s="7">
        <v>622724.86300000001</v>
      </c>
      <c r="F242" s="7">
        <v>53887.644</v>
      </c>
      <c r="G242" s="7">
        <v>476037.12</v>
      </c>
      <c r="H242" s="113">
        <f>H243+H244</f>
        <v>100</v>
      </c>
      <c r="I242" s="113">
        <f>I243+I244</f>
        <v>99.999999999999986</v>
      </c>
      <c r="J242" s="8">
        <f t="shared" ref="J242:J247" si="57">D242/B242*100</f>
        <v>85.380958884427685</v>
      </c>
      <c r="K242" s="8">
        <f t="shared" ref="K242:L247" si="58">D242/F242*100</f>
        <v>141.38516799880878</v>
      </c>
      <c r="L242" s="8">
        <f t="shared" si="58"/>
        <v>130.81434972970177</v>
      </c>
    </row>
    <row r="243" spans="1:12" s="1" customFormat="1" x14ac:dyDescent="0.2">
      <c r="A243" s="9" t="s">
        <v>6</v>
      </c>
      <c r="B243" s="7">
        <v>69027.085000000006</v>
      </c>
      <c r="C243" s="7">
        <v>457760.26400000002</v>
      </c>
      <c r="D243" s="7">
        <v>66165.751999999993</v>
      </c>
      <c r="E243" s="7">
        <v>523926.016</v>
      </c>
      <c r="F243" s="7">
        <v>45196.101000000002</v>
      </c>
      <c r="G243" s="7">
        <v>411963.89399999997</v>
      </c>
      <c r="H243" s="113">
        <f>D243/D242*100</f>
        <v>86.844077087315966</v>
      </c>
      <c r="I243" s="113">
        <f>E243/E242*100</f>
        <v>84.134430328663456</v>
      </c>
      <c r="J243" s="8">
        <f t="shared" si="57"/>
        <v>95.854767733564273</v>
      </c>
      <c r="K243" s="8">
        <f t="shared" si="58"/>
        <v>146.39703544338923</v>
      </c>
      <c r="L243" s="8">
        <f t="shared" si="58"/>
        <v>127.1776540688782</v>
      </c>
    </row>
    <row r="244" spans="1:12" s="1" customFormat="1" x14ac:dyDescent="0.2">
      <c r="A244" s="9" t="s">
        <v>7</v>
      </c>
      <c r="B244" s="7">
        <v>20207.255000000001</v>
      </c>
      <c r="C244" s="7">
        <v>88775.463000000003</v>
      </c>
      <c r="D244" s="7">
        <v>10023.384</v>
      </c>
      <c r="E244" s="7">
        <v>98798.846999999994</v>
      </c>
      <c r="F244" s="7">
        <v>8691.5419999999995</v>
      </c>
      <c r="G244" s="7">
        <v>64073.226000000002</v>
      </c>
      <c r="H244" s="113">
        <f>D244/D242*100</f>
        <v>13.155922912684034</v>
      </c>
      <c r="I244" s="113">
        <f>E244/E242*100</f>
        <v>15.865569671336536</v>
      </c>
      <c r="J244" s="8">
        <f t="shared" si="57"/>
        <v>49.602897573173593</v>
      </c>
      <c r="K244" s="8">
        <f t="shared" si="58"/>
        <v>115.32342592373138</v>
      </c>
      <c r="L244" s="8">
        <f t="shared" si="58"/>
        <v>154.19677323567257</v>
      </c>
    </row>
    <row r="245" spans="1:12" s="1" customFormat="1" x14ac:dyDescent="0.2">
      <c r="A245" s="6" t="s">
        <v>8</v>
      </c>
      <c r="B245" s="7">
        <v>89234.341</v>
      </c>
      <c r="C245" s="7">
        <v>546535.72699999996</v>
      </c>
      <c r="D245" s="7">
        <v>76189.135999999999</v>
      </c>
      <c r="E245" s="7">
        <v>622724.86300000001</v>
      </c>
      <c r="F245" s="7">
        <v>53887.644</v>
      </c>
      <c r="G245" s="7">
        <v>476037.12</v>
      </c>
      <c r="H245" s="113">
        <f>H246+H247</f>
        <v>100</v>
      </c>
      <c r="I245" s="113">
        <f>I246+I247</f>
        <v>99.999999839415437</v>
      </c>
      <c r="J245" s="8">
        <f t="shared" si="57"/>
        <v>85.380958884427685</v>
      </c>
      <c r="K245" s="8">
        <f t="shared" si="58"/>
        <v>141.38516799880878</v>
      </c>
      <c r="L245" s="8">
        <f t="shared" si="58"/>
        <v>130.81434972970177</v>
      </c>
    </row>
    <row r="246" spans="1:12" s="1" customFormat="1" x14ac:dyDescent="0.2">
      <c r="A246" s="9" t="s">
        <v>9</v>
      </c>
      <c r="B246" s="7">
        <v>58767.220999999998</v>
      </c>
      <c r="C246" s="7">
        <v>399219.43599999999</v>
      </c>
      <c r="D246" s="7">
        <v>45066.62</v>
      </c>
      <c r="E246" s="7">
        <v>444286.05499999999</v>
      </c>
      <c r="F246" s="7">
        <v>31113.309000000001</v>
      </c>
      <c r="G246" s="7">
        <v>302294.98599999998</v>
      </c>
      <c r="H246" s="113">
        <f>D246/D245*100</f>
        <v>59.150979215724405</v>
      </c>
      <c r="I246" s="113">
        <f>E246/E245*100</f>
        <v>71.345481993385576</v>
      </c>
      <c r="J246" s="8">
        <f t="shared" si="57"/>
        <v>76.686661770172876</v>
      </c>
      <c r="K246" s="8">
        <f t="shared" si="58"/>
        <v>144.84675995086218</v>
      </c>
      <c r="L246" s="8">
        <f t="shared" si="58"/>
        <v>146.97103014470773</v>
      </c>
    </row>
    <row r="247" spans="1:12" s="1" customFormat="1" x14ac:dyDescent="0.2">
      <c r="A247" s="9" t="s">
        <v>10</v>
      </c>
      <c r="B247" s="7">
        <v>30467.119999999999</v>
      </c>
      <c r="C247" s="7">
        <v>147316.291</v>
      </c>
      <c r="D247" s="7">
        <v>31122.516</v>
      </c>
      <c r="E247" s="7">
        <v>178438.807</v>
      </c>
      <c r="F247" s="7">
        <v>22774.333999999999</v>
      </c>
      <c r="G247" s="7">
        <v>173742.13399999999</v>
      </c>
      <c r="H247" s="113">
        <f>D247/D245*100</f>
        <v>40.849020784275595</v>
      </c>
      <c r="I247" s="113">
        <f>E247/E245*100</f>
        <v>28.654517846029858</v>
      </c>
      <c r="J247" s="8">
        <f t="shared" si="57"/>
        <v>102.15115836350795</v>
      </c>
      <c r="K247" s="8">
        <f t="shared" si="58"/>
        <v>136.65609716622228</v>
      </c>
      <c r="L247" s="8">
        <f t="shared" si="58"/>
        <v>102.70324353216476</v>
      </c>
    </row>
    <row r="248" spans="1:12" s="1" customFormat="1" x14ac:dyDescent="0.2">
      <c r="A248" s="3" t="s">
        <v>43</v>
      </c>
      <c r="B248" s="7"/>
      <c r="C248" s="7"/>
      <c r="D248" s="7"/>
      <c r="E248" s="7"/>
      <c r="F248" s="7"/>
      <c r="G248" s="7"/>
    </row>
    <row r="249" spans="1:12" s="1" customFormat="1" x14ac:dyDescent="0.2">
      <c r="A249" s="6" t="s">
        <v>5</v>
      </c>
      <c r="B249" s="7">
        <v>7098.5820000000003</v>
      </c>
      <c r="C249" s="7">
        <v>72797.179000000004</v>
      </c>
      <c r="D249" s="7">
        <v>12863.892</v>
      </c>
      <c r="E249" s="7">
        <v>85661.070999999996</v>
      </c>
      <c r="F249" s="7">
        <v>8638.8490000000002</v>
      </c>
      <c r="G249" s="7">
        <v>76935.423999999999</v>
      </c>
      <c r="H249" s="113">
        <f>H250+H251</f>
        <v>100</v>
      </c>
      <c r="I249" s="113">
        <f>I250+I251</f>
        <v>100</v>
      </c>
      <c r="J249" s="8">
        <f t="shared" ref="J249:J254" si="59">D249/B249*100</f>
        <v>181.21776997152386</v>
      </c>
      <c r="K249" s="8">
        <f t="shared" ref="K249:L254" si="60">D249/F249*100</f>
        <v>148.90747598435857</v>
      </c>
      <c r="L249" s="8">
        <f t="shared" si="60"/>
        <v>111.34152064983745</v>
      </c>
    </row>
    <row r="250" spans="1:12" s="1" customFormat="1" x14ac:dyDescent="0.2">
      <c r="A250" s="9" t="s">
        <v>6</v>
      </c>
      <c r="B250" s="7">
        <v>4580</v>
      </c>
      <c r="C250" s="7">
        <v>38724.667000000001</v>
      </c>
      <c r="D250" s="7">
        <v>6472</v>
      </c>
      <c r="E250" s="7">
        <v>45196.667000000001</v>
      </c>
      <c r="F250" s="7">
        <v>4274.9690000000001</v>
      </c>
      <c r="G250" s="7">
        <v>36680.26</v>
      </c>
      <c r="H250" s="113">
        <f>D250/D249*100</f>
        <v>50.311367663845438</v>
      </c>
      <c r="I250" s="113">
        <f>E250/E249*100</f>
        <v>52.762201630656712</v>
      </c>
      <c r="J250" s="8">
        <f t="shared" si="59"/>
        <v>141.31004366812226</v>
      </c>
      <c r="K250" s="8">
        <f t="shared" si="60"/>
        <v>151.3929106854342</v>
      </c>
      <c r="L250" s="8">
        <f t="shared" si="60"/>
        <v>123.21795701557186</v>
      </c>
    </row>
    <row r="251" spans="1:12" s="1" customFormat="1" x14ac:dyDescent="0.2">
      <c r="A251" s="9" t="s">
        <v>7</v>
      </c>
      <c r="B251" s="7">
        <v>2518.5819999999999</v>
      </c>
      <c r="C251" s="7">
        <v>34072.512000000002</v>
      </c>
      <c r="D251" s="7">
        <v>6391.8919999999998</v>
      </c>
      <c r="E251" s="7">
        <v>40464.404000000002</v>
      </c>
      <c r="F251" s="7">
        <v>4363.88</v>
      </c>
      <c r="G251" s="7">
        <v>40255.163999999997</v>
      </c>
      <c r="H251" s="113">
        <f>D251/D249*100</f>
        <v>49.688632336154562</v>
      </c>
      <c r="I251" s="113">
        <f>E251/E249*100</f>
        <v>47.237798369343295</v>
      </c>
      <c r="J251" s="8">
        <f t="shared" si="59"/>
        <v>253.7893147810951</v>
      </c>
      <c r="K251" s="8">
        <f t="shared" si="60"/>
        <v>146.47268027535128</v>
      </c>
      <c r="L251" s="8">
        <f t="shared" si="60"/>
        <v>100.51978424432704</v>
      </c>
    </row>
    <row r="252" spans="1:12" s="1" customFormat="1" x14ac:dyDescent="0.2">
      <c r="A252" s="6" t="s">
        <v>8</v>
      </c>
      <c r="B252" s="7">
        <v>7098.5820000000003</v>
      </c>
      <c r="C252" s="7">
        <v>72797.179000000004</v>
      </c>
      <c r="D252" s="7">
        <v>12863.892</v>
      </c>
      <c r="E252" s="7">
        <v>85661.070999999996</v>
      </c>
      <c r="F252" s="7">
        <v>8638.8490000000002</v>
      </c>
      <c r="G252" s="7">
        <v>76935.423999999999</v>
      </c>
      <c r="H252" s="113">
        <f>H253+H254</f>
        <v>100</v>
      </c>
      <c r="I252" s="113">
        <f>I253+I254</f>
        <v>100</v>
      </c>
      <c r="J252" s="8">
        <f t="shared" si="59"/>
        <v>181.21776997152386</v>
      </c>
      <c r="K252" s="8">
        <f t="shared" si="60"/>
        <v>148.90747598435857</v>
      </c>
      <c r="L252" s="8">
        <f t="shared" si="60"/>
        <v>111.34152064983745</v>
      </c>
    </row>
    <row r="253" spans="1:12" s="1" customFormat="1" x14ac:dyDescent="0.2">
      <c r="A253" s="9" t="s">
        <v>9</v>
      </c>
      <c r="B253" s="7">
        <v>3792.1120000000001</v>
      </c>
      <c r="C253" s="7">
        <v>22254.618999999999</v>
      </c>
      <c r="D253" s="7">
        <v>5387.0839999999998</v>
      </c>
      <c r="E253" s="7">
        <v>27641.703000000001</v>
      </c>
      <c r="F253" s="7">
        <v>1786.605</v>
      </c>
      <c r="G253" s="7">
        <v>12095.442999999999</v>
      </c>
      <c r="H253" s="113">
        <f>D253/D252*100</f>
        <v>41.877559295429407</v>
      </c>
      <c r="I253" s="113">
        <f>E253/E252*100</f>
        <v>32.268687137941576</v>
      </c>
      <c r="J253" s="8">
        <f t="shared" si="59"/>
        <v>142.06025560426485</v>
      </c>
      <c r="K253" s="8">
        <f t="shared" si="60"/>
        <v>301.52630268022313</v>
      </c>
      <c r="L253" s="8">
        <f t="shared" si="60"/>
        <v>228.52989344830118</v>
      </c>
    </row>
    <row r="254" spans="1:12" s="1" customFormat="1" x14ac:dyDescent="0.2">
      <c r="A254" s="9" t="s">
        <v>10</v>
      </c>
      <c r="B254" s="7">
        <v>3306.47</v>
      </c>
      <c r="C254" s="7">
        <v>50542.559999999998</v>
      </c>
      <c r="D254" s="7">
        <v>7476.808</v>
      </c>
      <c r="E254" s="7">
        <v>58019.368000000002</v>
      </c>
      <c r="F254" s="7">
        <v>6852.2439999999997</v>
      </c>
      <c r="G254" s="7">
        <v>64839.981</v>
      </c>
      <c r="H254" s="113">
        <f>D254/D252*100</f>
        <v>58.122440704570586</v>
      </c>
      <c r="I254" s="113">
        <f>E254/E252*100</f>
        <v>67.731312862058431</v>
      </c>
      <c r="J254" s="8">
        <f t="shared" si="59"/>
        <v>226.1265942228419</v>
      </c>
      <c r="K254" s="8">
        <f t="shared" si="60"/>
        <v>109.11473671982492</v>
      </c>
      <c r="L254" s="8">
        <f t="shared" si="60"/>
        <v>89.480852870700261</v>
      </c>
    </row>
    <row r="255" spans="1:12" s="1" customFormat="1" x14ac:dyDescent="0.2">
      <c r="A255" s="3" t="s">
        <v>44</v>
      </c>
      <c r="B255" s="7"/>
      <c r="C255" s="7"/>
      <c r="D255" s="7"/>
      <c r="E255" s="7"/>
      <c r="F255" s="7"/>
      <c r="G255" s="7"/>
    </row>
    <row r="256" spans="1:12" s="1" customFormat="1" x14ac:dyDescent="0.2">
      <c r="A256" s="6" t="s">
        <v>5</v>
      </c>
      <c r="B256" s="7">
        <v>102178.712</v>
      </c>
      <c r="C256" s="7">
        <v>707105.51199999999</v>
      </c>
      <c r="D256" s="7">
        <v>100790.16899999999</v>
      </c>
      <c r="E256" s="7">
        <v>807895.68099999998</v>
      </c>
      <c r="F256" s="7">
        <v>96289.725000000006</v>
      </c>
      <c r="G256" s="7">
        <v>776567.26199999999</v>
      </c>
      <c r="H256" s="113">
        <f>H257+H258</f>
        <v>100.00000000000001</v>
      </c>
      <c r="I256" s="113">
        <f>I257+I258</f>
        <v>100.00000000000001</v>
      </c>
      <c r="J256" s="8">
        <f t="shared" ref="J256:J261" si="61">D256/B256*100</f>
        <v>98.641064295271207</v>
      </c>
      <c r="K256" s="8">
        <f t="shared" ref="K256:L261" si="62">D256/F256*100</f>
        <v>104.67385694579561</v>
      </c>
      <c r="L256" s="8">
        <f t="shared" si="62"/>
        <v>104.03421835209943</v>
      </c>
    </row>
    <row r="257" spans="1:12" s="1" customFormat="1" x14ac:dyDescent="0.2">
      <c r="A257" s="9" t="s">
        <v>6</v>
      </c>
      <c r="B257" s="7">
        <v>85612.577000000005</v>
      </c>
      <c r="C257" s="7">
        <v>597936.375</v>
      </c>
      <c r="D257" s="7">
        <v>86244.577000000005</v>
      </c>
      <c r="E257" s="7">
        <v>684180.95200000005</v>
      </c>
      <c r="F257" s="7">
        <v>82000.764999999999</v>
      </c>
      <c r="G257" s="7">
        <v>657026.88500000001</v>
      </c>
      <c r="H257" s="113">
        <f>D257/D256*100</f>
        <v>85.568441699904298</v>
      </c>
      <c r="I257" s="113">
        <f>E257/E256*100</f>
        <v>84.686794110983755</v>
      </c>
      <c r="J257" s="8">
        <f t="shared" si="61"/>
        <v>100.73820929371161</v>
      </c>
      <c r="K257" s="8">
        <f t="shared" si="62"/>
        <v>105.17533220574222</v>
      </c>
      <c r="L257" s="8">
        <f t="shared" si="62"/>
        <v>104.13286999663644</v>
      </c>
    </row>
    <row r="258" spans="1:12" s="1" customFormat="1" x14ac:dyDescent="0.2">
      <c r="A258" s="9" t="s">
        <v>7</v>
      </c>
      <c r="B258" s="7">
        <v>16566.133999999998</v>
      </c>
      <c r="C258" s="7">
        <v>109169.137</v>
      </c>
      <c r="D258" s="7">
        <v>14545.592000000001</v>
      </c>
      <c r="E258" s="7">
        <v>123714.72900000001</v>
      </c>
      <c r="F258" s="7">
        <v>14288.960999999999</v>
      </c>
      <c r="G258" s="7">
        <v>119540.376</v>
      </c>
      <c r="H258" s="113">
        <f>D258/D256*100</f>
        <v>14.431558300095718</v>
      </c>
      <c r="I258" s="113">
        <f>E258/E256*100</f>
        <v>15.31320588901626</v>
      </c>
      <c r="J258" s="8">
        <f t="shared" si="61"/>
        <v>87.803177253063396</v>
      </c>
      <c r="K258" s="8">
        <f t="shared" si="62"/>
        <v>101.79600882107525</v>
      </c>
      <c r="L258" s="8">
        <f t="shared" si="62"/>
        <v>103.49200256823687</v>
      </c>
    </row>
    <row r="259" spans="1:12" s="1" customFormat="1" x14ac:dyDescent="0.2">
      <c r="A259" s="6" t="s">
        <v>8</v>
      </c>
      <c r="B259" s="7">
        <v>102178.712</v>
      </c>
      <c r="C259" s="7">
        <v>707105.51199999999</v>
      </c>
      <c r="D259" s="7">
        <v>100790.16899999999</v>
      </c>
      <c r="E259" s="7">
        <v>807895.68099999998</v>
      </c>
      <c r="F259" s="7">
        <v>96289.725000000006</v>
      </c>
      <c r="G259" s="7">
        <v>776567.26199999999</v>
      </c>
      <c r="H259" s="113">
        <f>H260+H261</f>
        <v>100.00000099216028</v>
      </c>
      <c r="I259" s="113">
        <f>I260+I261</f>
        <v>100</v>
      </c>
      <c r="J259" s="8">
        <f t="shared" si="61"/>
        <v>98.641064295271207</v>
      </c>
      <c r="K259" s="8">
        <f t="shared" si="62"/>
        <v>104.67385694579561</v>
      </c>
      <c r="L259" s="8">
        <f t="shared" si="62"/>
        <v>104.03421835209943</v>
      </c>
    </row>
    <row r="260" spans="1:12" s="1" customFormat="1" x14ac:dyDescent="0.2">
      <c r="A260" s="9" t="s">
        <v>9</v>
      </c>
      <c r="B260" s="7">
        <v>3466.4789999999998</v>
      </c>
      <c r="C260" s="7">
        <v>20268.235000000001</v>
      </c>
      <c r="D260" s="7">
        <v>3063.7370000000001</v>
      </c>
      <c r="E260" s="7">
        <v>23331.971000000001</v>
      </c>
      <c r="F260" s="7">
        <v>3341.212</v>
      </c>
      <c r="G260" s="7">
        <v>21045.346000000001</v>
      </c>
      <c r="H260" s="113">
        <f>D260/D259*100</f>
        <v>3.039718089965699</v>
      </c>
      <c r="I260" s="113">
        <f>E260/E259*100</f>
        <v>2.8879930353285306</v>
      </c>
      <c r="J260" s="8">
        <f t="shared" si="61"/>
        <v>88.381813361627181</v>
      </c>
      <c r="K260" s="8">
        <f t="shared" si="62"/>
        <v>91.695378802662034</v>
      </c>
      <c r="L260" s="8">
        <f t="shared" si="62"/>
        <v>110.86522882541348</v>
      </c>
    </row>
    <row r="261" spans="1:12" s="1" customFormat="1" x14ac:dyDescent="0.2">
      <c r="A261" s="9" t="s">
        <v>10</v>
      </c>
      <c r="B261" s="7">
        <v>98712.232000000004</v>
      </c>
      <c r="C261" s="7">
        <v>686837.277</v>
      </c>
      <c r="D261" s="7">
        <v>97726.433000000005</v>
      </c>
      <c r="E261" s="7">
        <v>784563.71</v>
      </c>
      <c r="F261" s="7">
        <v>92948.513000000006</v>
      </c>
      <c r="G261" s="7">
        <v>755521.91500000004</v>
      </c>
      <c r="H261" s="113">
        <f>D261/D259*100</f>
        <v>96.960282902194578</v>
      </c>
      <c r="I261" s="113">
        <f>E261/E259*100</f>
        <v>97.112006964671465</v>
      </c>
      <c r="J261" s="8">
        <f t="shared" si="61"/>
        <v>99.001340583606705</v>
      </c>
      <c r="K261" s="8">
        <f t="shared" si="62"/>
        <v>105.14039423094374</v>
      </c>
      <c r="L261" s="8">
        <f t="shared" si="62"/>
        <v>103.8439381338131</v>
      </c>
    </row>
    <row r="262" spans="1:12" s="1" customFormat="1" x14ac:dyDescent="0.2">
      <c r="A262" s="3" t="s">
        <v>45</v>
      </c>
      <c r="B262" s="7"/>
      <c r="C262" s="7"/>
      <c r="D262" s="7"/>
      <c r="E262" s="7"/>
      <c r="F262" s="7"/>
      <c r="G262" s="7"/>
    </row>
    <row r="263" spans="1:12" s="1" customFormat="1" x14ac:dyDescent="0.2">
      <c r="A263" s="6" t="s">
        <v>5</v>
      </c>
      <c r="B263" s="7">
        <v>56219.165999999997</v>
      </c>
      <c r="C263" s="7">
        <v>401711.38</v>
      </c>
      <c r="D263" s="7">
        <v>55641.33</v>
      </c>
      <c r="E263" s="7">
        <v>457352.71</v>
      </c>
      <c r="F263" s="7">
        <v>56906.639000000003</v>
      </c>
      <c r="G263" s="7">
        <v>445639.59499999997</v>
      </c>
      <c r="H263" s="113">
        <f>H264+H265</f>
        <v>100.00000179722518</v>
      </c>
      <c r="I263" s="113">
        <f>I264+I265</f>
        <v>100</v>
      </c>
      <c r="J263" s="8">
        <f t="shared" ref="J263:J268" si="63">D263/B263*100</f>
        <v>98.972172586124813</v>
      </c>
      <c r="K263" s="8">
        <f t="shared" ref="K263:L268" si="64">D263/F263*100</f>
        <v>97.776517780289225</v>
      </c>
      <c r="L263" s="8">
        <f t="shared" si="64"/>
        <v>102.62838292005898</v>
      </c>
    </row>
    <row r="264" spans="1:12" s="1" customFormat="1" x14ac:dyDescent="0.2">
      <c r="A264" s="9" t="s">
        <v>6</v>
      </c>
      <c r="B264" s="7">
        <v>53762.665999999997</v>
      </c>
      <c r="C264" s="7">
        <v>382461.99800000002</v>
      </c>
      <c r="D264" s="7">
        <v>53410</v>
      </c>
      <c r="E264" s="7">
        <v>435871.99699999997</v>
      </c>
      <c r="F264" s="7">
        <v>54116.735999999997</v>
      </c>
      <c r="G264" s="7">
        <v>421812.73800000001</v>
      </c>
      <c r="H264" s="113">
        <f>D264/D263*100</f>
        <v>95.98979751202927</v>
      </c>
      <c r="I264" s="113">
        <f>E264/E263*100</f>
        <v>95.303250088973996</v>
      </c>
      <c r="J264" s="8">
        <f t="shared" si="63"/>
        <v>99.344031785923718</v>
      </c>
      <c r="K264" s="8">
        <f t="shared" si="64"/>
        <v>98.694052797271453</v>
      </c>
      <c r="L264" s="8">
        <f t="shared" si="64"/>
        <v>103.33305700218089</v>
      </c>
    </row>
    <row r="265" spans="1:12" s="1" customFormat="1" x14ac:dyDescent="0.2">
      <c r="A265" s="9" t="s">
        <v>7</v>
      </c>
      <c r="B265" s="7">
        <v>2456.5</v>
      </c>
      <c r="C265" s="7">
        <v>19249.382000000001</v>
      </c>
      <c r="D265" s="7">
        <v>2231.3310000000001</v>
      </c>
      <c r="E265" s="7">
        <v>21480.713</v>
      </c>
      <c r="F265" s="7">
        <v>2789.9029999999998</v>
      </c>
      <c r="G265" s="7">
        <v>23826.857</v>
      </c>
      <c r="H265" s="113">
        <f>D265/D263*100</f>
        <v>4.0102042851959148</v>
      </c>
      <c r="I265" s="113">
        <f>E265/E263*100</f>
        <v>4.696749911026</v>
      </c>
      <c r="J265" s="8">
        <f t="shared" si="63"/>
        <v>90.833747201302671</v>
      </c>
      <c r="K265" s="8">
        <f t="shared" si="64"/>
        <v>79.978802130396659</v>
      </c>
      <c r="L265" s="8">
        <f t="shared" si="64"/>
        <v>90.153363492297785</v>
      </c>
    </row>
    <row r="266" spans="1:12" s="1" customFormat="1" x14ac:dyDescent="0.2">
      <c r="A266" s="6" t="s">
        <v>8</v>
      </c>
      <c r="B266" s="7">
        <v>56219.165999999997</v>
      </c>
      <c r="C266" s="7">
        <v>401711.38</v>
      </c>
      <c r="D266" s="7">
        <v>55641.33</v>
      </c>
      <c r="E266" s="7">
        <v>457352.71</v>
      </c>
      <c r="F266" s="7">
        <v>56906.639000000003</v>
      </c>
      <c r="G266" s="7">
        <v>445639.59499999997</v>
      </c>
      <c r="H266" s="113">
        <f>H267+H268</f>
        <v>100.0000017972252</v>
      </c>
      <c r="I266" s="113">
        <f>I267+I268</f>
        <v>100.00000021864962</v>
      </c>
      <c r="J266" s="8">
        <f t="shared" si="63"/>
        <v>98.972172586124813</v>
      </c>
      <c r="K266" s="8">
        <f t="shared" si="64"/>
        <v>97.776517780289225</v>
      </c>
      <c r="L266" s="8">
        <f t="shared" si="64"/>
        <v>102.62838292005898</v>
      </c>
    </row>
    <row r="267" spans="1:12" s="1" customFormat="1" x14ac:dyDescent="0.2">
      <c r="A267" s="9" t="s">
        <v>9</v>
      </c>
      <c r="B267" s="7">
        <v>611.19799999999998</v>
      </c>
      <c r="C267" s="7">
        <v>2837.931</v>
      </c>
      <c r="D267" s="7">
        <v>540.16399999999999</v>
      </c>
      <c r="E267" s="7">
        <v>3378.0949999999998</v>
      </c>
      <c r="F267" s="7">
        <v>482.08600000000001</v>
      </c>
      <c r="G267" s="7">
        <v>2039.009</v>
      </c>
      <c r="H267" s="113">
        <f>D267/D266*100</f>
        <v>0.97079634868541054</v>
      </c>
      <c r="I267" s="113">
        <f>E267/E266*100</f>
        <v>0.73861921579080614</v>
      </c>
      <c r="J267" s="8">
        <f t="shared" si="63"/>
        <v>88.377906995768967</v>
      </c>
      <c r="K267" s="8">
        <f t="shared" si="64"/>
        <v>112.0472280879345</v>
      </c>
      <c r="L267" s="8">
        <f t="shared" si="64"/>
        <v>165.67337368299994</v>
      </c>
    </row>
    <row r="268" spans="1:12" s="1" customFormat="1" x14ac:dyDescent="0.2">
      <c r="A268" s="9" t="s">
        <v>10</v>
      </c>
      <c r="B268" s="7">
        <v>55607.968000000001</v>
      </c>
      <c r="C268" s="7">
        <v>398873.44900000002</v>
      </c>
      <c r="D268" s="7">
        <v>55101.167000000001</v>
      </c>
      <c r="E268" s="7">
        <v>453974.61599999998</v>
      </c>
      <c r="F268" s="7">
        <v>56424.552000000003</v>
      </c>
      <c r="G268" s="7">
        <v>443600.58600000001</v>
      </c>
      <c r="H268" s="113">
        <f>D268/D266*100</f>
        <v>99.029205448539784</v>
      </c>
      <c r="I268" s="113">
        <f>E268/E266*100</f>
        <v>99.261381002858812</v>
      </c>
      <c r="J268" s="8">
        <f t="shared" si="63"/>
        <v>99.088618019633444</v>
      </c>
      <c r="K268" s="8">
        <f t="shared" si="64"/>
        <v>97.654593695311917</v>
      </c>
      <c r="L268" s="8">
        <f t="shared" si="64"/>
        <v>102.33859700086147</v>
      </c>
    </row>
    <row r="269" spans="1:12" s="1" customFormat="1" x14ac:dyDescent="0.2">
      <c r="A269" s="3" t="s">
        <v>46</v>
      </c>
      <c r="B269" s="7"/>
      <c r="C269" s="7"/>
      <c r="D269" s="7"/>
      <c r="E269" s="7"/>
      <c r="F269" s="7"/>
      <c r="G269" s="7"/>
    </row>
    <row r="270" spans="1:12" s="1" customFormat="1" x14ac:dyDescent="0.2">
      <c r="A270" s="6" t="s">
        <v>5</v>
      </c>
      <c r="B270" s="7">
        <v>3199.768</v>
      </c>
      <c r="C270" s="7">
        <v>17892.962</v>
      </c>
      <c r="D270" s="7">
        <v>1721.2370000000001</v>
      </c>
      <c r="E270" s="7">
        <v>19614.199000000001</v>
      </c>
      <c r="F270" s="7">
        <v>1856.799</v>
      </c>
      <c r="G270" s="7">
        <v>18357.095000000001</v>
      </c>
      <c r="H270" s="113">
        <f>H271+H272</f>
        <v>100</v>
      </c>
      <c r="I270" s="113">
        <f>I271+I272</f>
        <v>100</v>
      </c>
      <c r="J270" s="8">
        <f t="shared" ref="J270:J275" si="65">D270/B270*100</f>
        <v>53.792556210325252</v>
      </c>
      <c r="K270" s="8">
        <f t="shared" ref="K270:L275" si="66">D270/F270*100</f>
        <v>92.699155912944804</v>
      </c>
      <c r="L270" s="8">
        <f t="shared" si="66"/>
        <v>106.84805520699217</v>
      </c>
    </row>
    <row r="271" spans="1:12" s="1" customFormat="1" x14ac:dyDescent="0.2">
      <c r="A271" s="9" t="s">
        <v>6</v>
      </c>
      <c r="B271" s="7">
        <v>561.33299999999997</v>
      </c>
      <c r="C271" s="7">
        <v>2934.3310000000001</v>
      </c>
      <c r="D271" s="7">
        <v>454</v>
      </c>
      <c r="E271" s="7">
        <v>3388.3310000000001</v>
      </c>
      <c r="F271" s="7">
        <v>506</v>
      </c>
      <c r="G271" s="7">
        <v>3382.9969999999998</v>
      </c>
      <c r="H271" s="113">
        <f>D271/D270*100</f>
        <v>26.376379313249714</v>
      </c>
      <c r="I271" s="113">
        <f>E271/E270*100</f>
        <v>17.274888462179874</v>
      </c>
      <c r="J271" s="8">
        <f t="shared" si="65"/>
        <v>80.878907885337227</v>
      </c>
      <c r="K271" s="8">
        <f t="shared" si="66"/>
        <v>89.723320158102766</v>
      </c>
      <c r="L271" s="8">
        <f t="shared" si="66"/>
        <v>100.157670846294</v>
      </c>
    </row>
    <row r="272" spans="1:12" s="1" customFormat="1" x14ac:dyDescent="0.2">
      <c r="A272" s="9" t="s">
        <v>7</v>
      </c>
      <c r="B272" s="7">
        <v>2638.4349999999999</v>
      </c>
      <c r="C272" s="7">
        <v>14958.630999999999</v>
      </c>
      <c r="D272" s="7">
        <v>1267.2370000000001</v>
      </c>
      <c r="E272" s="7">
        <v>16225.868</v>
      </c>
      <c r="F272" s="7">
        <v>1350.8</v>
      </c>
      <c r="G272" s="7">
        <v>14974.098</v>
      </c>
      <c r="H272" s="113">
        <f>D272/D270*100</f>
        <v>73.623620686750286</v>
      </c>
      <c r="I272" s="113">
        <f>E272/E270*100</f>
        <v>82.725111537820126</v>
      </c>
      <c r="J272" s="8">
        <f t="shared" si="65"/>
        <v>48.029873769867372</v>
      </c>
      <c r="K272" s="8">
        <f t="shared" si="66"/>
        <v>93.813814036126757</v>
      </c>
      <c r="L272" s="8">
        <f t="shared" si="66"/>
        <v>108.35956863645477</v>
      </c>
    </row>
    <row r="273" spans="1:12" s="1" customFormat="1" x14ac:dyDescent="0.2">
      <c r="A273" s="6" t="s">
        <v>8</v>
      </c>
      <c r="B273" s="7">
        <v>3199.768</v>
      </c>
      <c r="C273" s="7">
        <v>17892.962</v>
      </c>
      <c r="D273" s="7">
        <v>1721.2370000000001</v>
      </c>
      <c r="E273" s="7">
        <v>19614.199000000001</v>
      </c>
      <c r="F273" s="7">
        <v>1856.799</v>
      </c>
      <c r="G273" s="7">
        <v>18357.095000000001</v>
      </c>
      <c r="H273" s="113">
        <f>H274+H275</f>
        <v>100</v>
      </c>
      <c r="I273" s="113">
        <f>I274+I275</f>
        <v>99.999999999999986</v>
      </c>
      <c r="J273" s="8">
        <f t="shared" si="65"/>
        <v>53.792556210325252</v>
      </c>
      <c r="K273" s="8">
        <f t="shared" si="66"/>
        <v>92.699155912944804</v>
      </c>
      <c r="L273" s="8">
        <f t="shared" si="66"/>
        <v>106.84805520699217</v>
      </c>
    </row>
    <row r="274" spans="1:12" s="1" customFormat="1" x14ac:dyDescent="0.2">
      <c r="A274" s="9" t="s">
        <v>9</v>
      </c>
      <c r="B274" s="7">
        <v>488.97199999999998</v>
      </c>
      <c r="C274" s="7">
        <v>1832.2719999999999</v>
      </c>
      <c r="D274" s="7">
        <v>177.09399999999999</v>
      </c>
      <c r="E274" s="7">
        <v>2009.366</v>
      </c>
      <c r="F274" s="7">
        <v>87.046000000000006</v>
      </c>
      <c r="G274" s="7">
        <v>745.93799999999999</v>
      </c>
      <c r="H274" s="113">
        <f>D274/D273*100</f>
        <v>10.288763255728291</v>
      </c>
      <c r="I274" s="113">
        <f>E274/E273*100</f>
        <v>10.244445873114676</v>
      </c>
      <c r="J274" s="8">
        <f t="shared" si="65"/>
        <v>36.217615732598183</v>
      </c>
      <c r="K274" s="8">
        <f t="shared" si="66"/>
        <v>203.4487512349792</v>
      </c>
      <c r="L274" s="8">
        <f t="shared" si="66"/>
        <v>269.37439840844684</v>
      </c>
    </row>
    <row r="275" spans="1:12" s="1" customFormat="1" x14ac:dyDescent="0.2">
      <c r="A275" s="9" t="s">
        <v>10</v>
      </c>
      <c r="B275" s="7">
        <v>2710.7959999999998</v>
      </c>
      <c r="C275" s="7">
        <v>16060.69</v>
      </c>
      <c r="D275" s="7">
        <v>1544.143</v>
      </c>
      <c r="E275" s="7">
        <v>17604.832999999999</v>
      </c>
      <c r="F275" s="7">
        <v>1769.7529999999999</v>
      </c>
      <c r="G275" s="7">
        <v>17611.157999999999</v>
      </c>
      <c r="H275" s="113">
        <f>D275/D273*100</f>
        <v>89.711236744271702</v>
      </c>
      <c r="I275" s="113">
        <f>E275/E273*100</f>
        <v>89.755554126885315</v>
      </c>
      <c r="J275" s="8">
        <f t="shared" si="65"/>
        <v>56.962715010646328</v>
      </c>
      <c r="K275" s="8">
        <f t="shared" si="66"/>
        <v>87.251893343308367</v>
      </c>
      <c r="L275" s="8">
        <f t="shared" si="66"/>
        <v>99.964085269123132</v>
      </c>
    </row>
    <row r="276" spans="1:12" s="1" customFormat="1" x14ac:dyDescent="0.2">
      <c r="A276" s="3" t="s">
        <v>47</v>
      </c>
      <c r="B276" s="7"/>
      <c r="C276" s="7"/>
      <c r="D276" s="7"/>
      <c r="E276" s="7"/>
      <c r="F276" s="7"/>
      <c r="G276" s="7"/>
    </row>
    <row r="277" spans="1:12" s="1" customFormat="1" x14ac:dyDescent="0.2">
      <c r="A277" s="6" t="s">
        <v>5</v>
      </c>
      <c r="B277" s="7">
        <v>4648.6419999999998</v>
      </c>
      <c r="C277" s="7">
        <v>26039.577000000001</v>
      </c>
      <c r="D277" s="7">
        <v>4787.4669999999996</v>
      </c>
      <c r="E277" s="7">
        <v>30827.044000000002</v>
      </c>
      <c r="F277" s="7">
        <v>3445.23</v>
      </c>
      <c r="G277" s="7">
        <v>26126.651999999998</v>
      </c>
      <c r="H277" s="113">
        <f>H278+H279</f>
        <v>100.00000000000001</v>
      </c>
      <c r="I277" s="113">
        <f>I278+I279</f>
        <v>99.999999999999986</v>
      </c>
      <c r="J277" s="8">
        <f t="shared" ref="J277:J282" si="67">D277/B277*100</f>
        <v>102.98635601536965</v>
      </c>
      <c r="K277" s="8">
        <f t="shared" ref="K277:L282" si="68">D277/F277*100</f>
        <v>138.95928573709156</v>
      </c>
      <c r="L277" s="8">
        <f t="shared" si="68"/>
        <v>117.99079346255313</v>
      </c>
    </row>
    <row r="278" spans="1:12" s="1" customFormat="1" x14ac:dyDescent="0.2">
      <c r="A278" s="9" t="s">
        <v>6</v>
      </c>
      <c r="B278" s="7">
        <v>3301.248</v>
      </c>
      <c r="C278" s="7">
        <v>21575.066999999999</v>
      </c>
      <c r="D278" s="7">
        <v>3648.5810000000001</v>
      </c>
      <c r="E278" s="7">
        <v>25223.648000000001</v>
      </c>
      <c r="F278" s="7">
        <v>2761.9110000000001</v>
      </c>
      <c r="G278" s="7">
        <v>21941.361000000001</v>
      </c>
      <c r="H278" s="113">
        <f>D278/D277*100</f>
        <v>76.211094509894281</v>
      </c>
      <c r="I278" s="113">
        <f>E278/E277*100</f>
        <v>81.823116092480348</v>
      </c>
      <c r="J278" s="8">
        <f t="shared" si="67"/>
        <v>110.52126347369237</v>
      </c>
      <c r="K278" s="8">
        <f t="shared" si="68"/>
        <v>132.10349645589594</v>
      </c>
      <c r="L278" s="8">
        <f t="shared" si="68"/>
        <v>114.95935917557712</v>
      </c>
    </row>
    <row r="279" spans="1:12" s="1" customFormat="1" x14ac:dyDescent="0.2">
      <c r="A279" s="9" t="s">
        <v>7</v>
      </c>
      <c r="B279" s="7">
        <v>1347.394</v>
      </c>
      <c r="C279" s="7">
        <v>4464.51</v>
      </c>
      <c r="D279" s="7">
        <v>1138.886</v>
      </c>
      <c r="E279" s="7">
        <v>5603.3959999999997</v>
      </c>
      <c r="F279" s="7">
        <v>683.31899999999996</v>
      </c>
      <c r="G279" s="7">
        <v>4185.2910000000002</v>
      </c>
      <c r="H279" s="113">
        <f>D279/D277*100</f>
        <v>23.78890549010573</v>
      </c>
      <c r="I279" s="113">
        <f>E279/E277*100</f>
        <v>18.176883907519642</v>
      </c>
      <c r="J279" s="8">
        <f t="shared" si="67"/>
        <v>84.525090656482064</v>
      </c>
      <c r="K279" s="8">
        <f t="shared" si="68"/>
        <v>166.66973990186136</v>
      </c>
      <c r="L279" s="8">
        <f t="shared" si="68"/>
        <v>133.88306810685324</v>
      </c>
    </row>
    <row r="280" spans="1:12" s="1" customFormat="1" x14ac:dyDescent="0.2">
      <c r="A280" s="6" t="s">
        <v>8</v>
      </c>
      <c r="B280" s="7">
        <v>4648.6419999999998</v>
      </c>
      <c r="C280" s="7">
        <v>26039.577000000001</v>
      </c>
      <c r="D280" s="7">
        <v>4787.4669999999996</v>
      </c>
      <c r="E280" s="7">
        <v>30827.044000000002</v>
      </c>
      <c r="F280" s="7">
        <v>3445.23</v>
      </c>
      <c r="G280" s="7">
        <v>26126.651999999998</v>
      </c>
      <c r="H280" s="113">
        <f>H281+H282</f>
        <v>100.00000000000001</v>
      </c>
      <c r="I280" s="113">
        <f>I281+I282</f>
        <v>100</v>
      </c>
      <c r="J280" s="8">
        <f t="shared" si="67"/>
        <v>102.98635601536965</v>
      </c>
      <c r="K280" s="8">
        <f t="shared" si="68"/>
        <v>138.95928573709156</v>
      </c>
      <c r="L280" s="8">
        <f t="shared" si="68"/>
        <v>117.99079346255313</v>
      </c>
    </row>
    <row r="281" spans="1:12" s="1" customFormat="1" x14ac:dyDescent="0.2">
      <c r="A281" s="9" t="s">
        <v>9</v>
      </c>
      <c r="B281" s="7">
        <v>315.61500000000001</v>
      </c>
      <c r="C281" s="7">
        <v>1097.296</v>
      </c>
      <c r="D281" s="7">
        <v>390.06299999999999</v>
      </c>
      <c r="E281" s="7">
        <v>1487.3589999999999</v>
      </c>
      <c r="F281" s="7">
        <v>857.46400000000006</v>
      </c>
      <c r="G281" s="7">
        <v>3794.7339999999999</v>
      </c>
      <c r="H281" s="113">
        <f>D281/D280*100</f>
        <v>8.1475861870170601</v>
      </c>
      <c r="I281" s="113">
        <f>E281/E280*100</f>
        <v>4.8248511923491586</v>
      </c>
      <c r="J281" s="8">
        <f t="shared" si="67"/>
        <v>123.58823249845538</v>
      </c>
      <c r="K281" s="8">
        <f t="shared" si="68"/>
        <v>45.490306298573465</v>
      </c>
      <c r="L281" s="8">
        <f t="shared" si="68"/>
        <v>39.195342809272006</v>
      </c>
    </row>
    <row r="282" spans="1:12" s="1" customFormat="1" x14ac:dyDescent="0.2">
      <c r="A282" s="9" t="s">
        <v>10</v>
      </c>
      <c r="B282" s="7">
        <v>4333.027</v>
      </c>
      <c r="C282" s="7">
        <v>24942.280999999999</v>
      </c>
      <c r="D282" s="7">
        <v>4397.4040000000005</v>
      </c>
      <c r="E282" s="7">
        <v>29339.685000000001</v>
      </c>
      <c r="F282" s="7">
        <v>2587.7660000000001</v>
      </c>
      <c r="G282" s="7">
        <v>22331.918000000001</v>
      </c>
      <c r="H282" s="113">
        <f>D282/D280*100</f>
        <v>91.852413812982959</v>
      </c>
      <c r="I282" s="113">
        <f>E282/E280*100</f>
        <v>95.175148807650842</v>
      </c>
      <c r="J282" s="8">
        <f t="shared" si="67"/>
        <v>101.48572810647154</v>
      </c>
      <c r="K282" s="8">
        <f t="shared" si="68"/>
        <v>169.93051149137906</v>
      </c>
      <c r="L282" s="8">
        <f t="shared" si="68"/>
        <v>131.38004984614398</v>
      </c>
    </row>
    <row r="283" spans="1:12" s="1" customFormat="1" x14ac:dyDescent="0.2">
      <c r="A283" s="3" t="s">
        <v>48</v>
      </c>
      <c r="B283" s="7"/>
      <c r="C283" s="7"/>
      <c r="D283" s="7"/>
      <c r="E283" s="7"/>
      <c r="F283" s="7"/>
      <c r="G283" s="7"/>
    </row>
    <row r="284" spans="1:12" s="1" customFormat="1" x14ac:dyDescent="0.2">
      <c r="A284" s="6" t="s">
        <v>5</v>
      </c>
      <c r="B284" s="7">
        <v>7509.1930000000002</v>
      </c>
      <c r="C284" s="7">
        <v>52187.300999999999</v>
      </c>
      <c r="D284" s="7">
        <v>8646.6299999999992</v>
      </c>
      <c r="E284" s="7">
        <v>60833.930999999997</v>
      </c>
      <c r="F284" s="7">
        <v>7977.4830000000002</v>
      </c>
      <c r="G284" s="7">
        <v>64596.606</v>
      </c>
      <c r="H284" s="113">
        <f>H285+H286</f>
        <v>100</v>
      </c>
      <c r="I284" s="113">
        <f>I285+I286</f>
        <v>100</v>
      </c>
      <c r="J284" s="8">
        <f t="shared" ref="J284:J289" si="69">D284/B284*100</f>
        <v>115.14726016497376</v>
      </c>
      <c r="K284" s="8">
        <f t="shared" ref="K284:L289" si="70">D284/F284*100</f>
        <v>108.3879464237028</v>
      </c>
      <c r="L284" s="8">
        <f t="shared" si="70"/>
        <v>94.175119664955758</v>
      </c>
    </row>
    <row r="285" spans="1:12" s="1" customFormat="1" x14ac:dyDescent="0.2">
      <c r="A285" s="9" t="s">
        <v>6</v>
      </c>
      <c r="B285" s="7">
        <v>3809.8319999999999</v>
      </c>
      <c r="C285" s="7">
        <v>27107.488000000001</v>
      </c>
      <c r="D285" s="7">
        <v>5229.4979999999996</v>
      </c>
      <c r="E285" s="7">
        <v>32336.987000000001</v>
      </c>
      <c r="F285" s="7">
        <v>3886.3270000000002</v>
      </c>
      <c r="G285" s="7">
        <v>33595.962</v>
      </c>
      <c r="H285" s="113">
        <f>D285/D284*100</f>
        <v>60.480187078665324</v>
      </c>
      <c r="I285" s="113">
        <f>E285/E284*100</f>
        <v>53.156168717750631</v>
      </c>
      <c r="J285" s="8">
        <f t="shared" si="69"/>
        <v>137.26321790567141</v>
      </c>
      <c r="K285" s="8">
        <f t="shared" si="70"/>
        <v>134.56145095356104</v>
      </c>
      <c r="L285" s="8">
        <f t="shared" si="70"/>
        <v>96.252600238088135</v>
      </c>
    </row>
    <row r="286" spans="1:12" s="1" customFormat="1" x14ac:dyDescent="0.2">
      <c r="A286" s="9" t="s">
        <v>7</v>
      </c>
      <c r="B286" s="7">
        <v>3699.3620000000001</v>
      </c>
      <c r="C286" s="7">
        <v>25079.812999999998</v>
      </c>
      <c r="D286" s="7">
        <v>3417.1320000000001</v>
      </c>
      <c r="E286" s="7">
        <v>28496.944</v>
      </c>
      <c r="F286" s="7">
        <v>4091.1559999999999</v>
      </c>
      <c r="G286" s="7">
        <v>31000.644</v>
      </c>
      <c r="H286" s="113">
        <f>D286/D284*100</f>
        <v>39.519812921334676</v>
      </c>
      <c r="I286" s="113">
        <f>E286/E284*100</f>
        <v>46.843831282249376</v>
      </c>
      <c r="J286" s="8">
        <f t="shared" si="69"/>
        <v>92.370846648692392</v>
      </c>
      <c r="K286" s="8">
        <f t="shared" si="70"/>
        <v>83.524852144479453</v>
      </c>
      <c r="L286" s="8">
        <f t="shared" si="70"/>
        <v>91.923716165380313</v>
      </c>
    </row>
    <row r="287" spans="1:12" s="1" customFormat="1" x14ac:dyDescent="0.2">
      <c r="A287" s="6" t="s">
        <v>8</v>
      </c>
      <c r="B287" s="7">
        <v>7509.1930000000002</v>
      </c>
      <c r="C287" s="7">
        <v>52187.300999999999</v>
      </c>
      <c r="D287" s="7">
        <v>8646.6299999999992</v>
      </c>
      <c r="E287" s="7">
        <v>60833.930999999997</v>
      </c>
      <c r="F287" s="7">
        <v>7977.4830000000002</v>
      </c>
      <c r="G287" s="7">
        <v>64596.606</v>
      </c>
      <c r="H287" s="113">
        <f>H288+H289</f>
        <v>100.00000000000003</v>
      </c>
      <c r="I287" s="113">
        <f>I288+I289</f>
        <v>100.00000000000001</v>
      </c>
      <c r="J287" s="8">
        <f t="shared" si="69"/>
        <v>115.14726016497376</v>
      </c>
      <c r="K287" s="8">
        <f t="shared" si="70"/>
        <v>108.3879464237028</v>
      </c>
      <c r="L287" s="8">
        <f t="shared" si="70"/>
        <v>94.175119664955758</v>
      </c>
    </row>
    <row r="288" spans="1:12" s="1" customFormat="1" x14ac:dyDescent="0.2">
      <c r="A288" s="9" t="s">
        <v>9</v>
      </c>
      <c r="B288" s="7">
        <v>337.79899999999998</v>
      </c>
      <c r="C288" s="7">
        <v>1725.3789999999999</v>
      </c>
      <c r="D288" s="7">
        <v>232.89500000000001</v>
      </c>
      <c r="E288" s="7">
        <v>1958.2739999999999</v>
      </c>
      <c r="F288" s="7">
        <v>389.20499999999998</v>
      </c>
      <c r="G288" s="7">
        <v>2767.2640000000001</v>
      </c>
      <c r="H288" s="113">
        <f>D288/D287*100</f>
        <v>2.6934771118921481</v>
      </c>
      <c r="I288" s="113">
        <f>E288/E287*100</f>
        <v>3.2190489218919622</v>
      </c>
      <c r="J288" s="8">
        <f t="shared" si="69"/>
        <v>68.944845899484605</v>
      </c>
      <c r="K288" s="8">
        <f t="shared" si="70"/>
        <v>59.838645443917734</v>
      </c>
      <c r="L288" s="8">
        <f t="shared" si="70"/>
        <v>70.765709379372538</v>
      </c>
    </row>
    <row r="289" spans="1:12" s="1" customFormat="1" x14ac:dyDescent="0.2">
      <c r="A289" s="9" t="s">
        <v>10</v>
      </c>
      <c r="B289" s="7">
        <v>7171.3950000000004</v>
      </c>
      <c r="C289" s="7">
        <v>50461.921999999999</v>
      </c>
      <c r="D289" s="7">
        <v>8413.7350000000006</v>
      </c>
      <c r="E289" s="7">
        <v>58875.656999999999</v>
      </c>
      <c r="F289" s="7">
        <v>7588.2780000000002</v>
      </c>
      <c r="G289" s="7">
        <v>61829.341999999997</v>
      </c>
      <c r="H289" s="113">
        <f>D289/D287*100</f>
        <v>97.306522888107878</v>
      </c>
      <c r="I289" s="113">
        <f>E289/E287*100</f>
        <v>96.780951078108046</v>
      </c>
      <c r="J289" s="8">
        <f t="shared" si="69"/>
        <v>117.32354723174501</v>
      </c>
      <c r="K289" s="8">
        <f t="shared" si="70"/>
        <v>110.87805428319837</v>
      </c>
      <c r="L289" s="8">
        <f t="shared" si="70"/>
        <v>95.2228425785285</v>
      </c>
    </row>
    <row r="290" spans="1:12" s="1" customFormat="1" ht="33.75" x14ac:dyDescent="0.2">
      <c r="A290" s="3" t="s">
        <v>49</v>
      </c>
      <c r="B290" s="7"/>
      <c r="C290" s="7"/>
      <c r="D290" s="7"/>
      <c r="E290" s="7"/>
      <c r="F290" s="7"/>
      <c r="G290" s="7"/>
    </row>
    <row r="291" spans="1:12" s="1" customFormat="1" x14ac:dyDescent="0.2">
      <c r="A291" s="6" t="s">
        <v>5</v>
      </c>
      <c r="B291" s="7">
        <v>1361.078</v>
      </c>
      <c r="C291" s="7">
        <v>9296.7150000000001</v>
      </c>
      <c r="D291" s="7">
        <v>2089.181</v>
      </c>
      <c r="E291" s="7">
        <v>11385.897000000001</v>
      </c>
      <c r="F291" s="7">
        <v>1303.9929999999999</v>
      </c>
      <c r="G291" s="7">
        <v>12766.102999999999</v>
      </c>
      <c r="H291" s="113">
        <f>H292+H293</f>
        <v>100.00004786564686</v>
      </c>
      <c r="I291" s="113">
        <f>I292+I293</f>
        <v>100</v>
      </c>
      <c r="J291" s="8">
        <f t="shared" ref="J291:J296" si="71">D291/B291*100</f>
        <v>153.49458297026328</v>
      </c>
      <c r="K291" s="8">
        <f t="shared" ref="K291:L296" si="72">D291/F291*100</f>
        <v>160.21412691632548</v>
      </c>
      <c r="L291" s="8">
        <f t="shared" si="72"/>
        <v>89.188509602343018</v>
      </c>
    </row>
    <row r="292" spans="1:12" s="1" customFormat="1" x14ac:dyDescent="0.2">
      <c r="A292" s="9" t="s">
        <v>6</v>
      </c>
      <c r="B292" s="7">
        <v>311.416</v>
      </c>
      <c r="C292" s="7">
        <v>2345.9140000000002</v>
      </c>
      <c r="D292" s="7">
        <v>352.75</v>
      </c>
      <c r="E292" s="7">
        <v>2698.6640000000002</v>
      </c>
      <c r="F292" s="7">
        <v>312.80099999999999</v>
      </c>
      <c r="G292" s="7">
        <v>4083.0439999999999</v>
      </c>
      <c r="H292" s="113">
        <f>D292/D291*100</f>
        <v>16.884606934487724</v>
      </c>
      <c r="I292" s="113">
        <f>E292/E291*100</f>
        <v>23.701812865512483</v>
      </c>
      <c r="J292" s="8">
        <f t="shared" si="71"/>
        <v>113.27292110874201</v>
      </c>
      <c r="K292" s="8">
        <f t="shared" si="72"/>
        <v>112.77137860812465</v>
      </c>
      <c r="L292" s="8">
        <f t="shared" si="72"/>
        <v>66.094413873570801</v>
      </c>
    </row>
    <row r="293" spans="1:12" s="1" customFormat="1" x14ac:dyDescent="0.2">
      <c r="A293" s="9" t="s">
        <v>7</v>
      </c>
      <c r="B293" s="7">
        <v>1049.6610000000001</v>
      </c>
      <c r="C293" s="7">
        <v>6950.8010000000004</v>
      </c>
      <c r="D293" s="7">
        <v>1736.432</v>
      </c>
      <c r="E293" s="7">
        <v>8687.2330000000002</v>
      </c>
      <c r="F293" s="7">
        <v>991.19200000000001</v>
      </c>
      <c r="G293" s="7">
        <v>8683.0589999999993</v>
      </c>
      <c r="H293" s="113">
        <f>D293/D291*100</f>
        <v>83.115440931159142</v>
      </c>
      <c r="I293" s="113">
        <f>E293/E291*100</f>
        <v>76.29818713448752</v>
      </c>
      <c r="J293" s="8">
        <f t="shared" si="71"/>
        <v>165.42788576502318</v>
      </c>
      <c r="K293" s="8">
        <f t="shared" si="72"/>
        <v>175.18624040549159</v>
      </c>
      <c r="L293" s="8">
        <f t="shared" si="72"/>
        <v>100.04807061658801</v>
      </c>
    </row>
    <row r="294" spans="1:12" s="1" customFormat="1" x14ac:dyDescent="0.2">
      <c r="A294" s="6" t="s">
        <v>8</v>
      </c>
      <c r="B294" s="7">
        <v>1361.078</v>
      </c>
      <c r="C294" s="7">
        <v>9296.7150000000001</v>
      </c>
      <c r="D294" s="7">
        <v>2089.181</v>
      </c>
      <c r="E294" s="7">
        <v>11385.897000000001</v>
      </c>
      <c r="F294" s="7">
        <v>1303.9929999999999</v>
      </c>
      <c r="G294" s="7">
        <v>12766.102999999999</v>
      </c>
      <c r="H294" s="113">
        <f>H295+H296</f>
        <v>100</v>
      </c>
      <c r="I294" s="113">
        <f>I295+I296</f>
        <v>100</v>
      </c>
      <c r="J294" s="8">
        <f t="shared" si="71"/>
        <v>153.49458297026328</v>
      </c>
      <c r="K294" s="8">
        <f t="shared" si="72"/>
        <v>160.21412691632548</v>
      </c>
      <c r="L294" s="8">
        <f t="shared" si="72"/>
        <v>89.188509602343018</v>
      </c>
    </row>
    <row r="295" spans="1:12" s="1" customFormat="1" x14ac:dyDescent="0.2">
      <c r="A295" s="9" t="s">
        <v>9</v>
      </c>
      <c r="B295" s="7">
        <v>31.155999999999999</v>
      </c>
      <c r="C295" s="7">
        <v>99.034000000000006</v>
      </c>
      <c r="D295" s="7">
        <v>17.218</v>
      </c>
      <c r="E295" s="7">
        <v>116.252</v>
      </c>
      <c r="F295" s="7">
        <v>18.41</v>
      </c>
      <c r="G295" s="7">
        <v>90.566000000000003</v>
      </c>
      <c r="H295" s="113">
        <f>D295/D294*100</f>
        <v>0.82415070786111877</v>
      </c>
      <c r="I295" s="113">
        <f>E295/E294*100</f>
        <v>1.0210174920781383</v>
      </c>
      <c r="J295" s="8">
        <f t="shared" si="71"/>
        <v>55.263833611503401</v>
      </c>
      <c r="K295" s="8">
        <f t="shared" si="72"/>
        <v>93.525258011950029</v>
      </c>
      <c r="L295" s="8">
        <f t="shared" si="72"/>
        <v>128.36163681734865</v>
      </c>
    </row>
    <row r="296" spans="1:12" s="1" customFormat="1" x14ac:dyDescent="0.2">
      <c r="A296" s="9" t="s">
        <v>10</v>
      </c>
      <c r="B296" s="7">
        <v>1329.922</v>
      </c>
      <c r="C296" s="7">
        <v>9197.6810000000005</v>
      </c>
      <c r="D296" s="7">
        <v>2071.9630000000002</v>
      </c>
      <c r="E296" s="7">
        <v>11269.645</v>
      </c>
      <c r="F296" s="7">
        <v>1285.5830000000001</v>
      </c>
      <c r="G296" s="7">
        <v>12675.537</v>
      </c>
      <c r="H296" s="113">
        <f>D296/D294*100</f>
        <v>99.175849292138878</v>
      </c>
      <c r="I296" s="113">
        <f>E296/E294*100</f>
        <v>98.978982507921856</v>
      </c>
      <c r="J296" s="8">
        <f t="shared" si="71"/>
        <v>155.79582862754359</v>
      </c>
      <c r="K296" s="8">
        <f t="shared" si="72"/>
        <v>161.16913493722305</v>
      </c>
      <c r="L296" s="8">
        <f t="shared" si="72"/>
        <v>88.908619808375775</v>
      </c>
    </row>
    <row r="297" spans="1:12" s="1" customFormat="1" ht="22.5" x14ac:dyDescent="0.2">
      <c r="A297" s="3" t="s">
        <v>50</v>
      </c>
      <c r="B297" s="7"/>
      <c r="C297" s="7"/>
      <c r="D297" s="7"/>
      <c r="E297" s="7"/>
      <c r="F297" s="7"/>
      <c r="G297" s="7"/>
    </row>
    <row r="298" spans="1:12" s="1" customFormat="1" x14ac:dyDescent="0.2">
      <c r="A298" s="6" t="s">
        <v>5</v>
      </c>
      <c r="B298" s="7">
        <v>25691.694</v>
      </c>
      <c r="C298" s="7">
        <v>180869.52799999999</v>
      </c>
      <c r="D298" s="7">
        <v>25285.594000000001</v>
      </c>
      <c r="E298" s="7">
        <v>206155.122</v>
      </c>
      <c r="F298" s="7">
        <v>22131.562000000002</v>
      </c>
      <c r="G298" s="7">
        <v>191005.95499999999</v>
      </c>
      <c r="H298" s="113">
        <f>H299+H300</f>
        <v>99.999996045178918</v>
      </c>
      <c r="I298" s="113">
        <f>I299+I300</f>
        <v>100</v>
      </c>
      <c r="J298" s="8">
        <f t="shared" ref="J298:J303" si="73">D298/B298*100</f>
        <v>98.419333501325383</v>
      </c>
      <c r="K298" s="8">
        <f t="shared" ref="K298:L303" si="74">D298/F298*100</f>
        <v>114.25128511037765</v>
      </c>
      <c r="L298" s="8">
        <f t="shared" si="74"/>
        <v>107.93125376640744</v>
      </c>
    </row>
    <row r="299" spans="1:12" s="1" customFormat="1" x14ac:dyDescent="0.2">
      <c r="A299" s="9" t="s">
        <v>6</v>
      </c>
      <c r="B299" s="7">
        <v>22131.666000000001</v>
      </c>
      <c r="C299" s="7">
        <v>149933.329</v>
      </c>
      <c r="D299" s="7">
        <v>21605.999</v>
      </c>
      <c r="E299" s="7">
        <v>171539.32800000001</v>
      </c>
      <c r="F299" s="7">
        <v>18832.175999999999</v>
      </c>
      <c r="G299" s="7">
        <v>161254.51699999999</v>
      </c>
      <c r="H299" s="113">
        <f>D299/D298*100</f>
        <v>85.447860153097437</v>
      </c>
      <c r="I299" s="113">
        <f>E299/E298*100</f>
        <v>83.208860558895068</v>
      </c>
      <c r="J299" s="8">
        <f t="shared" si="73"/>
        <v>97.62481956848616</v>
      </c>
      <c r="K299" s="8">
        <f t="shared" si="74"/>
        <v>114.72916884379161</v>
      </c>
      <c r="L299" s="8">
        <f t="shared" si="74"/>
        <v>106.3779987012705</v>
      </c>
    </row>
    <row r="300" spans="1:12" s="1" customFormat="1" x14ac:dyDescent="0.2">
      <c r="A300" s="9" t="s">
        <v>7</v>
      </c>
      <c r="B300" s="7">
        <v>3560.0279999999998</v>
      </c>
      <c r="C300" s="7">
        <v>30936.2</v>
      </c>
      <c r="D300" s="7">
        <v>3679.5940000000001</v>
      </c>
      <c r="E300" s="7">
        <v>34615.794000000002</v>
      </c>
      <c r="F300" s="7">
        <v>3299.386</v>
      </c>
      <c r="G300" s="7">
        <v>29751.437999999998</v>
      </c>
      <c r="H300" s="113">
        <f>D300/D298*100</f>
        <v>14.552135892081475</v>
      </c>
      <c r="I300" s="113">
        <f>E300/E298*100</f>
        <v>16.791139441104939</v>
      </c>
      <c r="J300" s="8">
        <f t="shared" si="73"/>
        <v>103.35856908990604</v>
      </c>
      <c r="K300" s="8">
        <f t="shared" si="74"/>
        <v>111.52359863320025</v>
      </c>
      <c r="L300" s="8">
        <f t="shared" si="74"/>
        <v>116.34998617545816</v>
      </c>
    </row>
    <row r="301" spans="1:12" s="1" customFormat="1" x14ac:dyDescent="0.2">
      <c r="A301" s="6" t="s">
        <v>8</v>
      </c>
      <c r="B301" s="7">
        <v>25691.694</v>
      </c>
      <c r="C301" s="7">
        <v>180869.52799999999</v>
      </c>
      <c r="D301" s="7">
        <v>25285.594000000001</v>
      </c>
      <c r="E301" s="7">
        <v>206155.122</v>
      </c>
      <c r="F301" s="7">
        <v>22131.562000000002</v>
      </c>
      <c r="G301" s="7">
        <v>191005.95499999999</v>
      </c>
      <c r="H301" s="113">
        <f>H302+H303</f>
        <v>99.999999999999986</v>
      </c>
      <c r="I301" s="113">
        <f>I302+I303</f>
        <v>100</v>
      </c>
      <c r="J301" s="8">
        <f t="shared" si="73"/>
        <v>98.419333501325383</v>
      </c>
      <c r="K301" s="8">
        <f t="shared" si="74"/>
        <v>114.25128511037765</v>
      </c>
      <c r="L301" s="8">
        <f t="shared" si="74"/>
        <v>107.93125376640744</v>
      </c>
    </row>
    <row r="302" spans="1:12" s="1" customFormat="1" x14ac:dyDescent="0.2">
      <c r="A302" s="9" t="s">
        <v>9</v>
      </c>
      <c r="B302" s="7">
        <v>1520.9179999999999</v>
      </c>
      <c r="C302" s="7">
        <v>11306.789000000001</v>
      </c>
      <c r="D302" s="7">
        <v>1360.03</v>
      </c>
      <c r="E302" s="7">
        <v>12666.819</v>
      </c>
      <c r="F302" s="7">
        <v>955.625</v>
      </c>
      <c r="G302" s="7">
        <v>9930.4660000000003</v>
      </c>
      <c r="H302" s="113">
        <f>D302/D301*100</f>
        <v>5.3786753042068138</v>
      </c>
      <c r="I302" s="113">
        <f>E302/E301*100</f>
        <v>6.1443144740299003</v>
      </c>
      <c r="J302" s="8">
        <f t="shared" si="73"/>
        <v>89.421651923377851</v>
      </c>
      <c r="K302" s="8">
        <f t="shared" si="74"/>
        <v>142.31837802485282</v>
      </c>
      <c r="L302" s="8">
        <f t="shared" si="74"/>
        <v>127.55513185383242</v>
      </c>
    </row>
    <row r="303" spans="1:12" s="1" customFormat="1" x14ac:dyDescent="0.2">
      <c r="A303" s="9" t="s">
        <v>10</v>
      </c>
      <c r="B303" s="7">
        <v>24170.776000000002</v>
      </c>
      <c r="C303" s="7">
        <v>169562.739</v>
      </c>
      <c r="D303" s="7">
        <v>23925.563999999998</v>
      </c>
      <c r="E303" s="7">
        <v>193488.30300000001</v>
      </c>
      <c r="F303" s="7">
        <v>21175.937000000002</v>
      </c>
      <c r="G303" s="7">
        <v>181075.489</v>
      </c>
      <c r="H303" s="113">
        <f>D303/D301*100</f>
        <v>94.621324695793177</v>
      </c>
      <c r="I303" s="113">
        <f>E303/E301*100</f>
        <v>93.855685525970102</v>
      </c>
      <c r="J303" s="8">
        <f t="shared" si="73"/>
        <v>98.985502161784126</v>
      </c>
      <c r="K303" s="8">
        <f t="shared" si="74"/>
        <v>112.98467690001155</v>
      </c>
      <c r="L303" s="8">
        <f t="shared" si="74"/>
        <v>106.85504927726579</v>
      </c>
    </row>
    <row r="304" spans="1:12" s="1" customFormat="1" x14ac:dyDescent="0.2">
      <c r="A304" s="3" t="s">
        <v>51</v>
      </c>
      <c r="B304" s="7"/>
      <c r="C304" s="7"/>
      <c r="D304" s="7"/>
      <c r="E304" s="7"/>
      <c r="F304" s="7"/>
      <c r="G304" s="7"/>
    </row>
    <row r="305" spans="1:12" s="1" customFormat="1" x14ac:dyDescent="0.2">
      <c r="A305" s="6" t="s">
        <v>5</v>
      </c>
      <c r="B305" s="7">
        <v>415076.96</v>
      </c>
      <c r="C305" s="7">
        <v>2737037.3020000001</v>
      </c>
      <c r="D305" s="7">
        <v>410599.93</v>
      </c>
      <c r="E305" s="7">
        <v>3147637.2319999998</v>
      </c>
      <c r="F305" s="7">
        <v>412028.96</v>
      </c>
      <c r="G305" s="7">
        <v>3082747.4099999997</v>
      </c>
      <c r="H305" s="113">
        <f>H306+H307</f>
        <v>100</v>
      </c>
      <c r="I305" s="113">
        <f>I306+I307</f>
        <v>100</v>
      </c>
      <c r="J305" s="8">
        <f t="shared" ref="J305:J310" si="75">D305/B305*100</f>
        <v>98.921397612625853</v>
      </c>
      <c r="K305" s="8">
        <f t="shared" ref="K305:L310" si="76">D305/F305*100</f>
        <v>99.653172437199558</v>
      </c>
      <c r="L305" s="8">
        <f t="shared" si="76"/>
        <v>102.10493476661458</v>
      </c>
    </row>
    <row r="306" spans="1:12" s="1" customFormat="1" x14ac:dyDescent="0.2">
      <c r="A306" s="9" t="s">
        <v>6</v>
      </c>
      <c r="B306" s="7">
        <v>405302.84</v>
      </c>
      <c r="C306" s="7">
        <v>2610068.83</v>
      </c>
      <c r="D306" s="7">
        <v>401611.13</v>
      </c>
      <c r="E306" s="7">
        <v>3011679.96</v>
      </c>
      <c r="F306" s="7">
        <v>394871.5</v>
      </c>
      <c r="G306" s="7">
        <v>2977414.8</v>
      </c>
      <c r="H306" s="113">
        <f>D306/D305*100</f>
        <v>97.810813070523423</v>
      </c>
      <c r="I306" s="113">
        <f>E306/E305*100</f>
        <v>95.680656251685875</v>
      </c>
      <c r="J306" s="8">
        <f t="shared" si="75"/>
        <v>99.089147759240959</v>
      </c>
      <c r="K306" s="8">
        <f t="shared" si="76"/>
        <v>101.7067906901359</v>
      </c>
      <c r="L306" s="8">
        <f t="shared" si="76"/>
        <v>101.15083595339152</v>
      </c>
    </row>
    <row r="307" spans="1:12" s="1" customFormat="1" x14ac:dyDescent="0.2">
      <c r="A307" s="9" t="s">
        <v>7</v>
      </c>
      <c r="B307" s="7">
        <v>9774.1200000000008</v>
      </c>
      <c r="C307" s="7">
        <v>126968.47199999999</v>
      </c>
      <c r="D307" s="7">
        <v>8988.7999999999993</v>
      </c>
      <c r="E307" s="7">
        <v>135957.272</v>
      </c>
      <c r="F307" s="7">
        <v>17157.46</v>
      </c>
      <c r="G307" s="7">
        <v>105332.61</v>
      </c>
      <c r="H307" s="113">
        <f>D307/D305*100</f>
        <v>2.1891869294765831</v>
      </c>
      <c r="I307" s="113">
        <f>E307/E305*100</f>
        <v>4.3193437483141324</v>
      </c>
      <c r="J307" s="8">
        <f t="shared" si="75"/>
        <v>91.965312478258895</v>
      </c>
      <c r="K307" s="8">
        <f t="shared" si="76"/>
        <v>52.390039085039398</v>
      </c>
      <c r="L307" s="8">
        <f t="shared" si="76"/>
        <v>129.07424585795414</v>
      </c>
    </row>
    <row r="308" spans="1:12" s="1" customFormat="1" x14ac:dyDescent="0.2">
      <c r="A308" s="6" t="s">
        <v>8</v>
      </c>
      <c r="B308" s="7">
        <v>415076.96</v>
      </c>
      <c r="C308" s="7">
        <v>2737037.3020000001</v>
      </c>
      <c r="D308" s="7">
        <v>410599.93</v>
      </c>
      <c r="E308" s="7">
        <v>3147637.2319999998</v>
      </c>
      <c r="F308" s="7">
        <v>412028.96</v>
      </c>
      <c r="G308" s="7">
        <v>3082747.4099999997</v>
      </c>
      <c r="H308" s="113">
        <f>H309+H310</f>
        <v>100</v>
      </c>
      <c r="I308" s="113">
        <f>I309+I310</f>
        <v>100.00000000000001</v>
      </c>
      <c r="J308" s="8">
        <f t="shared" si="75"/>
        <v>98.921397612625853</v>
      </c>
      <c r="K308" s="8">
        <f t="shared" si="76"/>
        <v>99.653172437199558</v>
      </c>
      <c r="L308" s="8">
        <f t="shared" si="76"/>
        <v>102.10493476661458</v>
      </c>
    </row>
    <row r="309" spans="1:12" s="1" customFormat="1" x14ac:dyDescent="0.2">
      <c r="A309" s="9" t="s">
        <v>9</v>
      </c>
      <c r="B309" s="7">
        <v>2264.8000000000002</v>
      </c>
      <c r="C309" s="7">
        <v>10765.9</v>
      </c>
      <c r="D309" s="7">
        <v>1620</v>
      </c>
      <c r="E309" s="7">
        <v>12385.9</v>
      </c>
      <c r="F309" s="7">
        <v>14515</v>
      </c>
      <c r="G309" s="7">
        <v>48303.8</v>
      </c>
      <c r="H309" s="113">
        <f>D309/D308*100</f>
        <v>0.39454463618637248</v>
      </c>
      <c r="I309" s="113">
        <f>E309/E308*100</f>
        <v>0.39349833183063582</v>
      </c>
      <c r="J309" s="8">
        <f t="shared" si="75"/>
        <v>71.529494878134926</v>
      </c>
      <c r="K309" s="8">
        <f t="shared" si="76"/>
        <v>11.160868067516363</v>
      </c>
      <c r="L309" s="8">
        <f t="shared" si="76"/>
        <v>25.641667943308804</v>
      </c>
    </row>
    <row r="310" spans="1:12" s="1" customFormat="1" x14ac:dyDescent="0.2">
      <c r="A310" s="9" t="s">
        <v>10</v>
      </c>
      <c r="B310" s="7">
        <v>412812.16000000003</v>
      </c>
      <c r="C310" s="7">
        <v>2726271.4020000002</v>
      </c>
      <c r="D310" s="7">
        <v>408979.93</v>
      </c>
      <c r="E310" s="7">
        <v>3135251.3319999999</v>
      </c>
      <c r="F310" s="7">
        <v>397513.96</v>
      </c>
      <c r="G310" s="7">
        <v>3034443.61</v>
      </c>
      <c r="H310" s="113">
        <f>D310/D308*100</f>
        <v>99.605455363813633</v>
      </c>
      <c r="I310" s="113">
        <f>E310/E308*100</f>
        <v>99.606501668169372</v>
      </c>
      <c r="J310" s="8">
        <f t="shared" si="75"/>
        <v>99.071677055249523</v>
      </c>
      <c r="K310" s="8">
        <f t="shared" si="76"/>
        <v>102.88441945535698</v>
      </c>
      <c r="L310" s="8">
        <f t="shared" si="76"/>
        <v>103.32211551626098</v>
      </c>
    </row>
    <row r="311" spans="1:12" s="1" customFormat="1" ht="33.75" x14ac:dyDescent="0.2">
      <c r="A311" s="3" t="s">
        <v>52</v>
      </c>
      <c r="B311" s="7"/>
      <c r="C311" s="7"/>
      <c r="D311" s="7"/>
      <c r="E311" s="7"/>
      <c r="F311" s="7"/>
      <c r="G311" s="7"/>
    </row>
    <row r="312" spans="1:12" s="1" customFormat="1" x14ac:dyDescent="0.2">
      <c r="A312" s="6" t="s">
        <v>5</v>
      </c>
      <c r="B312" s="7">
        <v>10829.43</v>
      </c>
      <c r="C312" s="7">
        <v>50700.652000000002</v>
      </c>
      <c r="D312" s="7">
        <v>8782.2690000000002</v>
      </c>
      <c r="E312" s="7">
        <v>59482.921000000002</v>
      </c>
      <c r="F312" s="7">
        <v>7340.0479999999998</v>
      </c>
      <c r="G312" s="7">
        <v>54032.381000000001</v>
      </c>
      <c r="H312" s="113">
        <f>H313+H314</f>
        <v>100</v>
      </c>
      <c r="I312" s="113">
        <f>I313+I314</f>
        <v>100</v>
      </c>
      <c r="J312" s="8">
        <f t="shared" ref="J312:J317" si="77">D312/B312*100</f>
        <v>81.096318088763681</v>
      </c>
      <c r="K312" s="8">
        <f t="shared" ref="K312:L317" si="78">D312/F312*100</f>
        <v>119.64865897334731</v>
      </c>
      <c r="L312" s="8">
        <f t="shared" si="78"/>
        <v>110.08754361574404</v>
      </c>
    </row>
    <row r="313" spans="1:12" s="1" customFormat="1" x14ac:dyDescent="0.2">
      <c r="A313" s="9" t="s">
        <v>6</v>
      </c>
      <c r="B313" s="7">
        <v>9075.2479999999996</v>
      </c>
      <c r="C313" s="7">
        <v>41986.072</v>
      </c>
      <c r="D313" s="7">
        <v>7385.2479999999996</v>
      </c>
      <c r="E313" s="7">
        <v>49371.32</v>
      </c>
      <c r="F313" s="7">
        <v>5690.9030000000002</v>
      </c>
      <c r="G313" s="7">
        <v>42679.51</v>
      </c>
      <c r="H313" s="113">
        <f>D313/D312*100</f>
        <v>84.092709981896476</v>
      </c>
      <c r="I313" s="113">
        <f>E313/E312*100</f>
        <v>83.00083312989959</v>
      </c>
      <c r="J313" s="8">
        <f t="shared" si="77"/>
        <v>81.377919369255807</v>
      </c>
      <c r="K313" s="8">
        <f t="shared" si="78"/>
        <v>129.7728673287877</v>
      </c>
      <c r="L313" s="8">
        <f t="shared" si="78"/>
        <v>115.67921000030226</v>
      </c>
    </row>
    <row r="314" spans="1:12" s="1" customFormat="1" x14ac:dyDescent="0.2">
      <c r="A314" s="9" t="s">
        <v>7</v>
      </c>
      <c r="B314" s="7">
        <v>1754.181</v>
      </c>
      <c r="C314" s="7">
        <v>8714.58</v>
      </c>
      <c r="D314" s="7">
        <v>1397.021</v>
      </c>
      <c r="E314" s="7">
        <v>10111.601000000001</v>
      </c>
      <c r="F314" s="7">
        <v>1649.145</v>
      </c>
      <c r="G314" s="7">
        <v>11352.870999999999</v>
      </c>
      <c r="H314" s="113">
        <f>D314/D312*100</f>
        <v>15.90729001810352</v>
      </c>
      <c r="I314" s="113">
        <f>E314/E312*100</f>
        <v>16.99916687010041</v>
      </c>
      <c r="J314" s="8">
        <f t="shared" si="77"/>
        <v>79.639501282934873</v>
      </c>
      <c r="K314" s="8">
        <f t="shared" si="78"/>
        <v>84.711835526894248</v>
      </c>
      <c r="L314" s="8">
        <f t="shared" si="78"/>
        <v>89.066466094787842</v>
      </c>
    </row>
    <row r="315" spans="1:12" s="1" customFormat="1" x14ac:dyDescent="0.2">
      <c r="A315" s="6" t="s">
        <v>8</v>
      </c>
      <c r="B315" s="7">
        <v>10829.43</v>
      </c>
      <c r="C315" s="7">
        <v>50700.652000000002</v>
      </c>
      <c r="D315" s="7">
        <v>8782.2690000000002</v>
      </c>
      <c r="E315" s="7">
        <v>59482.921000000002</v>
      </c>
      <c r="F315" s="7">
        <v>7340.0479999999998</v>
      </c>
      <c r="G315" s="7">
        <v>54032.381000000001</v>
      </c>
      <c r="H315" s="113">
        <f>H316+H317</f>
        <v>100</v>
      </c>
      <c r="I315" s="113">
        <f>I316+I317</f>
        <v>100</v>
      </c>
      <c r="J315" s="8">
        <f t="shared" si="77"/>
        <v>81.096318088763681</v>
      </c>
      <c r="K315" s="8">
        <f t="shared" si="78"/>
        <v>119.64865897334731</v>
      </c>
      <c r="L315" s="8">
        <f t="shared" si="78"/>
        <v>110.08754361574404</v>
      </c>
    </row>
    <row r="316" spans="1:12" s="1" customFormat="1" x14ac:dyDescent="0.2">
      <c r="A316" s="9" t="s">
        <v>9</v>
      </c>
      <c r="B316" s="7">
        <v>2088.5880000000002</v>
      </c>
      <c r="C316" s="7">
        <v>10147.199000000001</v>
      </c>
      <c r="D316" s="7">
        <v>1689.0229999999999</v>
      </c>
      <c r="E316" s="7">
        <v>11836.222</v>
      </c>
      <c r="F316" s="7">
        <v>991.53899999999999</v>
      </c>
      <c r="G316" s="7">
        <v>8353.7990000000009</v>
      </c>
      <c r="H316" s="113">
        <f>D316/D315*100</f>
        <v>19.232193866983575</v>
      </c>
      <c r="I316" s="113">
        <f>E316/E315*100</f>
        <v>19.898521795861367</v>
      </c>
      <c r="J316" s="8">
        <f t="shared" si="77"/>
        <v>80.869132638892864</v>
      </c>
      <c r="K316" s="8">
        <f t="shared" si="78"/>
        <v>170.34357700503963</v>
      </c>
      <c r="L316" s="8">
        <f t="shared" si="78"/>
        <v>141.68669847095913</v>
      </c>
    </row>
    <row r="317" spans="1:12" s="1" customFormat="1" x14ac:dyDescent="0.2">
      <c r="A317" s="9" t="s">
        <v>10</v>
      </c>
      <c r="B317" s="7">
        <v>8740.8420000000006</v>
      </c>
      <c r="C317" s="7">
        <v>40553.453000000001</v>
      </c>
      <c r="D317" s="7">
        <v>7093.2460000000001</v>
      </c>
      <c r="E317" s="7">
        <v>47646.699000000001</v>
      </c>
      <c r="F317" s="7">
        <v>6348.509</v>
      </c>
      <c r="G317" s="7">
        <v>45678.582000000002</v>
      </c>
      <c r="H317" s="113">
        <f>D317/D315*100</f>
        <v>80.767806133016421</v>
      </c>
      <c r="I317" s="113">
        <f>E317/E315*100</f>
        <v>80.10147820413863</v>
      </c>
      <c r="J317" s="8">
        <f t="shared" si="77"/>
        <v>81.150603111233437</v>
      </c>
      <c r="K317" s="8">
        <f t="shared" si="78"/>
        <v>111.73089618365508</v>
      </c>
      <c r="L317" s="8">
        <f t="shared" si="78"/>
        <v>104.30862105132772</v>
      </c>
    </row>
    <row r="318" spans="1:12" s="1" customFormat="1" x14ac:dyDescent="0.2">
      <c r="A318" s="3" t="s">
        <v>53</v>
      </c>
      <c r="B318" s="7"/>
      <c r="C318" s="7"/>
      <c r="D318" s="7"/>
      <c r="E318" s="7"/>
      <c r="F318" s="7"/>
      <c r="G318" s="7"/>
    </row>
    <row r="319" spans="1:12" s="1" customFormat="1" x14ac:dyDescent="0.2">
      <c r="A319" s="6" t="s">
        <v>5</v>
      </c>
      <c r="B319" s="7">
        <v>239464.33300000001</v>
      </c>
      <c r="C319" s="7">
        <v>1806635.4180000001</v>
      </c>
      <c r="D319" s="7">
        <v>247606.524</v>
      </c>
      <c r="E319" s="7">
        <v>2054241.942</v>
      </c>
      <c r="F319" s="7">
        <v>257700.59299999999</v>
      </c>
      <c r="G319" s="7">
        <v>1964424.227</v>
      </c>
      <c r="H319" s="113">
        <f>H320+H321</f>
        <v>100</v>
      </c>
      <c r="I319" s="113">
        <f>I320+I321</f>
        <v>99.999999999999986</v>
      </c>
      <c r="J319" s="8">
        <f t="shared" ref="J319:J324" si="79">D319/B319*100</f>
        <v>103.40016857541787</v>
      </c>
      <c r="K319" s="8">
        <f t="shared" ref="K319:L324" si="80">D319/F319*100</f>
        <v>96.083024535376211</v>
      </c>
      <c r="L319" s="8">
        <f t="shared" si="80"/>
        <v>104.5722158058072</v>
      </c>
    </row>
    <row r="320" spans="1:12" s="1" customFormat="1" x14ac:dyDescent="0.2">
      <c r="A320" s="9" t="s">
        <v>6</v>
      </c>
      <c r="B320" s="7">
        <v>237230.41800000001</v>
      </c>
      <c r="C320" s="7">
        <v>1788433.926</v>
      </c>
      <c r="D320" s="7">
        <v>245962.41800000001</v>
      </c>
      <c r="E320" s="7">
        <v>2034396.344</v>
      </c>
      <c r="F320" s="7">
        <v>252572.19200000001</v>
      </c>
      <c r="G320" s="7">
        <v>1910212.7649999999</v>
      </c>
      <c r="H320" s="113">
        <f>D320/D319*100</f>
        <v>99.336000532845418</v>
      </c>
      <c r="I320" s="113">
        <f>E320/E319*100</f>
        <v>99.033921097887884</v>
      </c>
      <c r="J320" s="8">
        <f t="shared" si="79"/>
        <v>103.68080960005727</v>
      </c>
      <c r="K320" s="8">
        <f t="shared" si="80"/>
        <v>97.383015941834159</v>
      </c>
      <c r="L320" s="8">
        <f t="shared" si="80"/>
        <v>106.50103387828634</v>
      </c>
    </row>
    <row r="321" spans="1:12" s="1" customFormat="1" x14ac:dyDescent="0.2">
      <c r="A321" s="9" t="s">
        <v>7</v>
      </c>
      <c r="B321" s="7">
        <v>2233.915</v>
      </c>
      <c r="C321" s="7">
        <v>18201.491999999998</v>
      </c>
      <c r="D321" s="7">
        <v>1644.106</v>
      </c>
      <c r="E321" s="7">
        <v>19845.598000000002</v>
      </c>
      <c r="F321" s="7">
        <v>5128.4009999999998</v>
      </c>
      <c r="G321" s="7">
        <v>54211.462</v>
      </c>
      <c r="H321" s="113">
        <f>D321/D319*100</f>
        <v>0.66399946715458913</v>
      </c>
      <c r="I321" s="113">
        <f>E321/E319*100</f>
        <v>0.96607890211210579</v>
      </c>
      <c r="J321" s="8">
        <f t="shared" si="79"/>
        <v>73.597518258304376</v>
      </c>
      <c r="K321" s="8">
        <f t="shared" si="80"/>
        <v>32.058842512510239</v>
      </c>
      <c r="L321" s="8">
        <f t="shared" si="80"/>
        <v>36.60775280327249</v>
      </c>
    </row>
    <row r="322" spans="1:12" s="1" customFormat="1" x14ac:dyDescent="0.2">
      <c r="A322" s="6" t="s">
        <v>8</v>
      </c>
      <c r="B322" s="7">
        <v>239464.33300000001</v>
      </c>
      <c r="C322" s="7">
        <v>1806635.4180000001</v>
      </c>
      <c r="D322" s="7">
        <v>247606.524</v>
      </c>
      <c r="E322" s="7">
        <v>2054241.942</v>
      </c>
      <c r="F322" s="7">
        <v>257700.59299999999</v>
      </c>
      <c r="G322" s="7">
        <v>1964424.227</v>
      </c>
      <c r="H322" s="113">
        <f>H323+H324</f>
        <v>100</v>
      </c>
      <c r="I322" s="113">
        <f>I323+I324</f>
        <v>100</v>
      </c>
      <c r="J322" s="8">
        <f t="shared" si="79"/>
        <v>103.40016857541787</v>
      </c>
      <c r="K322" s="8">
        <f t="shared" si="80"/>
        <v>96.083024535376211</v>
      </c>
      <c r="L322" s="8">
        <f t="shared" si="80"/>
        <v>104.5722158058072</v>
      </c>
    </row>
    <row r="323" spans="1:12" s="1" customFormat="1" x14ac:dyDescent="0.2">
      <c r="A323" s="9" t="s">
        <v>9</v>
      </c>
      <c r="B323" s="7">
        <v>140795.03099999999</v>
      </c>
      <c r="C323" s="7">
        <v>980879.84299999999</v>
      </c>
      <c r="D323" s="7">
        <v>125503.18700000001</v>
      </c>
      <c r="E323" s="7">
        <v>1106383.03</v>
      </c>
      <c r="F323" s="7">
        <v>152184.53200000001</v>
      </c>
      <c r="G323" s="7">
        <v>1137994.4380000001</v>
      </c>
      <c r="H323" s="113">
        <f>D323/D322*100</f>
        <v>50.686542895776043</v>
      </c>
      <c r="I323" s="113">
        <f>E323/E322*100</f>
        <v>53.858457827164742</v>
      </c>
      <c r="J323" s="8">
        <f t="shared" si="79"/>
        <v>89.13893204086159</v>
      </c>
      <c r="K323" s="8">
        <f t="shared" si="80"/>
        <v>82.467768143479915</v>
      </c>
      <c r="L323" s="8">
        <f t="shared" si="80"/>
        <v>97.222182556923883</v>
      </c>
    </row>
    <row r="324" spans="1:12" s="1" customFormat="1" x14ac:dyDescent="0.2">
      <c r="A324" s="9" t="s">
        <v>10</v>
      </c>
      <c r="B324" s="7">
        <v>98669.301999999996</v>
      </c>
      <c r="C324" s="7">
        <v>825755.57499999995</v>
      </c>
      <c r="D324" s="7">
        <v>122103.337</v>
      </c>
      <c r="E324" s="7">
        <v>947858.91200000001</v>
      </c>
      <c r="F324" s="7">
        <v>105516.061</v>
      </c>
      <c r="G324" s="7">
        <v>826429.78899999999</v>
      </c>
      <c r="H324" s="113">
        <f>D324/D322*100</f>
        <v>49.313457104223957</v>
      </c>
      <c r="I324" s="113">
        <f>E324/E322*100</f>
        <v>46.141542172835258</v>
      </c>
      <c r="J324" s="8">
        <f t="shared" si="79"/>
        <v>123.75007679693528</v>
      </c>
      <c r="K324" s="8">
        <f t="shared" si="80"/>
        <v>115.72014330595604</v>
      </c>
      <c r="L324" s="8">
        <f t="shared" si="80"/>
        <v>114.69321709070195</v>
      </c>
    </row>
    <row r="325" spans="1:12" s="1" customFormat="1" x14ac:dyDescent="0.2">
      <c r="A325" s="3" t="s">
        <v>54</v>
      </c>
      <c r="B325" s="7"/>
      <c r="C325" s="7"/>
      <c r="D325" s="7"/>
      <c r="E325" s="7"/>
      <c r="F325" s="7"/>
      <c r="G325" s="7"/>
    </row>
    <row r="326" spans="1:12" s="1" customFormat="1" x14ac:dyDescent="0.2">
      <c r="A326" s="6" t="s">
        <v>5</v>
      </c>
      <c r="B326" s="7">
        <v>22120.57</v>
      </c>
      <c r="C326" s="7">
        <v>170452.266</v>
      </c>
      <c r="D326" s="7">
        <v>28684.924999999999</v>
      </c>
      <c r="E326" s="7">
        <v>199137.19099999999</v>
      </c>
      <c r="F326" s="7">
        <v>26476.378000000001</v>
      </c>
      <c r="G326" s="7">
        <v>174421.05499999999</v>
      </c>
      <c r="H326" s="113">
        <f>H327+H328</f>
        <v>100</v>
      </c>
      <c r="I326" s="113">
        <f>I327+I328</f>
        <v>100</v>
      </c>
      <c r="J326" s="8">
        <f t="shared" ref="J326:J331" si="81">D326/B326*100</f>
        <v>129.67534290481663</v>
      </c>
      <c r="K326" s="8">
        <f t="shared" ref="K326:L331" si="82">D326/F326*100</f>
        <v>108.34157527136074</v>
      </c>
      <c r="L326" s="8">
        <f t="shared" si="82"/>
        <v>114.17038556497666</v>
      </c>
    </row>
    <row r="327" spans="1:12" s="1" customFormat="1" x14ac:dyDescent="0.2">
      <c r="A327" s="9" t="s">
        <v>6</v>
      </c>
      <c r="B327" s="7">
        <v>19971</v>
      </c>
      <c r="C327" s="7">
        <v>149829.33600000001</v>
      </c>
      <c r="D327" s="7">
        <v>27421</v>
      </c>
      <c r="E327" s="7">
        <v>177250.33600000001</v>
      </c>
      <c r="F327" s="7">
        <v>24939.011999999999</v>
      </c>
      <c r="G327" s="7">
        <v>146512.36799999999</v>
      </c>
      <c r="H327" s="113">
        <f>D327/D326*100</f>
        <v>95.593765714918206</v>
      </c>
      <c r="I327" s="113">
        <f>E327/E326*100</f>
        <v>89.009157510914179</v>
      </c>
      <c r="J327" s="8">
        <f t="shared" si="81"/>
        <v>137.30409093185119</v>
      </c>
      <c r="K327" s="8">
        <f t="shared" si="82"/>
        <v>109.95223066575373</v>
      </c>
      <c r="L327" s="8">
        <f t="shared" si="82"/>
        <v>120.97977694279027</v>
      </c>
    </row>
    <row r="328" spans="1:12" s="1" customFormat="1" x14ac:dyDescent="0.2">
      <c r="A328" s="9" t="s">
        <v>7</v>
      </c>
      <c r="B328" s="7">
        <v>2149.569</v>
      </c>
      <c r="C328" s="7">
        <v>20622.93</v>
      </c>
      <c r="D328" s="7">
        <v>1263.925</v>
      </c>
      <c r="E328" s="7">
        <v>21886.855</v>
      </c>
      <c r="F328" s="7">
        <v>1537.365</v>
      </c>
      <c r="G328" s="7">
        <v>27908.687999999998</v>
      </c>
      <c r="H328" s="113">
        <f>D328/D326*100</f>
        <v>4.4062342850817986</v>
      </c>
      <c r="I328" s="113">
        <f>E328/E326*100</f>
        <v>10.990842489085829</v>
      </c>
      <c r="J328" s="8">
        <f t="shared" si="81"/>
        <v>58.798996449986021</v>
      </c>
      <c r="K328" s="8">
        <f t="shared" si="82"/>
        <v>82.213722830947759</v>
      </c>
      <c r="L328" s="8">
        <f t="shared" si="82"/>
        <v>78.423088179566165</v>
      </c>
    </row>
    <row r="329" spans="1:12" s="1" customFormat="1" x14ac:dyDescent="0.2">
      <c r="A329" s="6" t="s">
        <v>8</v>
      </c>
      <c r="B329" s="7">
        <v>22120.57</v>
      </c>
      <c r="C329" s="7">
        <v>170452.266</v>
      </c>
      <c r="D329" s="7">
        <v>28684.924999999999</v>
      </c>
      <c r="E329" s="7">
        <v>199137.19099999999</v>
      </c>
      <c r="F329" s="7">
        <v>26476.378000000001</v>
      </c>
      <c r="G329" s="7">
        <v>174421.05499999999</v>
      </c>
      <c r="H329" s="113">
        <f>H330+H331</f>
        <v>100</v>
      </c>
      <c r="I329" s="113">
        <f>I330+I331</f>
        <v>100</v>
      </c>
      <c r="J329" s="8">
        <f t="shared" si="81"/>
        <v>129.67534290481663</v>
      </c>
      <c r="K329" s="8">
        <f t="shared" si="82"/>
        <v>108.34157527136074</v>
      </c>
      <c r="L329" s="8">
        <f t="shared" si="82"/>
        <v>114.17038556497666</v>
      </c>
    </row>
    <row r="330" spans="1:12" s="1" customFormat="1" x14ac:dyDescent="0.2">
      <c r="A330" s="9" t="s">
        <v>9</v>
      </c>
      <c r="B330" s="7">
        <v>8599.4770000000008</v>
      </c>
      <c r="C330" s="7">
        <v>74491.879000000001</v>
      </c>
      <c r="D330" s="7">
        <v>7629.5929999999998</v>
      </c>
      <c r="E330" s="7">
        <v>82121.471999999994</v>
      </c>
      <c r="F330" s="7">
        <v>9272.2080000000005</v>
      </c>
      <c r="G330" s="7">
        <v>76879.514999999999</v>
      </c>
      <c r="H330" s="113">
        <f>D330/D329*100</f>
        <v>26.597918593128622</v>
      </c>
      <c r="I330" s="113">
        <f>E330/E329*100</f>
        <v>41.238641354542352</v>
      </c>
      <c r="J330" s="8">
        <f t="shared" si="81"/>
        <v>88.721593185259977</v>
      </c>
      <c r="K330" s="8">
        <f t="shared" si="82"/>
        <v>82.284532443620762</v>
      </c>
      <c r="L330" s="8">
        <f t="shared" si="82"/>
        <v>106.81840539706837</v>
      </c>
    </row>
    <row r="331" spans="1:12" s="1" customFormat="1" x14ac:dyDescent="0.2">
      <c r="A331" s="9" t="s">
        <v>10</v>
      </c>
      <c r="B331" s="7">
        <v>13521.093000000001</v>
      </c>
      <c r="C331" s="7">
        <v>95960.387000000002</v>
      </c>
      <c r="D331" s="7">
        <v>21055.331999999999</v>
      </c>
      <c r="E331" s="7">
        <v>117015.719</v>
      </c>
      <c r="F331" s="7">
        <v>17204.169000000002</v>
      </c>
      <c r="G331" s="7">
        <v>97541.54</v>
      </c>
      <c r="H331" s="113">
        <f>D331/D329*100</f>
        <v>73.402081406871375</v>
      </c>
      <c r="I331" s="113">
        <f>E331/E329*100</f>
        <v>58.761358645457641</v>
      </c>
      <c r="J331" s="8">
        <f t="shared" si="81"/>
        <v>155.72211506865605</v>
      </c>
      <c r="K331" s="8">
        <f t="shared" si="82"/>
        <v>122.38505678478278</v>
      </c>
      <c r="L331" s="8">
        <f t="shared" si="82"/>
        <v>119.96501080462745</v>
      </c>
    </row>
    <row r="332" spans="1:12" s="1" customFormat="1" ht="22.5" x14ac:dyDescent="0.2">
      <c r="A332" s="3" t="s">
        <v>55</v>
      </c>
      <c r="B332" s="7"/>
      <c r="C332" s="7"/>
      <c r="D332" s="7"/>
      <c r="E332" s="7"/>
      <c r="F332" s="7"/>
      <c r="G332" s="7"/>
    </row>
    <row r="333" spans="1:12" s="1" customFormat="1" x14ac:dyDescent="0.2">
      <c r="A333" s="6" t="s">
        <v>5</v>
      </c>
      <c r="B333" s="7">
        <v>16797.776999999998</v>
      </c>
      <c r="C333" s="7">
        <v>130561.929</v>
      </c>
      <c r="D333" s="7">
        <v>19965.361000000001</v>
      </c>
      <c r="E333" s="7">
        <v>150527.29</v>
      </c>
      <c r="F333" s="7">
        <v>21856.696</v>
      </c>
      <c r="G333" s="7">
        <v>126392.935</v>
      </c>
      <c r="H333" s="113">
        <f>H334+H335</f>
        <v>100</v>
      </c>
      <c r="I333" s="113">
        <f>I334+I335</f>
        <v>99.999999335668619</v>
      </c>
      <c r="J333" s="8">
        <f t="shared" ref="J333:J338" si="83">D333/B333*100</f>
        <v>118.85716187326456</v>
      </c>
      <c r="K333" s="8">
        <f t="shared" ref="K333:L338" si="84">D333/F333*100</f>
        <v>91.346656420531275</v>
      </c>
      <c r="L333" s="8">
        <f t="shared" si="84"/>
        <v>119.09470256387354</v>
      </c>
    </row>
    <row r="334" spans="1:12" s="1" customFormat="1" x14ac:dyDescent="0.2">
      <c r="A334" s="9" t="s">
        <v>6</v>
      </c>
      <c r="B334" s="7">
        <v>15355.249</v>
      </c>
      <c r="C334" s="7">
        <v>114649.079</v>
      </c>
      <c r="D334" s="7">
        <v>19123.582999999999</v>
      </c>
      <c r="E334" s="7">
        <v>133772.66099999999</v>
      </c>
      <c r="F334" s="7">
        <v>20828.596000000001</v>
      </c>
      <c r="G334" s="7">
        <v>113768.671</v>
      </c>
      <c r="H334" s="113">
        <f>D334/D333*100</f>
        <v>95.783807765860075</v>
      </c>
      <c r="I334" s="113">
        <f>E334/E333*100</f>
        <v>88.869374450307305</v>
      </c>
      <c r="J334" s="8">
        <f t="shared" si="83"/>
        <v>124.54101525803978</v>
      </c>
      <c r="K334" s="8">
        <f t="shared" si="84"/>
        <v>91.814076186412166</v>
      </c>
      <c r="L334" s="8">
        <f t="shared" si="84"/>
        <v>117.58303918308056</v>
      </c>
    </row>
    <row r="335" spans="1:12" s="1" customFormat="1" x14ac:dyDescent="0.2">
      <c r="A335" s="9" t="s">
        <v>7</v>
      </c>
      <c r="B335" s="7">
        <v>1442.528</v>
      </c>
      <c r="C335" s="7">
        <v>15912.851000000001</v>
      </c>
      <c r="D335" s="7">
        <v>841.77800000000002</v>
      </c>
      <c r="E335" s="7">
        <v>16754.628000000001</v>
      </c>
      <c r="F335" s="7">
        <v>1028.0999999999999</v>
      </c>
      <c r="G335" s="7">
        <v>12624.263999999999</v>
      </c>
      <c r="H335" s="113">
        <f>D335/D333*100</f>
        <v>4.2161922341399185</v>
      </c>
      <c r="I335" s="113">
        <f>E335/E333*100</f>
        <v>11.130624885361319</v>
      </c>
      <c r="J335" s="8">
        <f t="shared" si="83"/>
        <v>58.354361232502939</v>
      </c>
      <c r="K335" s="8">
        <f t="shared" si="84"/>
        <v>81.877054761210005</v>
      </c>
      <c r="L335" s="8">
        <f t="shared" si="84"/>
        <v>132.71766179794719</v>
      </c>
    </row>
    <row r="336" spans="1:12" s="1" customFormat="1" x14ac:dyDescent="0.2">
      <c r="A336" s="6" t="s">
        <v>8</v>
      </c>
      <c r="B336" s="7">
        <v>16797.776999999998</v>
      </c>
      <c r="C336" s="7">
        <v>130561.929</v>
      </c>
      <c r="D336" s="7">
        <v>19965.361000000001</v>
      </c>
      <c r="E336" s="7">
        <v>150527.29</v>
      </c>
      <c r="F336" s="7">
        <v>21856.696</v>
      </c>
      <c r="G336" s="7">
        <v>126392.935</v>
      </c>
      <c r="H336" s="113">
        <f>H337+H338</f>
        <v>100</v>
      </c>
      <c r="I336" s="113">
        <f>I337+I338</f>
        <v>100</v>
      </c>
      <c r="J336" s="8">
        <f t="shared" si="83"/>
        <v>118.85716187326456</v>
      </c>
      <c r="K336" s="8">
        <f t="shared" si="84"/>
        <v>91.346656420531275</v>
      </c>
      <c r="L336" s="8">
        <f t="shared" si="84"/>
        <v>119.09470256387354</v>
      </c>
    </row>
    <row r="337" spans="1:12" s="1" customFormat="1" x14ac:dyDescent="0.2">
      <c r="A337" s="9" t="s">
        <v>9</v>
      </c>
      <c r="B337" s="7">
        <v>8185.0680000000002</v>
      </c>
      <c r="C337" s="7">
        <v>66134.957999999999</v>
      </c>
      <c r="D337" s="7">
        <v>7045.0770000000002</v>
      </c>
      <c r="E337" s="7">
        <v>73180.035000000003</v>
      </c>
      <c r="F337" s="7">
        <v>6904.268</v>
      </c>
      <c r="G337" s="7">
        <v>66313.035000000003</v>
      </c>
      <c r="H337" s="113">
        <f>D337/D336*100</f>
        <v>35.286499452727149</v>
      </c>
      <c r="I337" s="113">
        <f>E337/E336*100</f>
        <v>48.615792525063064</v>
      </c>
      <c r="J337" s="8">
        <f t="shared" si="83"/>
        <v>86.072308745632895</v>
      </c>
      <c r="K337" s="8">
        <f t="shared" si="84"/>
        <v>102.03944864249186</v>
      </c>
      <c r="L337" s="8">
        <f t="shared" si="84"/>
        <v>110.35543012018678</v>
      </c>
    </row>
    <row r="338" spans="1:12" s="1" customFormat="1" x14ac:dyDescent="0.2">
      <c r="A338" s="9" t="s">
        <v>10</v>
      </c>
      <c r="B338" s="7">
        <v>8612.7090000000007</v>
      </c>
      <c r="C338" s="7">
        <v>64426.970999999998</v>
      </c>
      <c r="D338" s="7">
        <v>12920.284</v>
      </c>
      <c r="E338" s="7">
        <v>77347.255000000005</v>
      </c>
      <c r="F338" s="7">
        <v>14952.427</v>
      </c>
      <c r="G338" s="7">
        <v>60079.9</v>
      </c>
      <c r="H338" s="113">
        <f>D338/D336*100</f>
        <v>64.713500547272844</v>
      </c>
      <c r="I338" s="113">
        <f>E338/E336*100</f>
        <v>51.384207474936936</v>
      </c>
      <c r="J338" s="8">
        <f t="shared" si="83"/>
        <v>150.01417091881311</v>
      </c>
      <c r="K338" s="8">
        <f t="shared" si="84"/>
        <v>86.409276567610064</v>
      </c>
      <c r="L338" s="8">
        <f t="shared" si="84"/>
        <v>128.74065203171111</v>
      </c>
    </row>
    <row r="339" spans="1:12" s="1" customFormat="1" x14ac:dyDescent="0.2">
      <c r="A339" s="3" t="s">
        <v>56</v>
      </c>
      <c r="B339" s="7"/>
      <c r="C339" s="7"/>
      <c r="D339" s="7"/>
      <c r="E339" s="7"/>
      <c r="F339" s="7"/>
      <c r="G339" s="7"/>
    </row>
    <row r="340" spans="1:12" s="1" customFormat="1" x14ac:dyDescent="0.2">
      <c r="A340" s="6" t="s">
        <v>5</v>
      </c>
      <c r="B340" s="7">
        <v>63411.351000000002</v>
      </c>
      <c r="C340" s="7">
        <v>446285.36700000003</v>
      </c>
      <c r="D340" s="7">
        <v>64065.784</v>
      </c>
      <c r="E340" s="7">
        <v>510351.15100000001</v>
      </c>
      <c r="F340" s="7">
        <v>63625.341</v>
      </c>
      <c r="G340" s="7">
        <v>516486.83100000001</v>
      </c>
      <c r="H340" s="113">
        <f>H341+H342</f>
        <v>99.999998439104402</v>
      </c>
      <c r="I340" s="113">
        <f>I341+I342</f>
        <v>100</v>
      </c>
      <c r="J340" s="8">
        <f t="shared" ref="J340:J345" si="85">D340/B340*100</f>
        <v>101.03204393169291</v>
      </c>
      <c r="K340" s="8">
        <f t="shared" ref="K340:L345" si="86">D340/F340*100</f>
        <v>100.69224461995418</v>
      </c>
      <c r="L340" s="8">
        <f t="shared" si="86"/>
        <v>98.812035538617636</v>
      </c>
    </row>
    <row r="341" spans="1:12" s="1" customFormat="1" x14ac:dyDescent="0.2">
      <c r="A341" s="9" t="s">
        <v>6</v>
      </c>
      <c r="B341" s="7">
        <v>52966.279000000002</v>
      </c>
      <c r="C341" s="7">
        <v>373908.28600000002</v>
      </c>
      <c r="D341" s="7">
        <v>53924.612000000001</v>
      </c>
      <c r="E341" s="7">
        <v>427832.89899999998</v>
      </c>
      <c r="F341" s="7">
        <v>53425.703999999998</v>
      </c>
      <c r="G341" s="7">
        <v>429751.83500000002</v>
      </c>
      <c r="H341" s="113">
        <f>D341/D340*100</f>
        <v>84.170689302732953</v>
      </c>
      <c r="I341" s="113">
        <f>E341/E340*100</f>
        <v>83.831083394578258</v>
      </c>
      <c r="J341" s="8">
        <f t="shared" si="85"/>
        <v>101.80932664724287</v>
      </c>
      <c r="K341" s="8">
        <f t="shared" si="86"/>
        <v>100.93383514422196</v>
      </c>
      <c r="L341" s="8">
        <f t="shared" si="86"/>
        <v>99.553478113711819</v>
      </c>
    </row>
    <row r="342" spans="1:12" s="1" customFormat="1" x14ac:dyDescent="0.2">
      <c r="A342" s="9" t="s">
        <v>7</v>
      </c>
      <c r="B342" s="7">
        <v>10445.072</v>
      </c>
      <c r="C342" s="7">
        <v>72377.081000000006</v>
      </c>
      <c r="D342" s="7">
        <v>10141.171</v>
      </c>
      <c r="E342" s="7">
        <v>82518.251999999993</v>
      </c>
      <c r="F342" s="7">
        <v>10199.638000000001</v>
      </c>
      <c r="G342" s="7">
        <v>86734.995999999999</v>
      </c>
      <c r="H342" s="113">
        <f>D342/D340*100</f>
        <v>15.829309136371453</v>
      </c>
      <c r="I342" s="113">
        <f>E342/E340*100</f>
        <v>16.168916605421742</v>
      </c>
      <c r="J342" s="8">
        <f t="shared" si="85"/>
        <v>97.090484393022862</v>
      </c>
      <c r="K342" s="8">
        <f t="shared" si="86"/>
        <v>99.426773773735889</v>
      </c>
      <c r="L342" s="8">
        <f t="shared" si="86"/>
        <v>95.138359146289687</v>
      </c>
    </row>
    <row r="343" spans="1:12" s="1" customFormat="1" x14ac:dyDescent="0.2">
      <c r="A343" s="6" t="s">
        <v>8</v>
      </c>
      <c r="B343" s="7">
        <v>63411.351000000002</v>
      </c>
      <c r="C343" s="7">
        <v>446285.36700000003</v>
      </c>
      <c r="D343" s="7">
        <v>64065.784</v>
      </c>
      <c r="E343" s="7">
        <v>510351.15100000001</v>
      </c>
      <c r="F343" s="7">
        <v>63625.341</v>
      </c>
      <c r="G343" s="7">
        <v>516486.83100000001</v>
      </c>
      <c r="H343" s="113">
        <f>H344+H345</f>
        <v>100</v>
      </c>
      <c r="I343" s="113">
        <f>I344+I345</f>
        <v>99.999999999999986</v>
      </c>
      <c r="J343" s="8">
        <f t="shared" si="85"/>
        <v>101.03204393169291</v>
      </c>
      <c r="K343" s="8">
        <f t="shared" si="86"/>
        <v>100.69224461995418</v>
      </c>
      <c r="L343" s="8">
        <f t="shared" si="86"/>
        <v>98.812035538617636</v>
      </c>
    </row>
    <row r="344" spans="1:12" s="1" customFormat="1" x14ac:dyDescent="0.2">
      <c r="A344" s="9" t="s">
        <v>9</v>
      </c>
      <c r="B344" s="7">
        <v>2166.248</v>
      </c>
      <c r="C344" s="7">
        <v>13310.934999999999</v>
      </c>
      <c r="D344" s="7">
        <v>2190.7800000000002</v>
      </c>
      <c r="E344" s="7">
        <v>15501.714</v>
      </c>
      <c r="F344" s="7">
        <v>1831.9590000000001</v>
      </c>
      <c r="G344" s="7">
        <v>14309.811</v>
      </c>
      <c r="H344" s="113">
        <f>D344/D343*100</f>
        <v>3.4195788503891564</v>
      </c>
      <c r="I344" s="113">
        <f>E344/E343*100</f>
        <v>3.0374603779427938</v>
      </c>
      <c r="J344" s="8">
        <f t="shared" si="85"/>
        <v>101.13246498092556</v>
      </c>
      <c r="K344" s="8">
        <f t="shared" si="86"/>
        <v>119.58673747611164</v>
      </c>
      <c r="L344" s="8">
        <f t="shared" si="86"/>
        <v>108.32927143482189</v>
      </c>
    </row>
    <row r="345" spans="1:12" s="1" customFormat="1" x14ac:dyDescent="0.2">
      <c r="A345" s="9" t="s">
        <v>10</v>
      </c>
      <c r="B345" s="7">
        <v>61245.103000000003</v>
      </c>
      <c r="C345" s="7">
        <v>432974.43300000002</v>
      </c>
      <c r="D345" s="7">
        <v>61875.004000000001</v>
      </c>
      <c r="E345" s="7">
        <v>494849.43699999998</v>
      </c>
      <c r="F345" s="7">
        <v>61793.381999999998</v>
      </c>
      <c r="G345" s="7">
        <v>502177.02100000001</v>
      </c>
      <c r="H345" s="113">
        <f>D345/D343*100</f>
        <v>96.580421149610842</v>
      </c>
      <c r="I345" s="113">
        <f>E345/E343*100</f>
        <v>96.962539622057193</v>
      </c>
      <c r="J345" s="8">
        <f t="shared" si="85"/>
        <v>101.02849202490525</v>
      </c>
      <c r="K345" s="8">
        <f t="shared" si="86"/>
        <v>100.13208857867659</v>
      </c>
      <c r="L345" s="8">
        <f t="shared" si="86"/>
        <v>98.540836459340895</v>
      </c>
    </row>
    <row r="346" spans="1:12" s="1" customFormat="1" ht="22.5" x14ac:dyDescent="0.2">
      <c r="A346" s="3" t="s">
        <v>57</v>
      </c>
      <c r="B346" s="7"/>
      <c r="C346" s="7"/>
      <c r="D346" s="7"/>
      <c r="E346" s="7"/>
      <c r="F346" s="7"/>
      <c r="G346" s="7"/>
    </row>
    <row r="347" spans="1:12" s="1" customFormat="1" x14ac:dyDescent="0.2">
      <c r="A347" s="6" t="s">
        <v>5</v>
      </c>
      <c r="B347" s="7">
        <v>46930.86</v>
      </c>
      <c r="C347" s="7">
        <v>331927.15100000001</v>
      </c>
      <c r="D347" s="7">
        <v>48095.112000000001</v>
      </c>
      <c r="E347" s="7">
        <v>380022.26299999998</v>
      </c>
      <c r="F347" s="7">
        <v>49094.911999999997</v>
      </c>
      <c r="G347" s="7">
        <v>388880.00799999997</v>
      </c>
      <c r="H347" s="113">
        <f>H348+H349</f>
        <v>99.999997920786626</v>
      </c>
      <c r="I347" s="113">
        <f>I348+I349</f>
        <v>100</v>
      </c>
      <c r="J347" s="8">
        <f t="shared" ref="J347:J352" si="87">D347/B347*100</f>
        <v>102.48078130253739</v>
      </c>
      <c r="K347" s="8">
        <f t="shared" ref="K347:L352" si="88">D347/F347*100</f>
        <v>97.963536425118775</v>
      </c>
      <c r="L347" s="8">
        <f t="shared" si="88"/>
        <v>97.722242126676775</v>
      </c>
    </row>
    <row r="348" spans="1:12" s="1" customFormat="1" x14ac:dyDescent="0.2">
      <c r="A348" s="9" t="s">
        <v>6</v>
      </c>
      <c r="B348" s="7">
        <v>43595.03</v>
      </c>
      <c r="C348" s="7">
        <v>309613.87900000002</v>
      </c>
      <c r="D348" s="7">
        <v>44924.03</v>
      </c>
      <c r="E348" s="7">
        <v>354537.90899999999</v>
      </c>
      <c r="F348" s="7">
        <v>45952.065999999999</v>
      </c>
      <c r="G348" s="7">
        <v>361735.63</v>
      </c>
      <c r="H348" s="113">
        <f>D348/D347*100</f>
        <v>93.406643901775297</v>
      </c>
      <c r="I348" s="113">
        <f>E348/E347*100</f>
        <v>93.293983936935817</v>
      </c>
      <c r="J348" s="8">
        <f t="shared" si="87"/>
        <v>103.04851264008765</v>
      </c>
      <c r="K348" s="8">
        <f t="shared" si="88"/>
        <v>97.762807878975451</v>
      </c>
      <c r="L348" s="8">
        <f t="shared" si="88"/>
        <v>98.010226142224354</v>
      </c>
    </row>
    <row r="349" spans="1:12" s="1" customFormat="1" x14ac:dyDescent="0.2">
      <c r="A349" s="9" t="s">
        <v>7</v>
      </c>
      <c r="B349" s="7">
        <v>3335.8290000000002</v>
      </c>
      <c r="C349" s="7">
        <v>22313.272000000001</v>
      </c>
      <c r="D349" s="7">
        <v>3171.0810000000001</v>
      </c>
      <c r="E349" s="7">
        <v>25484.353999999999</v>
      </c>
      <c r="F349" s="7">
        <v>3142.846</v>
      </c>
      <c r="G349" s="7">
        <v>27144.378000000001</v>
      </c>
      <c r="H349" s="113">
        <f>D349/D347*100</f>
        <v>6.5933540190113282</v>
      </c>
      <c r="I349" s="113">
        <f>E349/E347*100</f>
        <v>6.7060160630641796</v>
      </c>
      <c r="J349" s="8">
        <f t="shared" si="87"/>
        <v>95.061257636407632</v>
      </c>
      <c r="K349" s="8">
        <f t="shared" si="88"/>
        <v>100.89838954883568</v>
      </c>
      <c r="L349" s="8">
        <f t="shared" si="88"/>
        <v>93.884464768358285</v>
      </c>
    </row>
    <row r="350" spans="1:12" s="1" customFormat="1" x14ac:dyDescent="0.2">
      <c r="A350" s="6" t="s">
        <v>8</v>
      </c>
      <c r="B350" s="7">
        <v>46930.86</v>
      </c>
      <c r="C350" s="7">
        <v>331927.15100000001</v>
      </c>
      <c r="D350" s="7">
        <v>48095.112000000001</v>
      </c>
      <c r="E350" s="7">
        <v>380022.26299999998</v>
      </c>
      <c r="F350" s="7">
        <v>49094.911999999997</v>
      </c>
      <c r="G350" s="7">
        <v>388880.00799999997</v>
      </c>
      <c r="H350" s="113">
        <f>H351+H352</f>
        <v>99.999999999999986</v>
      </c>
      <c r="I350" s="113">
        <f>I351+I352</f>
        <v>100</v>
      </c>
      <c r="J350" s="8">
        <f t="shared" si="87"/>
        <v>102.48078130253739</v>
      </c>
      <c r="K350" s="8">
        <f t="shared" si="88"/>
        <v>97.963536425118775</v>
      </c>
      <c r="L350" s="8">
        <f t="shared" si="88"/>
        <v>97.722242126676775</v>
      </c>
    </row>
    <row r="351" spans="1:12" s="1" customFormat="1" x14ac:dyDescent="0.2">
      <c r="A351" s="9" t="s">
        <v>9</v>
      </c>
      <c r="B351" s="7">
        <v>195.77600000000001</v>
      </c>
      <c r="C351" s="7">
        <v>997.78499999999997</v>
      </c>
      <c r="D351" s="7">
        <v>142.584</v>
      </c>
      <c r="E351" s="7">
        <v>1140.3689999999999</v>
      </c>
      <c r="F351" s="7">
        <v>137.18100000000001</v>
      </c>
      <c r="G351" s="7">
        <v>1207.126</v>
      </c>
      <c r="H351" s="113">
        <f>D351/D350*100</f>
        <v>0.29646255943847266</v>
      </c>
      <c r="I351" s="113">
        <f>E351/E350*100</f>
        <v>0.300079524551434</v>
      </c>
      <c r="J351" s="8">
        <f t="shared" si="87"/>
        <v>72.830173259235039</v>
      </c>
      <c r="K351" s="8">
        <f t="shared" si="88"/>
        <v>103.93859207907801</v>
      </c>
      <c r="L351" s="8">
        <f t="shared" si="88"/>
        <v>94.469757092465898</v>
      </c>
    </row>
    <row r="352" spans="1:12" s="1" customFormat="1" x14ac:dyDescent="0.2">
      <c r="A352" s="9" t="s">
        <v>10</v>
      </c>
      <c r="B352" s="7">
        <v>46735.084000000003</v>
      </c>
      <c r="C352" s="7">
        <v>330929.36599999998</v>
      </c>
      <c r="D352" s="7">
        <v>47952.527999999998</v>
      </c>
      <c r="E352" s="7">
        <v>378881.89399999997</v>
      </c>
      <c r="F352" s="7">
        <v>48957.731</v>
      </c>
      <c r="G352" s="7">
        <v>387672.88199999998</v>
      </c>
      <c r="H352" s="113">
        <f>D352/D350*100</f>
        <v>99.703537440561519</v>
      </c>
      <c r="I352" s="113">
        <f>E352/E350*100</f>
        <v>99.699920475448565</v>
      </c>
      <c r="J352" s="8">
        <f t="shared" si="87"/>
        <v>102.60498943363405</v>
      </c>
      <c r="K352" s="8">
        <f t="shared" si="88"/>
        <v>97.946794143707351</v>
      </c>
      <c r="L352" s="8">
        <f t="shared" si="88"/>
        <v>97.73236963218902</v>
      </c>
    </row>
    <row r="353" spans="1:12" s="1" customFormat="1" ht="22.5" x14ac:dyDescent="0.2">
      <c r="A353" s="3" t="s">
        <v>58</v>
      </c>
      <c r="B353" s="7"/>
      <c r="C353" s="7"/>
      <c r="D353" s="7"/>
      <c r="E353" s="7"/>
      <c r="F353" s="7"/>
      <c r="G353" s="7"/>
    </row>
    <row r="354" spans="1:12" s="1" customFormat="1" x14ac:dyDescent="0.2">
      <c r="A354" s="6" t="s">
        <v>5</v>
      </c>
      <c r="B354" s="7">
        <v>16480.491000000002</v>
      </c>
      <c r="C354" s="7">
        <v>114358.216</v>
      </c>
      <c r="D354" s="7">
        <v>15970.672</v>
      </c>
      <c r="E354" s="7">
        <v>130328.88800000001</v>
      </c>
      <c r="F354" s="7">
        <v>14530.429</v>
      </c>
      <c r="G354" s="7">
        <v>127606.823</v>
      </c>
      <c r="H354" s="113">
        <f>H355+H356</f>
        <v>100</v>
      </c>
      <c r="I354" s="113">
        <f>I355+I356</f>
        <v>100</v>
      </c>
      <c r="J354" s="8">
        <f t="shared" ref="J354:J359" si="89">D354/B354*100</f>
        <v>96.906530272672086</v>
      </c>
      <c r="K354" s="8">
        <f t="shared" ref="K354:L359" si="90">D354/F354*100</f>
        <v>109.91190968965884</v>
      </c>
      <c r="L354" s="8">
        <f t="shared" si="90"/>
        <v>102.1331657163818</v>
      </c>
    </row>
    <row r="355" spans="1:12" s="1" customFormat="1" x14ac:dyDescent="0.2">
      <c r="A355" s="9" t="s">
        <v>6</v>
      </c>
      <c r="B355" s="7">
        <v>9371.2489999999998</v>
      </c>
      <c r="C355" s="7">
        <v>64294.406999999999</v>
      </c>
      <c r="D355" s="7">
        <v>9000.5820000000003</v>
      </c>
      <c r="E355" s="7">
        <v>73294.989000000001</v>
      </c>
      <c r="F355" s="7">
        <v>7473.6369999999997</v>
      </c>
      <c r="G355" s="7">
        <v>68016.205000000002</v>
      </c>
      <c r="H355" s="113">
        <f>D355/D354*100</f>
        <v>56.35693977059951</v>
      </c>
      <c r="I355" s="113">
        <f>E355/E354*100</f>
        <v>56.238482599498582</v>
      </c>
      <c r="J355" s="8">
        <f t="shared" si="89"/>
        <v>96.044636099200872</v>
      </c>
      <c r="K355" s="8">
        <f t="shared" si="90"/>
        <v>120.4310832864909</v>
      </c>
      <c r="L355" s="8">
        <f t="shared" si="90"/>
        <v>107.76106811604676</v>
      </c>
    </row>
    <row r="356" spans="1:12" s="1" customFormat="1" x14ac:dyDescent="0.2">
      <c r="A356" s="9" t="s">
        <v>7</v>
      </c>
      <c r="B356" s="7">
        <v>7109.2430000000004</v>
      </c>
      <c r="C356" s="7">
        <v>50063.807999999997</v>
      </c>
      <c r="D356" s="7">
        <v>6970.09</v>
      </c>
      <c r="E356" s="7">
        <v>57033.898999999998</v>
      </c>
      <c r="F356" s="7">
        <v>7056.7920000000004</v>
      </c>
      <c r="G356" s="7">
        <v>59590.618000000002</v>
      </c>
      <c r="H356" s="113">
        <f>D356/D354*100</f>
        <v>43.64306022940049</v>
      </c>
      <c r="I356" s="113">
        <f>E356/E354*100</f>
        <v>43.761517400501411</v>
      </c>
      <c r="J356" s="8">
        <f t="shared" si="89"/>
        <v>98.042646734680474</v>
      </c>
      <c r="K356" s="8">
        <f t="shared" si="90"/>
        <v>98.771368066396164</v>
      </c>
      <c r="L356" s="8">
        <f t="shared" si="90"/>
        <v>95.709527630675012</v>
      </c>
    </row>
    <row r="357" spans="1:12" s="1" customFormat="1" x14ac:dyDescent="0.2">
      <c r="A357" s="6" t="s">
        <v>8</v>
      </c>
      <c r="B357" s="7">
        <v>16480.491000000002</v>
      </c>
      <c r="C357" s="7">
        <v>114358.216</v>
      </c>
      <c r="D357" s="7">
        <v>15970.672</v>
      </c>
      <c r="E357" s="7">
        <v>130328.88800000001</v>
      </c>
      <c r="F357" s="7">
        <v>14530.429</v>
      </c>
      <c r="G357" s="7">
        <v>127606.823</v>
      </c>
      <c r="H357" s="113">
        <f>H358+H359</f>
        <v>100</v>
      </c>
      <c r="I357" s="113">
        <f>I358+I359</f>
        <v>100</v>
      </c>
      <c r="J357" s="8">
        <f t="shared" si="89"/>
        <v>96.906530272672086</v>
      </c>
      <c r="K357" s="8">
        <f t="shared" si="90"/>
        <v>109.91190968965884</v>
      </c>
      <c r="L357" s="8">
        <f t="shared" si="90"/>
        <v>102.1331657163818</v>
      </c>
    </row>
    <row r="358" spans="1:12" s="1" customFormat="1" x14ac:dyDescent="0.2">
      <c r="A358" s="9" t="s">
        <v>9</v>
      </c>
      <c r="B358" s="7">
        <v>1970.472</v>
      </c>
      <c r="C358" s="7">
        <v>12313.148999999999</v>
      </c>
      <c r="D358" s="7">
        <v>2048.1959999999999</v>
      </c>
      <c r="E358" s="7">
        <v>14361.344999999999</v>
      </c>
      <c r="F358" s="7">
        <v>1694.778</v>
      </c>
      <c r="G358" s="7">
        <v>13102.683999999999</v>
      </c>
      <c r="H358" s="113">
        <f>D358/D357*100</f>
        <v>12.824732735103444</v>
      </c>
      <c r="I358" s="113">
        <f>E358/E357*100</f>
        <v>11.019310622829835</v>
      </c>
      <c r="J358" s="8">
        <f t="shared" si="89"/>
        <v>103.94443564790568</v>
      </c>
      <c r="K358" s="8">
        <f t="shared" si="90"/>
        <v>120.85335070434002</v>
      </c>
      <c r="L358" s="8">
        <f t="shared" si="90"/>
        <v>109.60613107970856</v>
      </c>
    </row>
    <row r="359" spans="1:12" s="1" customFormat="1" x14ac:dyDescent="0.2">
      <c r="A359" s="9" t="s">
        <v>10</v>
      </c>
      <c r="B359" s="7">
        <v>14510.019</v>
      </c>
      <c r="C359" s="7">
        <v>102045.067</v>
      </c>
      <c r="D359" s="7">
        <v>13922.476000000001</v>
      </c>
      <c r="E359" s="7">
        <v>115967.54300000001</v>
      </c>
      <c r="F359" s="7">
        <v>12835.651</v>
      </c>
      <c r="G359" s="7">
        <v>114504.139</v>
      </c>
      <c r="H359" s="113">
        <f>D359/D357*100</f>
        <v>87.175267264896561</v>
      </c>
      <c r="I359" s="113">
        <f>E359/E357*100</f>
        <v>88.980689377170165</v>
      </c>
      <c r="J359" s="8">
        <f t="shared" si="89"/>
        <v>95.950777183682533</v>
      </c>
      <c r="K359" s="8">
        <f t="shared" si="90"/>
        <v>108.46723707274373</v>
      </c>
      <c r="L359" s="8">
        <f t="shared" si="90"/>
        <v>101.27803589702553</v>
      </c>
    </row>
    <row r="360" spans="1:12" s="1" customFormat="1" ht="22.5" x14ac:dyDescent="0.2">
      <c r="A360" s="3" t="s">
        <v>59</v>
      </c>
      <c r="B360" s="7"/>
      <c r="C360" s="7"/>
      <c r="D360" s="7"/>
      <c r="E360" s="7"/>
      <c r="F360" s="7"/>
      <c r="G360" s="7"/>
    </row>
    <row r="361" spans="1:12" s="1" customFormat="1" x14ac:dyDescent="0.2">
      <c r="A361" s="6" t="s">
        <v>5</v>
      </c>
      <c r="B361" s="7">
        <v>18200.879000000001</v>
      </c>
      <c r="C361" s="7">
        <v>115202.64599999999</v>
      </c>
      <c r="D361" s="7">
        <v>20490.637999999999</v>
      </c>
      <c r="E361" s="7">
        <v>135693.283</v>
      </c>
      <c r="F361" s="7">
        <v>17276.457999999999</v>
      </c>
      <c r="G361" s="7">
        <v>124062.444</v>
      </c>
      <c r="H361" s="113">
        <f>H362+H363</f>
        <v>100</v>
      </c>
      <c r="I361" s="113">
        <f>I362+I363</f>
        <v>100</v>
      </c>
      <c r="J361" s="8">
        <f t="shared" ref="J361:J366" si="91">D361/B361*100</f>
        <v>112.58048581060287</v>
      </c>
      <c r="K361" s="8">
        <f t="shared" ref="K361:L366" si="92">D361/F361*100</f>
        <v>118.60439217344204</v>
      </c>
      <c r="L361" s="8">
        <f t="shared" si="92"/>
        <v>109.37498780855873</v>
      </c>
    </row>
    <row r="362" spans="1:12" s="1" customFormat="1" x14ac:dyDescent="0.2">
      <c r="A362" s="9" t="s">
        <v>6</v>
      </c>
      <c r="B362" s="7">
        <v>14483.165999999999</v>
      </c>
      <c r="C362" s="7">
        <v>89077.493000000002</v>
      </c>
      <c r="D362" s="7">
        <v>17035.831999999999</v>
      </c>
      <c r="E362" s="7">
        <v>106113.325</v>
      </c>
      <c r="F362" s="7">
        <v>13618.802</v>
      </c>
      <c r="G362" s="7">
        <v>96401.797999999995</v>
      </c>
      <c r="H362" s="113">
        <f>D362/D361*100</f>
        <v>83.139587942552112</v>
      </c>
      <c r="I362" s="113">
        <f>E362/E361*100</f>
        <v>78.200867908841147</v>
      </c>
      <c r="J362" s="8">
        <f t="shared" si="91"/>
        <v>117.62505518475726</v>
      </c>
      <c r="K362" s="8">
        <f t="shared" si="92"/>
        <v>125.09053292646446</v>
      </c>
      <c r="L362" s="8">
        <f t="shared" si="92"/>
        <v>110.07401023785886</v>
      </c>
    </row>
    <row r="363" spans="1:12" s="1" customFormat="1" x14ac:dyDescent="0.2">
      <c r="A363" s="9" t="s">
        <v>7</v>
      </c>
      <c r="B363" s="7">
        <v>3717.7130000000002</v>
      </c>
      <c r="C363" s="7">
        <v>26125.152999999998</v>
      </c>
      <c r="D363" s="7">
        <v>3454.806</v>
      </c>
      <c r="E363" s="7">
        <v>29579.957999999999</v>
      </c>
      <c r="F363" s="7">
        <v>3657.6559999999999</v>
      </c>
      <c r="G363" s="7">
        <v>27660.646000000001</v>
      </c>
      <c r="H363" s="113">
        <f>D363/D361*100</f>
        <v>16.860412057447896</v>
      </c>
      <c r="I363" s="113">
        <f>E363/E361*100</f>
        <v>21.799132091158853</v>
      </c>
      <c r="J363" s="8">
        <f t="shared" si="91"/>
        <v>92.928259927541461</v>
      </c>
      <c r="K363" s="8">
        <f t="shared" si="92"/>
        <v>94.45409847180818</v>
      </c>
      <c r="L363" s="8">
        <f t="shared" si="92"/>
        <v>106.93878226849797</v>
      </c>
    </row>
    <row r="364" spans="1:12" s="1" customFormat="1" x14ac:dyDescent="0.2">
      <c r="A364" s="6" t="s">
        <v>8</v>
      </c>
      <c r="B364" s="7">
        <v>18200.879000000001</v>
      </c>
      <c r="C364" s="7">
        <v>115202.64599999999</v>
      </c>
      <c r="D364" s="7">
        <v>20490.637999999999</v>
      </c>
      <c r="E364" s="7">
        <v>135693.283</v>
      </c>
      <c r="F364" s="7">
        <v>17276.457999999999</v>
      </c>
      <c r="G364" s="7">
        <v>124062.444</v>
      </c>
      <c r="H364" s="113">
        <f>H365+H366</f>
        <v>100.00000000000001</v>
      </c>
      <c r="I364" s="113">
        <f>I365+I366</f>
        <v>100.00000073695615</v>
      </c>
      <c r="J364" s="8">
        <f t="shared" si="91"/>
        <v>112.58048581060287</v>
      </c>
      <c r="K364" s="8">
        <f t="shared" si="92"/>
        <v>118.60439217344204</v>
      </c>
      <c r="L364" s="8">
        <f t="shared" si="92"/>
        <v>109.37498780855873</v>
      </c>
    </row>
    <row r="365" spans="1:12" s="1" customFormat="1" x14ac:dyDescent="0.2">
      <c r="A365" s="9" t="s">
        <v>9</v>
      </c>
      <c r="B365" s="7">
        <v>4396.549</v>
      </c>
      <c r="C365" s="7">
        <v>27161.243999999999</v>
      </c>
      <c r="D365" s="7">
        <v>4307.8819999999996</v>
      </c>
      <c r="E365" s="7">
        <v>31469.126</v>
      </c>
      <c r="F365" s="7">
        <v>3879.3440000000001</v>
      </c>
      <c r="G365" s="7">
        <v>29757.095000000001</v>
      </c>
      <c r="H365" s="113">
        <f>D365/D364*100</f>
        <v>21.023659683022071</v>
      </c>
      <c r="I365" s="113">
        <f>E365/E364*100</f>
        <v>23.191366075209487</v>
      </c>
      <c r="J365" s="8">
        <f t="shared" si="91"/>
        <v>97.9832591425684</v>
      </c>
      <c r="K365" s="8">
        <f t="shared" si="92"/>
        <v>111.04666149740781</v>
      </c>
      <c r="L365" s="8">
        <f t="shared" si="92"/>
        <v>105.75335394802482</v>
      </c>
    </row>
    <row r="366" spans="1:12" s="1" customFormat="1" x14ac:dyDescent="0.2">
      <c r="A366" s="9" t="s">
        <v>10</v>
      </c>
      <c r="B366" s="7">
        <v>13804.329</v>
      </c>
      <c r="C366" s="7">
        <v>88041.402000000002</v>
      </c>
      <c r="D366" s="7">
        <v>16182.755999999999</v>
      </c>
      <c r="E366" s="7">
        <v>104224.158</v>
      </c>
      <c r="F366" s="7">
        <v>13397.115</v>
      </c>
      <c r="G366" s="7">
        <v>94305.349000000002</v>
      </c>
      <c r="H366" s="113">
        <f>D366/D364*100</f>
        <v>78.976340316977939</v>
      </c>
      <c r="I366" s="113">
        <f>E366/E364*100</f>
        <v>76.808634661746666</v>
      </c>
      <c r="J366" s="8">
        <f t="shared" si="91"/>
        <v>117.22957341859934</v>
      </c>
      <c r="K366" s="8">
        <f t="shared" si="92"/>
        <v>120.79284233956341</v>
      </c>
      <c r="L366" s="8">
        <f t="shared" si="92"/>
        <v>110.51775864802748</v>
      </c>
    </row>
    <row r="367" spans="1:12" s="1" customFormat="1" x14ac:dyDescent="0.2">
      <c r="A367" s="3" t="s">
        <v>60</v>
      </c>
      <c r="B367" s="7"/>
      <c r="C367" s="7"/>
      <c r="D367" s="7"/>
      <c r="E367" s="7"/>
      <c r="F367" s="7"/>
      <c r="G367" s="7"/>
    </row>
    <row r="368" spans="1:12" s="1" customFormat="1" x14ac:dyDescent="0.2">
      <c r="A368" s="6" t="s">
        <v>5</v>
      </c>
      <c r="B368" s="7">
        <v>26946.079000000002</v>
      </c>
      <c r="C368" s="7">
        <v>412152.49300000002</v>
      </c>
      <c r="D368" s="7">
        <v>18766.05</v>
      </c>
      <c r="E368" s="7">
        <v>430918.54300000001</v>
      </c>
      <c r="F368" s="7">
        <v>37832.192999999999</v>
      </c>
      <c r="G368" s="7">
        <v>360611.74200000003</v>
      </c>
      <c r="H368" s="113">
        <f>H369+H370</f>
        <v>99.999994671228094</v>
      </c>
      <c r="I368" s="113">
        <f>I369+I370</f>
        <v>99.999999767937581</v>
      </c>
      <c r="J368" s="8">
        <f t="shared" ref="J368:J373" si="93">D368/B368*100</f>
        <v>69.642971060835961</v>
      </c>
      <c r="K368" s="8">
        <f t="shared" ref="K368:L371" si="94">D368/F368*100</f>
        <v>49.603389367357053</v>
      </c>
      <c r="L368" s="8">
        <f t="shared" si="94"/>
        <v>119.49653680439501</v>
      </c>
    </row>
    <row r="369" spans="1:12" s="1" customFormat="1" x14ac:dyDescent="0.2">
      <c r="A369" s="9" t="s">
        <v>6</v>
      </c>
      <c r="B369" s="7">
        <v>3507.0830000000001</v>
      </c>
      <c r="C369" s="7">
        <v>124005.58100000001</v>
      </c>
      <c r="D369" s="7">
        <v>173.416</v>
      </c>
      <c r="E369" s="7">
        <v>124178.997</v>
      </c>
      <c r="F369" s="7">
        <v>6509.741</v>
      </c>
      <c r="G369" s="7">
        <v>95755.216</v>
      </c>
      <c r="H369" s="113">
        <f>D369/D368*100</f>
        <v>0.92409430860516728</v>
      </c>
      <c r="I369" s="113">
        <f>E369/E368*100</f>
        <v>28.817278582509271</v>
      </c>
      <c r="J369" s="8">
        <f t="shared" si="93"/>
        <v>4.9447361240096113</v>
      </c>
      <c r="K369" s="8">
        <f t="shared" si="94"/>
        <v>2.6639462307332962</v>
      </c>
      <c r="L369" s="8">
        <f t="shared" si="94"/>
        <v>129.68379393557007</v>
      </c>
    </row>
    <row r="370" spans="1:12" s="1" customFormat="1" x14ac:dyDescent="0.2">
      <c r="A370" s="9" t="s">
        <v>7</v>
      </c>
      <c r="B370" s="7">
        <v>23438.995999999999</v>
      </c>
      <c r="C370" s="7">
        <v>288146.91200000001</v>
      </c>
      <c r="D370" s="7">
        <v>18592.633000000002</v>
      </c>
      <c r="E370" s="7">
        <v>306739.54499999998</v>
      </c>
      <c r="F370" s="7">
        <v>31322.452000000001</v>
      </c>
      <c r="G370" s="7">
        <v>264856.52600000001</v>
      </c>
      <c r="H370" s="113">
        <f>D370/D368*100</f>
        <v>99.075900362622932</v>
      </c>
      <c r="I370" s="113">
        <f>E370/E368*100</f>
        <v>71.182721185428306</v>
      </c>
      <c r="J370" s="8">
        <f t="shared" si="93"/>
        <v>79.323504300269533</v>
      </c>
      <c r="K370" s="8">
        <f t="shared" si="94"/>
        <v>59.358804349033726</v>
      </c>
      <c r="L370" s="8">
        <f t="shared" si="94"/>
        <v>115.81347442426242</v>
      </c>
    </row>
    <row r="371" spans="1:12" s="1" customFormat="1" x14ac:dyDescent="0.2">
      <c r="A371" s="6" t="s">
        <v>8</v>
      </c>
      <c r="B371" s="7">
        <v>26946.079000000002</v>
      </c>
      <c r="C371" s="7">
        <v>412152.49300000002</v>
      </c>
      <c r="D371" s="7">
        <v>18766.05</v>
      </c>
      <c r="E371" s="7">
        <v>430918.54300000001</v>
      </c>
      <c r="F371" s="7">
        <v>37832.192999999999</v>
      </c>
      <c r="G371" s="7">
        <v>360611.74200000003</v>
      </c>
      <c r="H371" s="113">
        <f>H372+H373</f>
        <v>100.00000000000001</v>
      </c>
      <c r="I371" s="113">
        <f>I372+I373</f>
        <v>100</v>
      </c>
      <c r="J371" s="8">
        <f t="shared" si="93"/>
        <v>69.642971060835961</v>
      </c>
      <c r="K371" s="8">
        <f t="shared" si="94"/>
        <v>49.603389367357053</v>
      </c>
      <c r="L371" s="8">
        <f t="shared" si="94"/>
        <v>119.49653680439501</v>
      </c>
    </row>
    <row r="372" spans="1:12" s="1" customFormat="1" x14ac:dyDescent="0.2">
      <c r="A372" s="9" t="s">
        <v>9</v>
      </c>
      <c r="B372" s="7">
        <v>6939.5969999999998</v>
      </c>
      <c r="C372" s="7">
        <v>122306.66</v>
      </c>
      <c r="D372" s="7">
        <v>10718.031000000001</v>
      </c>
      <c r="E372" s="7">
        <v>133024.69099999999</v>
      </c>
      <c r="F372" s="7">
        <v>9.5920000000000005</v>
      </c>
      <c r="G372" s="7">
        <v>72418.025999999998</v>
      </c>
      <c r="H372" s="113">
        <f>D372/D371*100</f>
        <v>57.113942465249757</v>
      </c>
      <c r="I372" s="113">
        <f>E372/E371*100</f>
        <v>30.870031740546377</v>
      </c>
      <c r="J372" s="8">
        <f t="shared" si="93"/>
        <v>154.44745566637371</v>
      </c>
      <c r="K372" s="8"/>
      <c r="L372" s="8">
        <f>E372/G372*100</f>
        <v>183.69002629262499</v>
      </c>
    </row>
    <row r="373" spans="1:12" s="1" customFormat="1" x14ac:dyDescent="0.2">
      <c r="A373" s="9" t="s">
        <v>10</v>
      </c>
      <c r="B373" s="7">
        <v>20006.482</v>
      </c>
      <c r="C373" s="7">
        <v>289845.83299999998</v>
      </c>
      <c r="D373" s="7">
        <v>8048.0190000000002</v>
      </c>
      <c r="E373" s="7">
        <v>297893.85200000001</v>
      </c>
      <c r="F373" s="7">
        <v>37822.601000000002</v>
      </c>
      <c r="G373" s="7">
        <v>288193.71600000001</v>
      </c>
      <c r="H373" s="113">
        <f>D373/D371*100</f>
        <v>42.886057534750258</v>
      </c>
      <c r="I373" s="113">
        <f>E373/E371*100</f>
        <v>69.129968259453619</v>
      </c>
      <c r="J373" s="8">
        <f t="shared" si="93"/>
        <v>40.227057410693199</v>
      </c>
      <c r="K373" s="8">
        <f>D373/F373*100</f>
        <v>21.278333026329943</v>
      </c>
      <c r="L373" s="8">
        <f>E373/G373*100</f>
        <v>103.36583883043447</v>
      </c>
    </row>
    <row r="374" spans="1:12" s="1" customFormat="1" ht="22.5" x14ac:dyDescent="0.2">
      <c r="A374" s="3" t="s">
        <v>61</v>
      </c>
      <c r="B374" s="7"/>
      <c r="C374" s="7"/>
      <c r="D374" s="7"/>
      <c r="E374" s="7"/>
      <c r="F374" s="7"/>
      <c r="G374" s="7"/>
    </row>
    <row r="375" spans="1:12" s="1" customFormat="1" x14ac:dyDescent="0.2">
      <c r="A375" s="6" t="s">
        <v>5</v>
      </c>
      <c r="B375" s="7">
        <v>18587.857</v>
      </c>
      <c r="C375" s="7">
        <v>123335.308</v>
      </c>
      <c r="D375" s="7">
        <v>18036.791000000001</v>
      </c>
      <c r="E375" s="7">
        <v>141372.09899999999</v>
      </c>
      <c r="F375" s="7">
        <v>16197.98</v>
      </c>
      <c r="G375" s="7">
        <v>141131.65400000001</v>
      </c>
      <c r="H375" s="113">
        <f>H376+H377</f>
        <v>100</v>
      </c>
      <c r="I375" s="113">
        <f>I376+I377</f>
        <v>100.00000000000001</v>
      </c>
      <c r="J375" s="8">
        <f t="shared" ref="J375:J380" si="95">D375/B375*100</f>
        <v>97.035344095879367</v>
      </c>
      <c r="K375" s="8">
        <f t="shared" ref="K375:L380" si="96">D375/F375*100</f>
        <v>111.35210069403716</v>
      </c>
      <c r="L375" s="8">
        <f t="shared" si="96"/>
        <v>100.17036929220711</v>
      </c>
    </row>
    <row r="376" spans="1:12" s="1" customFormat="1" x14ac:dyDescent="0.2">
      <c r="A376" s="9" t="s">
        <v>6</v>
      </c>
      <c r="B376" s="7">
        <v>7097.5810000000001</v>
      </c>
      <c r="C376" s="7">
        <v>48794.402999999998</v>
      </c>
      <c r="D376" s="7">
        <v>7158.2479999999996</v>
      </c>
      <c r="E376" s="7">
        <v>55952.650999999998</v>
      </c>
      <c r="F376" s="7">
        <v>6578.674</v>
      </c>
      <c r="G376" s="7">
        <v>58192.631999999998</v>
      </c>
      <c r="H376" s="113">
        <f>D376/D375*100</f>
        <v>39.68692657136183</v>
      </c>
      <c r="I376" s="113">
        <f>E376/E375*100</f>
        <v>39.57828411389719</v>
      </c>
      <c r="J376" s="8">
        <f t="shared" si="95"/>
        <v>100.85475600771585</v>
      </c>
      <c r="K376" s="8">
        <f t="shared" si="96"/>
        <v>108.80989086858537</v>
      </c>
      <c r="L376" s="8">
        <f t="shared" si="96"/>
        <v>96.15074808783352</v>
      </c>
    </row>
    <row r="377" spans="1:12" s="1" customFormat="1" x14ac:dyDescent="0.2">
      <c r="A377" s="9" t="s">
        <v>7</v>
      </c>
      <c r="B377" s="7">
        <v>11490.276</v>
      </c>
      <c r="C377" s="7">
        <v>74540.904999999999</v>
      </c>
      <c r="D377" s="7">
        <v>10878.543</v>
      </c>
      <c r="E377" s="7">
        <v>85419.448000000004</v>
      </c>
      <c r="F377" s="7">
        <v>9619.3060000000005</v>
      </c>
      <c r="G377" s="7">
        <v>82939.021999999997</v>
      </c>
      <c r="H377" s="113">
        <f>D377/D375*100</f>
        <v>60.313073428638162</v>
      </c>
      <c r="I377" s="113">
        <f>E377/E375*100</f>
        <v>60.421715886102824</v>
      </c>
      <c r="J377" s="8">
        <f t="shared" si="95"/>
        <v>94.676080887874235</v>
      </c>
      <c r="K377" s="8">
        <f t="shared" si="96"/>
        <v>113.09072608772399</v>
      </c>
      <c r="L377" s="8">
        <f t="shared" si="96"/>
        <v>102.99066222410967</v>
      </c>
    </row>
    <row r="378" spans="1:12" s="1" customFormat="1" x14ac:dyDescent="0.2">
      <c r="A378" s="6" t="s">
        <v>8</v>
      </c>
      <c r="B378" s="7">
        <v>18587.857</v>
      </c>
      <c r="C378" s="7">
        <v>123335.308</v>
      </c>
      <c r="D378" s="7">
        <v>18036.791000000001</v>
      </c>
      <c r="E378" s="7">
        <v>141372.09899999999</v>
      </c>
      <c r="F378" s="7">
        <v>16197.98</v>
      </c>
      <c r="G378" s="7">
        <v>141131.65400000001</v>
      </c>
      <c r="H378" s="113">
        <f>H379+H380</f>
        <v>100.00000554422347</v>
      </c>
      <c r="I378" s="113">
        <f>I379+I380</f>
        <v>100</v>
      </c>
      <c r="J378" s="8">
        <f t="shared" si="95"/>
        <v>97.035344095879367</v>
      </c>
      <c r="K378" s="8">
        <f t="shared" si="96"/>
        <v>111.35210069403716</v>
      </c>
      <c r="L378" s="8">
        <f t="shared" si="96"/>
        <v>100.17036929220711</v>
      </c>
    </row>
    <row r="379" spans="1:12" s="1" customFormat="1" x14ac:dyDescent="0.2">
      <c r="A379" s="9" t="s">
        <v>9</v>
      </c>
      <c r="B379" s="7">
        <v>3756.8530000000001</v>
      </c>
      <c r="C379" s="7">
        <v>24440.368999999999</v>
      </c>
      <c r="D379" s="7">
        <v>3543.8679999999999</v>
      </c>
      <c r="E379" s="7">
        <v>27984.237000000001</v>
      </c>
      <c r="F379" s="7">
        <v>3439.6010000000001</v>
      </c>
      <c r="G379" s="7">
        <v>25884.341</v>
      </c>
      <c r="H379" s="113">
        <f>D379/D378*100</f>
        <v>19.647996142994614</v>
      </c>
      <c r="I379" s="113">
        <f>E379/E378*100</f>
        <v>19.794738281420017</v>
      </c>
      <c r="J379" s="8">
        <f t="shared" si="95"/>
        <v>94.330760346492127</v>
      </c>
      <c r="K379" s="8">
        <f t="shared" si="96"/>
        <v>103.03136904542126</v>
      </c>
      <c r="L379" s="8">
        <f t="shared" si="96"/>
        <v>108.1126114047099</v>
      </c>
    </row>
    <row r="380" spans="1:12" s="1" customFormat="1" x14ac:dyDescent="0.2">
      <c r="A380" s="9" t="s">
        <v>10</v>
      </c>
      <c r="B380" s="7">
        <v>14831.004000000001</v>
      </c>
      <c r="C380" s="7">
        <v>98894.937999999995</v>
      </c>
      <c r="D380" s="7">
        <v>14492.924000000001</v>
      </c>
      <c r="E380" s="7">
        <v>113387.86199999999</v>
      </c>
      <c r="F380" s="7">
        <v>12758.379000000001</v>
      </c>
      <c r="G380" s="7">
        <v>115247.31299999999</v>
      </c>
      <c r="H380" s="113">
        <f>D380/D378*100</f>
        <v>80.352009401228855</v>
      </c>
      <c r="I380" s="113">
        <f>E380/E378*100</f>
        <v>80.20526171857999</v>
      </c>
      <c r="J380" s="8">
        <f t="shared" si="95"/>
        <v>97.720451022735887</v>
      </c>
      <c r="K380" s="8">
        <f t="shared" si="96"/>
        <v>113.5953399722645</v>
      </c>
      <c r="L380" s="8">
        <f t="shared" si="96"/>
        <v>98.386555875710528</v>
      </c>
    </row>
    <row r="381" spans="1:12" s="1" customFormat="1" x14ac:dyDescent="0.2">
      <c r="A381" s="3" t="s">
        <v>62</v>
      </c>
      <c r="B381" s="7"/>
      <c r="C381" s="7"/>
      <c r="D381" s="7"/>
      <c r="E381" s="7"/>
      <c r="F381" s="7"/>
      <c r="G381" s="7"/>
    </row>
    <row r="382" spans="1:12" s="1" customFormat="1" x14ac:dyDescent="0.2">
      <c r="A382" s="6" t="s">
        <v>5</v>
      </c>
      <c r="B382" s="7">
        <v>5513.2910000000002</v>
      </c>
      <c r="C382" s="7">
        <v>41532.951999999997</v>
      </c>
      <c r="D382" s="7">
        <v>5626.174</v>
      </c>
      <c r="E382" s="7">
        <v>47159.125999999997</v>
      </c>
      <c r="F382" s="7">
        <v>5726.4340000000002</v>
      </c>
      <c r="G382" s="7">
        <v>44683.74</v>
      </c>
      <c r="H382" s="113">
        <f>H383+H384</f>
        <v>100.00001777406814</v>
      </c>
      <c r="I382" s="113">
        <f>I383+I384</f>
        <v>100</v>
      </c>
      <c r="J382" s="8">
        <f t="shared" ref="J382:J387" si="97">D382/B382*100</f>
        <v>102.04747037658632</v>
      </c>
      <c r="K382" s="8">
        <f t="shared" ref="K382:L387" si="98">D382/F382*100</f>
        <v>98.249172172420046</v>
      </c>
      <c r="L382" s="8">
        <f t="shared" si="98"/>
        <v>105.53979143196159</v>
      </c>
    </row>
    <row r="383" spans="1:12" s="1" customFormat="1" x14ac:dyDescent="0.2">
      <c r="A383" s="9" t="s">
        <v>6</v>
      </c>
      <c r="B383" s="7">
        <v>1228.6669999999999</v>
      </c>
      <c r="C383" s="7">
        <v>10214.671</v>
      </c>
      <c r="D383" s="7">
        <v>1381.001</v>
      </c>
      <c r="E383" s="7">
        <v>11595.672</v>
      </c>
      <c r="F383" s="7">
        <v>1709.7349999999999</v>
      </c>
      <c r="G383" s="7">
        <v>10567.359</v>
      </c>
      <c r="H383" s="113">
        <f>D383/D382*100</f>
        <v>24.546005864731519</v>
      </c>
      <c r="I383" s="113">
        <f>E383/E382*100</f>
        <v>24.58839461952709</v>
      </c>
      <c r="J383" s="8">
        <f t="shared" si="97"/>
        <v>112.39831459622502</v>
      </c>
      <c r="K383" s="8">
        <f t="shared" si="98"/>
        <v>80.772809821405076</v>
      </c>
      <c r="L383" s="8">
        <f t="shared" si="98"/>
        <v>109.73103118764112</v>
      </c>
    </row>
    <row r="384" spans="1:12" s="1" customFormat="1" x14ac:dyDescent="0.2">
      <c r="A384" s="9" t="s">
        <v>7</v>
      </c>
      <c r="B384" s="7">
        <v>4284.6239999999998</v>
      </c>
      <c r="C384" s="7">
        <v>31318.28</v>
      </c>
      <c r="D384" s="7">
        <v>4245.174</v>
      </c>
      <c r="E384" s="7">
        <v>35563.453999999998</v>
      </c>
      <c r="F384" s="7">
        <v>4016.6990000000001</v>
      </c>
      <c r="G384" s="7">
        <v>34116.381000000001</v>
      </c>
      <c r="H384" s="113">
        <f>D384/D382*100</f>
        <v>75.454011909336614</v>
      </c>
      <c r="I384" s="113">
        <f>E384/E382*100</f>
        <v>75.411605380472906</v>
      </c>
      <c r="J384" s="8">
        <f t="shared" si="97"/>
        <v>99.079265765210678</v>
      </c>
      <c r="K384" s="8">
        <f t="shared" si="98"/>
        <v>105.68812848560472</v>
      </c>
      <c r="L384" s="8">
        <f t="shared" si="98"/>
        <v>104.24157826118778</v>
      </c>
    </row>
    <row r="385" spans="1:12" s="1" customFormat="1" x14ac:dyDescent="0.2">
      <c r="A385" s="6" t="s">
        <v>8</v>
      </c>
      <c r="B385" s="7">
        <v>5513.2910000000002</v>
      </c>
      <c r="C385" s="7">
        <v>41532.951999999997</v>
      </c>
      <c r="D385" s="7">
        <v>5626.174</v>
      </c>
      <c r="E385" s="7">
        <v>47159.125999999997</v>
      </c>
      <c r="F385" s="7">
        <v>5726.4340000000002</v>
      </c>
      <c r="G385" s="7">
        <v>44683.74</v>
      </c>
      <c r="H385" s="113">
        <f>H386+H387</f>
        <v>100</v>
      </c>
      <c r="I385" s="113">
        <f>I386+I387</f>
        <v>100</v>
      </c>
      <c r="J385" s="8">
        <f t="shared" si="97"/>
        <v>102.04747037658632</v>
      </c>
      <c r="K385" s="8">
        <f t="shared" si="98"/>
        <v>98.249172172420046</v>
      </c>
      <c r="L385" s="8">
        <f t="shared" si="98"/>
        <v>105.53979143196159</v>
      </c>
    </row>
    <row r="386" spans="1:12" s="1" customFormat="1" x14ac:dyDescent="0.2">
      <c r="A386" s="9" t="s">
        <v>9</v>
      </c>
      <c r="B386" s="7">
        <v>721.75599999999997</v>
      </c>
      <c r="C386" s="7">
        <v>5440.8090000000002</v>
      </c>
      <c r="D386" s="7">
        <v>969.89200000000005</v>
      </c>
      <c r="E386" s="7">
        <v>6410.701</v>
      </c>
      <c r="F386" s="7">
        <v>953.68600000000004</v>
      </c>
      <c r="G386" s="7">
        <v>6155.232</v>
      </c>
      <c r="H386" s="113">
        <f>D386/D385*100</f>
        <v>17.238926488942575</v>
      </c>
      <c r="I386" s="113">
        <f>E386/E385*100</f>
        <v>13.593765499386059</v>
      </c>
      <c r="J386" s="8">
        <f t="shared" si="97"/>
        <v>134.37948558792723</v>
      </c>
      <c r="K386" s="8">
        <f t="shared" si="98"/>
        <v>101.69930144722687</v>
      </c>
      <c r="L386" s="8">
        <f t="shared" si="98"/>
        <v>104.15043657168405</v>
      </c>
    </row>
    <row r="387" spans="1:12" s="1" customFormat="1" x14ac:dyDescent="0.2">
      <c r="A387" s="9" t="s">
        <v>10</v>
      </c>
      <c r="B387" s="7">
        <v>4791.5349999999999</v>
      </c>
      <c r="C387" s="7">
        <v>36092.142999999996</v>
      </c>
      <c r="D387" s="7">
        <v>4656.2820000000002</v>
      </c>
      <c r="E387" s="7">
        <v>40748.425000000003</v>
      </c>
      <c r="F387" s="7">
        <v>4772.7489999999998</v>
      </c>
      <c r="G387" s="7">
        <v>38528.508000000002</v>
      </c>
      <c r="H387" s="113">
        <f>D387/D385*100</f>
        <v>82.761073511057432</v>
      </c>
      <c r="I387" s="113">
        <f>E387/E385*100</f>
        <v>86.406234500613948</v>
      </c>
      <c r="J387" s="8">
        <f t="shared" si="97"/>
        <v>97.177251131422409</v>
      </c>
      <c r="K387" s="8">
        <f t="shared" si="98"/>
        <v>97.559750156565954</v>
      </c>
      <c r="L387" s="8">
        <f t="shared" si="98"/>
        <v>105.76175179168629</v>
      </c>
    </row>
    <row r="388" spans="1:12" s="1" customFormat="1" ht="22.5" x14ac:dyDescent="0.2">
      <c r="A388" s="3" t="s">
        <v>63</v>
      </c>
      <c r="B388" s="7"/>
      <c r="C388" s="7"/>
      <c r="D388" s="7"/>
      <c r="E388" s="7"/>
      <c r="F388" s="7"/>
      <c r="G388" s="7"/>
    </row>
    <row r="389" spans="1:12" s="1" customFormat="1" x14ac:dyDescent="0.2">
      <c r="A389" s="6" t="s">
        <v>5</v>
      </c>
      <c r="B389" s="7">
        <v>12973.296</v>
      </c>
      <c r="C389" s="7">
        <v>80290.392999999996</v>
      </c>
      <c r="D389" s="7">
        <v>12523.972</v>
      </c>
      <c r="E389" s="7">
        <v>92814.365999999995</v>
      </c>
      <c r="F389" s="7">
        <v>11140.007</v>
      </c>
      <c r="G389" s="7">
        <v>89107.471999999994</v>
      </c>
      <c r="H389" s="113">
        <f>H390+H391</f>
        <v>100.00000798468729</v>
      </c>
      <c r="I389" s="113">
        <f>I390+I391</f>
        <v>99.999998922580573</v>
      </c>
      <c r="J389" s="8">
        <f t="shared" ref="J389:J394" si="99">D389/B389*100</f>
        <v>96.536547073311212</v>
      </c>
      <c r="K389" s="8">
        <f t="shared" ref="K389:L394" si="100">D389/F389*100</f>
        <v>112.42337639464679</v>
      </c>
      <c r="L389" s="8">
        <f t="shared" si="100"/>
        <v>104.16002599647311</v>
      </c>
    </row>
    <row r="390" spans="1:12" s="1" customFormat="1" x14ac:dyDescent="0.2">
      <c r="A390" s="9" t="s">
        <v>6</v>
      </c>
      <c r="B390" s="7">
        <v>7207.9170000000004</v>
      </c>
      <c r="C390" s="7">
        <v>41581.417000000001</v>
      </c>
      <c r="D390" s="7">
        <v>7096.9170000000004</v>
      </c>
      <c r="E390" s="7">
        <v>48678.332999999999</v>
      </c>
      <c r="F390" s="7">
        <v>6124.1760000000004</v>
      </c>
      <c r="G390" s="7">
        <v>43664.421999999999</v>
      </c>
      <c r="H390" s="113">
        <f>D390/D389*100</f>
        <v>56.66666294047927</v>
      </c>
      <c r="I390" s="113">
        <f>E390/E389*100</f>
        <v>52.446981106351572</v>
      </c>
      <c r="J390" s="8">
        <f t="shared" si="99"/>
        <v>98.460026662349193</v>
      </c>
      <c r="K390" s="8">
        <f t="shared" si="100"/>
        <v>115.88362254775173</v>
      </c>
      <c r="L390" s="8">
        <f t="shared" si="100"/>
        <v>111.48282920131176</v>
      </c>
    </row>
    <row r="391" spans="1:12" s="1" customFormat="1" x14ac:dyDescent="0.2">
      <c r="A391" s="9" t="s">
        <v>7</v>
      </c>
      <c r="B391" s="7">
        <v>5765.3789999999999</v>
      </c>
      <c r="C391" s="7">
        <v>38708.976999999999</v>
      </c>
      <c r="D391" s="7">
        <v>5427.0559999999996</v>
      </c>
      <c r="E391" s="7">
        <v>44136.031999999999</v>
      </c>
      <c r="F391" s="7">
        <v>5015.8310000000001</v>
      </c>
      <c r="G391" s="7">
        <v>45443.05</v>
      </c>
      <c r="H391" s="113">
        <f>D391/D389*100</f>
        <v>43.333345044208016</v>
      </c>
      <c r="I391" s="113">
        <f>E391/E389*100</f>
        <v>47.553017816229008</v>
      </c>
      <c r="J391" s="8">
        <f t="shared" si="99"/>
        <v>94.131816832856956</v>
      </c>
      <c r="K391" s="8">
        <f t="shared" si="100"/>
        <v>108.19854177702557</v>
      </c>
      <c r="L391" s="8">
        <f t="shared" si="100"/>
        <v>97.123833017370089</v>
      </c>
    </row>
    <row r="392" spans="1:12" s="1" customFormat="1" x14ac:dyDescent="0.2">
      <c r="A392" s="6" t="s">
        <v>8</v>
      </c>
      <c r="B392" s="7">
        <v>12973.296</v>
      </c>
      <c r="C392" s="7">
        <v>80290.392999999996</v>
      </c>
      <c r="D392" s="7">
        <v>12523.972</v>
      </c>
      <c r="E392" s="7">
        <v>92814.365999999995</v>
      </c>
      <c r="F392" s="7">
        <v>11140.007</v>
      </c>
      <c r="G392" s="7">
        <v>89107.471999999994</v>
      </c>
      <c r="H392" s="113">
        <f>H393+H394</f>
        <v>99.999999999999986</v>
      </c>
      <c r="I392" s="113">
        <f>I393+I394</f>
        <v>99.999998922580588</v>
      </c>
      <c r="J392" s="8">
        <f t="shared" si="99"/>
        <v>96.536547073311212</v>
      </c>
      <c r="K392" s="8">
        <f t="shared" si="100"/>
        <v>112.42337639464679</v>
      </c>
      <c r="L392" s="8">
        <f t="shared" si="100"/>
        <v>104.16002599647311</v>
      </c>
    </row>
    <row r="393" spans="1:12" s="1" customFormat="1" x14ac:dyDescent="0.2">
      <c r="A393" s="9" t="s">
        <v>9</v>
      </c>
      <c r="B393" s="7">
        <v>1064.71</v>
      </c>
      <c r="C393" s="7">
        <v>7009.0389999999998</v>
      </c>
      <c r="D393" s="7">
        <v>1129.19</v>
      </c>
      <c r="E393" s="7">
        <v>8138.2290000000003</v>
      </c>
      <c r="F393" s="7">
        <v>1019.474</v>
      </c>
      <c r="G393" s="7">
        <v>7176.3969999999999</v>
      </c>
      <c r="H393" s="113">
        <f>D393/D392*100</f>
        <v>9.0162290366027662</v>
      </c>
      <c r="I393" s="113">
        <f>E393/E392*100</f>
        <v>8.768285935390649</v>
      </c>
      <c r="J393" s="8">
        <f t="shared" si="99"/>
        <v>106.05610917526838</v>
      </c>
      <c r="K393" s="8">
        <f t="shared" si="100"/>
        <v>110.76202041444903</v>
      </c>
      <c r="L393" s="8">
        <f t="shared" si="100"/>
        <v>113.40271448193293</v>
      </c>
    </row>
    <row r="394" spans="1:12" s="1" customFormat="1" x14ac:dyDescent="0.2">
      <c r="A394" s="9" t="s">
        <v>10</v>
      </c>
      <c r="B394" s="7">
        <v>11908.585999999999</v>
      </c>
      <c r="C394" s="7">
        <v>73281.354000000007</v>
      </c>
      <c r="D394" s="7">
        <v>11394.781999999999</v>
      </c>
      <c r="E394" s="7">
        <v>84676.135999999999</v>
      </c>
      <c r="F394" s="7">
        <v>10120.531999999999</v>
      </c>
      <c r="G394" s="7">
        <v>81931.074999999997</v>
      </c>
      <c r="H394" s="113">
        <f>D394/D392*100</f>
        <v>90.98377096339722</v>
      </c>
      <c r="I394" s="113">
        <f>E394/E392*100</f>
        <v>91.231712987189937</v>
      </c>
      <c r="J394" s="8">
        <f t="shared" si="99"/>
        <v>95.685432342681153</v>
      </c>
      <c r="K394" s="8">
        <f t="shared" si="100"/>
        <v>112.5907412772372</v>
      </c>
      <c r="L394" s="8">
        <f t="shared" si="100"/>
        <v>103.35045158384655</v>
      </c>
    </row>
    <row r="395" spans="1:12" s="1" customFormat="1" x14ac:dyDescent="0.2">
      <c r="A395" s="3" t="s">
        <v>64</v>
      </c>
      <c r="B395" s="7"/>
      <c r="C395" s="7"/>
      <c r="D395" s="7"/>
      <c r="E395" s="7"/>
      <c r="F395" s="7"/>
      <c r="G395" s="7"/>
    </row>
    <row r="396" spans="1:12" s="1" customFormat="1" x14ac:dyDescent="0.2">
      <c r="A396" s="6" t="s">
        <v>5</v>
      </c>
      <c r="B396" s="7">
        <v>33747.127999999997</v>
      </c>
      <c r="C396" s="7">
        <v>253331.97200000001</v>
      </c>
      <c r="D396" s="7">
        <v>40018.985000000001</v>
      </c>
      <c r="E396" s="7">
        <v>293350.95699999999</v>
      </c>
      <c r="F396" s="7">
        <v>33543.607000000004</v>
      </c>
      <c r="G396" s="7">
        <v>263585.978</v>
      </c>
      <c r="H396" s="113">
        <f>H397+H398</f>
        <v>100.000002498814</v>
      </c>
      <c r="I396" s="113">
        <f>I397+I398</f>
        <v>100.0000003408886</v>
      </c>
      <c r="J396" s="8">
        <f t="shared" ref="J396:J401" si="101">D396/B396*100</f>
        <v>118.58486150288108</v>
      </c>
      <c r="K396" s="8">
        <f t="shared" ref="K396:L401" si="102">D396/F396*100</f>
        <v>119.30435805547089</v>
      </c>
      <c r="L396" s="8">
        <f t="shared" si="102"/>
        <v>111.29232261361035</v>
      </c>
    </row>
    <row r="397" spans="1:12" s="1" customFormat="1" x14ac:dyDescent="0.2">
      <c r="A397" s="9" t="s">
        <v>6</v>
      </c>
      <c r="B397" s="7">
        <v>30601.332999999999</v>
      </c>
      <c r="C397" s="7">
        <v>231186.33100000001</v>
      </c>
      <c r="D397" s="7">
        <v>38037</v>
      </c>
      <c r="E397" s="7">
        <v>269223.33100000001</v>
      </c>
      <c r="F397" s="7">
        <v>31285.332999999999</v>
      </c>
      <c r="G397" s="7">
        <v>244241.66399999999</v>
      </c>
      <c r="H397" s="113">
        <f>D397/D396*100</f>
        <v>95.047388133407182</v>
      </c>
      <c r="I397" s="113">
        <f>E397/E396*100</f>
        <v>91.775167108113436</v>
      </c>
      <c r="J397" s="8">
        <f t="shared" si="101"/>
        <v>124.29850686569766</v>
      </c>
      <c r="K397" s="8">
        <f t="shared" si="102"/>
        <v>121.58093378772732</v>
      </c>
      <c r="L397" s="8">
        <f t="shared" si="102"/>
        <v>110.22825777996665</v>
      </c>
    </row>
    <row r="398" spans="1:12" s="1" customFormat="1" x14ac:dyDescent="0.2">
      <c r="A398" s="9" t="s">
        <v>7</v>
      </c>
      <c r="B398" s="7">
        <v>3145.7950000000001</v>
      </c>
      <c r="C398" s="7">
        <v>22145.641</v>
      </c>
      <c r="D398" s="7">
        <v>1981.9860000000001</v>
      </c>
      <c r="E398" s="7">
        <v>24127.627</v>
      </c>
      <c r="F398" s="7">
        <v>2258.2739999999999</v>
      </c>
      <c r="G398" s="7">
        <v>19344.313999999998</v>
      </c>
      <c r="H398" s="113">
        <f>D398/D396*100</f>
        <v>4.9526143654068191</v>
      </c>
      <c r="I398" s="113">
        <f>E398/E396*100</f>
        <v>8.2248332327751701</v>
      </c>
      <c r="J398" s="8">
        <f t="shared" si="101"/>
        <v>63.004296211291589</v>
      </c>
      <c r="K398" s="8">
        <f t="shared" si="102"/>
        <v>87.765523581283773</v>
      </c>
      <c r="L398" s="8">
        <f t="shared" si="102"/>
        <v>124.72722992399731</v>
      </c>
    </row>
    <row r="399" spans="1:12" s="1" customFormat="1" x14ac:dyDescent="0.2">
      <c r="A399" s="6" t="s">
        <v>8</v>
      </c>
      <c r="B399" s="7">
        <v>33747.127999999997</v>
      </c>
      <c r="C399" s="7">
        <v>253331.97200000001</v>
      </c>
      <c r="D399" s="7">
        <v>40018.985000000001</v>
      </c>
      <c r="E399" s="7">
        <v>293350.95699999999</v>
      </c>
      <c r="F399" s="7">
        <v>33543.607000000004</v>
      </c>
      <c r="G399" s="7">
        <v>263585.978</v>
      </c>
      <c r="H399" s="113">
        <f>H400+H401</f>
        <v>100</v>
      </c>
      <c r="I399" s="113">
        <f>I400+I401</f>
        <v>100.00000034088862</v>
      </c>
      <c r="J399" s="8">
        <f t="shared" si="101"/>
        <v>118.58486150288108</v>
      </c>
      <c r="K399" s="8">
        <f t="shared" si="102"/>
        <v>119.30435805547089</v>
      </c>
      <c r="L399" s="8">
        <f t="shared" si="102"/>
        <v>111.29232261361035</v>
      </c>
    </row>
    <row r="400" spans="1:12" s="1" customFormat="1" x14ac:dyDescent="0.2">
      <c r="A400" s="9" t="s">
        <v>9</v>
      </c>
      <c r="B400" s="7">
        <v>25436.994999999999</v>
      </c>
      <c r="C400" s="7">
        <v>152620.383</v>
      </c>
      <c r="D400" s="7">
        <v>18900.23</v>
      </c>
      <c r="E400" s="7">
        <v>171520.61300000001</v>
      </c>
      <c r="F400" s="7">
        <v>26862.191999999999</v>
      </c>
      <c r="G400" s="7">
        <v>189186.837</v>
      </c>
      <c r="H400" s="113">
        <f>D400/D399*100</f>
        <v>47.228159334875684</v>
      </c>
      <c r="I400" s="113">
        <f>E400/E399*100</f>
        <v>58.469423367178585</v>
      </c>
      <c r="J400" s="8">
        <f t="shared" si="101"/>
        <v>74.302133565698298</v>
      </c>
      <c r="K400" s="8">
        <f t="shared" si="102"/>
        <v>70.359969134313388</v>
      </c>
      <c r="L400" s="8">
        <f t="shared" si="102"/>
        <v>90.662022643784681</v>
      </c>
    </row>
    <row r="401" spans="1:12" s="1" customFormat="1" x14ac:dyDescent="0.2">
      <c r="A401" s="9" t="s">
        <v>10</v>
      </c>
      <c r="B401" s="7">
        <v>8310.134</v>
      </c>
      <c r="C401" s="7">
        <v>100711.58900000001</v>
      </c>
      <c r="D401" s="7">
        <v>21118.755000000001</v>
      </c>
      <c r="E401" s="7">
        <v>121830.345</v>
      </c>
      <c r="F401" s="7">
        <v>6681.4139999999998</v>
      </c>
      <c r="G401" s="7">
        <v>74399.141000000003</v>
      </c>
      <c r="H401" s="113">
        <f>D401/D399*100</f>
        <v>52.771840665124316</v>
      </c>
      <c r="I401" s="113">
        <f>E401/E399*100</f>
        <v>41.530576973710026</v>
      </c>
      <c r="J401" s="8">
        <f t="shared" si="101"/>
        <v>254.13254467376819</v>
      </c>
      <c r="K401" s="8">
        <f t="shared" si="102"/>
        <v>316.08211974291669</v>
      </c>
      <c r="L401" s="8">
        <f t="shared" si="102"/>
        <v>163.7523543450589</v>
      </c>
    </row>
    <row r="402" spans="1:12" s="1" customFormat="1" x14ac:dyDescent="0.2">
      <c r="A402" s="3" t="s">
        <v>65</v>
      </c>
      <c r="B402" s="7"/>
      <c r="C402" s="7"/>
      <c r="D402" s="7"/>
      <c r="E402" s="7"/>
      <c r="F402" s="7"/>
      <c r="G402" s="7"/>
    </row>
    <row r="403" spans="1:12" s="1" customFormat="1" x14ac:dyDescent="0.2">
      <c r="A403" s="6" t="s">
        <v>5</v>
      </c>
      <c r="B403" s="7">
        <v>743.87099999999998</v>
      </c>
      <c r="C403" s="7">
        <v>5571.17</v>
      </c>
      <c r="D403" s="7">
        <v>776.83900000000006</v>
      </c>
      <c r="E403" s="7">
        <v>6348.009</v>
      </c>
      <c r="F403" s="7">
        <v>751.62400000000002</v>
      </c>
      <c r="G403" s="7">
        <v>6429.0320000000002</v>
      </c>
      <c r="H403" s="113">
        <f>H404+H405</f>
        <v>100</v>
      </c>
      <c r="I403" s="113">
        <f>I404+I405</f>
        <v>100</v>
      </c>
      <c r="J403" s="8">
        <f t="shared" ref="J403:J408" si="103">D403/B403*100</f>
        <v>104.43195123885729</v>
      </c>
      <c r="K403" s="8">
        <f t="shared" ref="K403:L408" si="104">D403/F403*100</f>
        <v>103.3547358785776</v>
      </c>
      <c r="L403" s="8">
        <f t="shared" si="104"/>
        <v>98.739732513386144</v>
      </c>
    </row>
    <row r="404" spans="1:12" s="1" customFormat="1" x14ac:dyDescent="0.2">
      <c r="A404" s="9" t="s">
        <v>6</v>
      </c>
      <c r="B404" s="7">
        <v>245.333</v>
      </c>
      <c r="C404" s="7">
        <v>1997.3309999999999</v>
      </c>
      <c r="D404" s="7">
        <v>316.33300000000003</v>
      </c>
      <c r="E404" s="7">
        <v>2313.6640000000002</v>
      </c>
      <c r="F404" s="7">
        <v>296.33300000000003</v>
      </c>
      <c r="G404" s="7">
        <v>2784.6640000000002</v>
      </c>
      <c r="H404" s="113">
        <f>D404/D403*100</f>
        <v>40.720535400514137</v>
      </c>
      <c r="I404" s="113">
        <f>E404/E403*100</f>
        <v>36.447081281705813</v>
      </c>
      <c r="J404" s="8">
        <f t="shared" si="103"/>
        <v>128.94025671230534</v>
      </c>
      <c r="K404" s="8">
        <f t="shared" si="104"/>
        <v>106.74916394731602</v>
      </c>
      <c r="L404" s="8">
        <f t="shared" si="104"/>
        <v>83.085930654470346</v>
      </c>
    </row>
    <row r="405" spans="1:12" s="1" customFormat="1" x14ac:dyDescent="0.2">
      <c r="A405" s="9" t="s">
        <v>7</v>
      </c>
      <c r="B405" s="7">
        <v>498.53800000000001</v>
      </c>
      <c r="C405" s="7">
        <v>3573.8389999999999</v>
      </c>
      <c r="D405" s="7">
        <v>460.50599999999997</v>
      </c>
      <c r="E405" s="7">
        <v>4034.3449999999998</v>
      </c>
      <c r="F405" s="7">
        <v>455.291</v>
      </c>
      <c r="G405" s="7">
        <v>3644.3679999999999</v>
      </c>
      <c r="H405" s="113">
        <f>D405/D403*100</f>
        <v>59.279464599485856</v>
      </c>
      <c r="I405" s="113">
        <f>E405/E403*100</f>
        <v>63.552918718294194</v>
      </c>
      <c r="J405" s="8">
        <f t="shared" si="103"/>
        <v>92.371293662669643</v>
      </c>
      <c r="K405" s="8">
        <f t="shared" si="104"/>
        <v>101.14542128001651</v>
      </c>
      <c r="L405" s="8">
        <f t="shared" si="104"/>
        <v>110.70081287070899</v>
      </c>
    </row>
    <row r="406" spans="1:12" s="1" customFormat="1" x14ac:dyDescent="0.2">
      <c r="A406" s="6" t="s">
        <v>8</v>
      </c>
      <c r="B406" s="7">
        <v>743.87099999999998</v>
      </c>
      <c r="C406" s="7">
        <v>5571.17</v>
      </c>
      <c r="D406" s="7">
        <v>776.83900000000006</v>
      </c>
      <c r="E406" s="7">
        <v>6348.009</v>
      </c>
      <c r="F406" s="7">
        <v>751.62400000000002</v>
      </c>
      <c r="G406" s="7">
        <v>6429.0320000000002</v>
      </c>
      <c r="H406" s="113">
        <f>H407+H408</f>
        <v>99.999999999999986</v>
      </c>
      <c r="I406" s="113">
        <f>I407+I408</f>
        <v>100</v>
      </c>
      <c r="J406" s="8">
        <f t="shared" si="103"/>
        <v>104.43195123885729</v>
      </c>
      <c r="K406" s="8">
        <f t="shared" si="104"/>
        <v>103.3547358785776</v>
      </c>
      <c r="L406" s="8">
        <f t="shared" si="104"/>
        <v>98.739732513386144</v>
      </c>
    </row>
    <row r="407" spans="1:12" s="1" customFormat="1" x14ac:dyDescent="0.2">
      <c r="A407" s="9" t="s">
        <v>9</v>
      </c>
      <c r="B407" s="7">
        <v>65.228999999999999</v>
      </c>
      <c r="C407" s="7">
        <v>459.74</v>
      </c>
      <c r="D407" s="7">
        <v>65.278999999999996</v>
      </c>
      <c r="E407" s="7">
        <v>525.01900000000001</v>
      </c>
      <c r="F407" s="7">
        <v>62.345999999999997</v>
      </c>
      <c r="G407" s="7">
        <v>955.94399999999996</v>
      </c>
      <c r="H407" s="113">
        <f>D407/D406*100</f>
        <v>8.4031568960878626</v>
      </c>
      <c r="I407" s="113">
        <f>E407/E406*100</f>
        <v>8.270608942110826</v>
      </c>
      <c r="J407" s="8">
        <f t="shared" si="103"/>
        <v>100.07665302242867</v>
      </c>
      <c r="K407" s="8">
        <f t="shared" si="104"/>
        <v>104.70439162095404</v>
      </c>
      <c r="L407" s="8">
        <f t="shared" si="104"/>
        <v>54.921522599650196</v>
      </c>
    </row>
    <row r="408" spans="1:12" s="1" customFormat="1" x14ac:dyDescent="0.2">
      <c r="A408" s="9" t="s">
        <v>10</v>
      </c>
      <c r="B408" s="7">
        <v>678.64200000000005</v>
      </c>
      <c r="C408" s="7">
        <v>5111.43</v>
      </c>
      <c r="D408" s="7">
        <v>711.56</v>
      </c>
      <c r="E408" s="7">
        <v>5822.99</v>
      </c>
      <c r="F408" s="7">
        <v>689.27800000000002</v>
      </c>
      <c r="G408" s="7">
        <v>5473.0879999999997</v>
      </c>
      <c r="H408" s="113">
        <f>D408/D406*100</f>
        <v>91.596843103912121</v>
      </c>
      <c r="I408" s="113">
        <f>E408/E406*100</f>
        <v>91.729391057889174</v>
      </c>
      <c r="J408" s="8">
        <f t="shared" si="103"/>
        <v>104.8505692250111</v>
      </c>
      <c r="K408" s="8">
        <f t="shared" si="104"/>
        <v>103.23265794062773</v>
      </c>
      <c r="L408" s="8">
        <f t="shared" si="104"/>
        <v>106.39313674474083</v>
      </c>
    </row>
    <row r="409" spans="1:12" s="1" customFormat="1" ht="22.5" x14ac:dyDescent="0.2">
      <c r="A409" s="3" t="s">
        <v>66</v>
      </c>
      <c r="B409" s="7"/>
      <c r="C409" s="7"/>
      <c r="D409" s="7"/>
      <c r="E409" s="7"/>
      <c r="F409" s="7"/>
      <c r="G409" s="7"/>
    </row>
    <row r="410" spans="1:12" s="1" customFormat="1" x14ac:dyDescent="0.2">
      <c r="A410" s="6" t="s">
        <v>5</v>
      </c>
      <c r="B410" s="7">
        <v>6631.6840000000002</v>
      </c>
      <c r="C410" s="7">
        <v>44865.451999999997</v>
      </c>
      <c r="D410" s="7">
        <v>6879.2610000000004</v>
      </c>
      <c r="E410" s="7">
        <v>51744.713000000003</v>
      </c>
      <c r="F410" s="7">
        <v>5969.8459999999995</v>
      </c>
      <c r="G410" s="7">
        <v>52094.088000000003</v>
      </c>
      <c r="H410" s="113">
        <f>H411+H412</f>
        <v>100.00001453644511</v>
      </c>
      <c r="I410" s="113">
        <f>I411+I412</f>
        <v>100</v>
      </c>
      <c r="J410" s="8">
        <f t="shared" ref="J410:J415" si="105">D410/B410*100</f>
        <v>103.73324482891526</v>
      </c>
      <c r="K410" s="8">
        <f t="shared" ref="K410:L415" si="106">D410/F410*100</f>
        <v>115.23347503436439</v>
      </c>
      <c r="L410" s="8">
        <f t="shared" si="106"/>
        <v>99.329338484628053</v>
      </c>
    </row>
    <row r="411" spans="1:12" s="1" customFormat="1" x14ac:dyDescent="0.2">
      <c r="A411" s="9" t="s">
        <v>6</v>
      </c>
      <c r="B411" s="7">
        <v>5659.3</v>
      </c>
      <c r="C411" s="7">
        <v>38426.133000000002</v>
      </c>
      <c r="D411" s="7">
        <v>5919.3670000000002</v>
      </c>
      <c r="E411" s="7">
        <v>44345.5</v>
      </c>
      <c r="F411" s="7">
        <v>4912.29</v>
      </c>
      <c r="G411" s="7">
        <v>41685.546999999999</v>
      </c>
      <c r="H411" s="113">
        <f>D411/D410*100</f>
        <v>86.046553546958009</v>
      </c>
      <c r="I411" s="113">
        <f>E411/E410*100</f>
        <v>85.700542971414293</v>
      </c>
      <c r="J411" s="8">
        <f t="shared" si="105"/>
        <v>104.5953916562119</v>
      </c>
      <c r="K411" s="8">
        <f t="shared" si="106"/>
        <v>120.50117155135385</v>
      </c>
      <c r="L411" s="8">
        <f t="shared" si="106"/>
        <v>106.38099579213871</v>
      </c>
    </row>
    <row r="412" spans="1:12" s="1" customFormat="1" x14ac:dyDescent="0.2">
      <c r="A412" s="9" t="s">
        <v>7</v>
      </c>
      <c r="B412" s="7">
        <v>972.38400000000001</v>
      </c>
      <c r="C412" s="7">
        <v>6439.3180000000002</v>
      </c>
      <c r="D412" s="7">
        <v>959.89499999999998</v>
      </c>
      <c r="E412" s="7">
        <v>7399.2129999999997</v>
      </c>
      <c r="F412" s="7">
        <v>1057.556</v>
      </c>
      <c r="G412" s="7">
        <v>10408.540999999999</v>
      </c>
      <c r="H412" s="113">
        <f>D412/D410*100</f>
        <v>13.953460989487096</v>
      </c>
      <c r="I412" s="113">
        <f>E412/E410*100</f>
        <v>14.299457028585701</v>
      </c>
      <c r="J412" s="8">
        <f t="shared" si="105"/>
        <v>98.715630861881721</v>
      </c>
      <c r="K412" s="8">
        <f t="shared" si="106"/>
        <v>90.765406276357936</v>
      </c>
      <c r="L412" s="8">
        <f t="shared" si="106"/>
        <v>71.087897909995263</v>
      </c>
    </row>
    <row r="413" spans="1:12" s="1" customFormat="1" x14ac:dyDescent="0.2">
      <c r="A413" s="6" t="s">
        <v>8</v>
      </c>
      <c r="B413" s="7">
        <v>6631.6840000000002</v>
      </c>
      <c r="C413" s="7">
        <v>44865.451999999997</v>
      </c>
      <c r="D413" s="7">
        <v>6879.2610000000004</v>
      </c>
      <c r="E413" s="7">
        <v>51744.713000000003</v>
      </c>
      <c r="F413" s="7">
        <v>5969.8459999999995</v>
      </c>
      <c r="G413" s="7">
        <v>52094.088000000003</v>
      </c>
      <c r="H413" s="113">
        <f>H414+H415</f>
        <v>99.999999999999986</v>
      </c>
      <c r="I413" s="113">
        <f>I414+I415</f>
        <v>100</v>
      </c>
      <c r="J413" s="8">
        <f t="shared" si="105"/>
        <v>103.73324482891526</v>
      </c>
      <c r="K413" s="8">
        <f t="shared" si="106"/>
        <v>115.23347503436439</v>
      </c>
      <c r="L413" s="8">
        <f t="shared" si="106"/>
        <v>99.329338484628053</v>
      </c>
    </row>
    <row r="414" spans="1:12" s="1" customFormat="1" x14ac:dyDescent="0.2">
      <c r="A414" s="9" t="s">
        <v>9</v>
      </c>
      <c r="B414" s="7">
        <v>165.65</v>
      </c>
      <c r="C414" s="7">
        <v>628.95500000000004</v>
      </c>
      <c r="D414" s="7">
        <v>194.13300000000001</v>
      </c>
      <c r="E414" s="7">
        <v>823.08799999999997</v>
      </c>
      <c r="F414" s="7">
        <v>141.142</v>
      </c>
      <c r="G414" s="7">
        <v>705.19500000000005</v>
      </c>
      <c r="H414" s="113">
        <f>D414/D413*100</f>
        <v>2.8220037006881986</v>
      </c>
      <c r="I414" s="113">
        <f>E414/E413*100</f>
        <v>1.5906707222436423</v>
      </c>
      <c r="J414" s="8">
        <f t="shared" si="105"/>
        <v>117.19468759432539</v>
      </c>
      <c r="K414" s="8">
        <f t="shared" si="106"/>
        <v>137.54445877201684</v>
      </c>
      <c r="L414" s="8">
        <f t="shared" si="106"/>
        <v>116.71778727869595</v>
      </c>
    </row>
    <row r="415" spans="1:12" s="1" customFormat="1" x14ac:dyDescent="0.2">
      <c r="A415" s="9" t="s">
        <v>10</v>
      </c>
      <c r="B415" s="7">
        <v>6466.0339999999997</v>
      </c>
      <c r="C415" s="7">
        <v>44236.497000000003</v>
      </c>
      <c r="D415" s="7">
        <v>6685.1279999999997</v>
      </c>
      <c r="E415" s="7">
        <v>50921.625</v>
      </c>
      <c r="F415" s="7">
        <v>5828.7039999999997</v>
      </c>
      <c r="G415" s="7">
        <v>51388.892999999996</v>
      </c>
      <c r="H415" s="113">
        <f>D415/D413*100</f>
        <v>97.177996299311786</v>
      </c>
      <c r="I415" s="113">
        <f>E415/E413*100</f>
        <v>98.409329277756356</v>
      </c>
      <c r="J415" s="8">
        <f t="shared" si="105"/>
        <v>103.388383049022</v>
      </c>
      <c r="K415" s="8">
        <f t="shared" si="106"/>
        <v>114.69321482099623</v>
      </c>
      <c r="L415" s="8">
        <f t="shared" si="106"/>
        <v>99.09072180247199</v>
      </c>
    </row>
    <row r="416" spans="1:12" s="1" customFormat="1" ht="22.5" x14ac:dyDescent="0.2">
      <c r="A416" s="3" t="s">
        <v>67</v>
      </c>
      <c r="B416" s="7"/>
      <c r="C416" s="7"/>
      <c r="D416" s="7"/>
      <c r="E416" s="7"/>
      <c r="F416" s="7"/>
      <c r="G416" s="7"/>
    </row>
    <row r="417" spans="1:12" s="1" customFormat="1" x14ac:dyDescent="0.2">
      <c r="A417" s="6" t="s">
        <v>5</v>
      </c>
      <c r="B417" s="7">
        <v>1295.2149999999999</v>
      </c>
      <c r="C417" s="7">
        <v>8295.6530000000002</v>
      </c>
      <c r="D417" s="7">
        <v>999.202</v>
      </c>
      <c r="E417" s="7">
        <v>9294.8549999999996</v>
      </c>
      <c r="F417" s="7">
        <v>1311.873</v>
      </c>
      <c r="G417" s="7">
        <v>10691.813</v>
      </c>
      <c r="H417" s="113">
        <f>H418+H419</f>
        <v>100.00010007986374</v>
      </c>
      <c r="I417" s="113">
        <f>I418+I419</f>
        <v>100</v>
      </c>
      <c r="J417" s="8">
        <f>D417/B417*100</f>
        <v>77.145647633790531</v>
      </c>
      <c r="K417" s="8">
        <f t="shared" ref="K417:L420" si="107">D417/F417*100</f>
        <v>76.166061806287644</v>
      </c>
      <c r="L417" s="8">
        <f t="shared" si="107"/>
        <v>86.934320680692778</v>
      </c>
    </row>
    <row r="418" spans="1:12" s="1" customFormat="1" x14ac:dyDescent="0.2">
      <c r="A418" s="9" t="s">
        <v>6</v>
      </c>
      <c r="B418" s="7">
        <v>927.76700000000005</v>
      </c>
      <c r="C418" s="7">
        <v>6478.433</v>
      </c>
      <c r="D418" s="7">
        <v>894.56700000000001</v>
      </c>
      <c r="E418" s="7">
        <v>7373</v>
      </c>
      <c r="F418" s="7">
        <v>984.07299999999998</v>
      </c>
      <c r="G418" s="7">
        <v>8835.6119999999992</v>
      </c>
      <c r="H418" s="113">
        <f>D418/D417*100</f>
        <v>89.528143458479875</v>
      </c>
      <c r="I418" s="113">
        <f>E418/E417*100</f>
        <v>79.32345367410251</v>
      </c>
      <c r="J418" s="8">
        <f>D418/B418*100</f>
        <v>96.421515315806658</v>
      </c>
      <c r="K418" s="8">
        <f t="shared" si="107"/>
        <v>90.904536553690633</v>
      </c>
      <c r="L418" s="8">
        <f t="shared" si="107"/>
        <v>83.446398506407931</v>
      </c>
    </row>
    <row r="419" spans="1:12" s="1" customFormat="1" x14ac:dyDescent="0.2">
      <c r="A419" s="9" t="s">
        <v>7</v>
      </c>
      <c r="B419" s="7">
        <v>367.44900000000001</v>
      </c>
      <c r="C419" s="7">
        <v>1817.22</v>
      </c>
      <c r="D419" s="7">
        <v>104.636</v>
      </c>
      <c r="E419" s="7">
        <v>1921.855</v>
      </c>
      <c r="F419" s="7">
        <v>327.80099999999999</v>
      </c>
      <c r="G419" s="7">
        <v>1856.201</v>
      </c>
      <c r="H419" s="113">
        <f>D419/D417*100</f>
        <v>10.471956621383864</v>
      </c>
      <c r="I419" s="113">
        <f>E419/E417*100</f>
        <v>20.676546325897498</v>
      </c>
      <c r="J419" s="8">
        <f>D419/B419*100</f>
        <v>28.476332769989849</v>
      </c>
      <c r="K419" s="8">
        <f t="shared" si="107"/>
        <v>31.920585965265513</v>
      </c>
      <c r="L419" s="8">
        <f t="shared" si="107"/>
        <v>103.53700919243121</v>
      </c>
    </row>
    <row r="420" spans="1:12" s="1" customFormat="1" x14ac:dyDescent="0.2">
      <c r="A420" s="6" t="s">
        <v>8</v>
      </c>
      <c r="B420" s="7">
        <v>1295.2149999999999</v>
      </c>
      <c r="C420" s="7">
        <v>8295.6530000000002</v>
      </c>
      <c r="D420" s="7">
        <v>999.202</v>
      </c>
      <c r="E420" s="7">
        <v>9294.8549999999996</v>
      </c>
      <c r="F420" s="7">
        <v>1311.873</v>
      </c>
      <c r="G420" s="7">
        <v>10691.813</v>
      </c>
      <c r="H420" s="113">
        <f>H421+H422</f>
        <v>100</v>
      </c>
      <c r="I420" s="113">
        <f>I421+I422</f>
        <v>100.00001075864012</v>
      </c>
      <c r="J420" s="8">
        <f>D420/B420*100</f>
        <v>77.145647633790531</v>
      </c>
      <c r="K420" s="8">
        <f t="shared" si="107"/>
        <v>76.166061806287644</v>
      </c>
      <c r="L420" s="8">
        <f t="shared" si="107"/>
        <v>86.934320680692778</v>
      </c>
    </row>
    <row r="421" spans="1:12" s="1" customFormat="1" x14ac:dyDescent="0.2">
      <c r="A421" s="9" t="s">
        <v>9</v>
      </c>
      <c r="B421" s="7">
        <v>3.84</v>
      </c>
      <c r="C421" s="7">
        <v>287.7</v>
      </c>
      <c r="D421" s="7">
        <v>126.58</v>
      </c>
      <c r="E421" s="7">
        <v>414.28</v>
      </c>
      <c r="F421" s="7">
        <v>10.298</v>
      </c>
      <c r="G421" s="7">
        <v>71.242000000000004</v>
      </c>
      <c r="H421" s="113">
        <f>D421/D420*100</f>
        <v>12.668109151102581</v>
      </c>
      <c r="I421" s="113">
        <f>E421/E420*100</f>
        <v>4.4570894328098714</v>
      </c>
      <c r="J421" s="8"/>
      <c r="K421" s="8"/>
      <c r="L421" s="8"/>
    </row>
    <row r="422" spans="1:12" s="1" customFormat="1" x14ac:dyDescent="0.2">
      <c r="A422" s="9" t="s">
        <v>10</v>
      </c>
      <c r="B422" s="7">
        <v>1291.375</v>
      </c>
      <c r="C422" s="7">
        <v>8007.9530000000004</v>
      </c>
      <c r="D422" s="7">
        <v>872.62199999999996</v>
      </c>
      <c r="E422" s="7">
        <v>8880.5759999999991</v>
      </c>
      <c r="F422" s="7">
        <v>1301.575</v>
      </c>
      <c r="G422" s="7">
        <v>10620.571</v>
      </c>
      <c r="H422" s="113">
        <f>D422/D420*100</f>
        <v>87.331890848897416</v>
      </c>
      <c r="I422" s="113">
        <f>E422/E420*100</f>
        <v>95.54292132583025</v>
      </c>
      <c r="J422" s="8">
        <f>D422/B422*100</f>
        <v>67.573090697899516</v>
      </c>
      <c r="K422" s="8">
        <f>D422/F422*100</f>
        <v>67.043543399343093</v>
      </c>
      <c r="L422" s="8">
        <f>E422/G422*100</f>
        <v>83.616747159827838</v>
      </c>
    </row>
    <row r="423" spans="1:12" s="1" customFormat="1" x14ac:dyDescent="0.2">
      <c r="A423" s="3" t="s">
        <v>68</v>
      </c>
      <c r="B423" s="7"/>
      <c r="C423" s="7"/>
      <c r="D423" s="7"/>
      <c r="E423" s="7"/>
      <c r="F423" s="7"/>
      <c r="G423" s="7"/>
    </row>
    <row r="424" spans="1:12" s="1" customFormat="1" x14ac:dyDescent="0.2">
      <c r="A424" s="6" t="s">
        <v>5</v>
      </c>
      <c r="B424" s="7">
        <v>1246.673</v>
      </c>
      <c r="C424" s="7">
        <v>7941.6120000000001</v>
      </c>
      <c r="D424" s="7">
        <v>993.702</v>
      </c>
      <c r="E424" s="7">
        <v>8935.3150000000005</v>
      </c>
      <c r="F424" s="7">
        <v>1291.336</v>
      </c>
      <c r="G424" s="7">
        <v>9548.3109999999997</v>
      </c>
      <c r="H424" s="113">
        <f>H425+H426</f>
        <v>100.00010063379162</v>
      </c>
      <c r="I424" s="113">
        <f>I425+I426</f>
        <v>99.999999999999986</v>
      </c>
      <c r="J424" s="8">
        <f t="shared" ref="J424:J429" si="108">D424/B424*100</f>
        <v>79.708311642267063</v>
      </c>
      <c r="K424" s="8">
        <f t="shared" ref="K424:L429" si="109">D424/F424*100</f>
        <v>76.951467317568785</v>
      </c>
      <c r="L424" s="8">
        <f t="shared" si="109"/>
        <v>93.580058295126761</v>
      </c>
    </row>
    <row r="425" spans="1:12" s="1" customFormat="1" x14ac:dyDescent="0.2">
      <c r="A425" s="9" t="s">
        <v>6</v>
      </c>
      <c r="B425" s="7">
        <v>884.3</v>
      </c>
      <c r="C425" s="7">
        <v>6140.567</v>
      </c>
      <c r="D425" s="7">
        <v>889.06700000000001</v>
      </c>
      <c r="E425" s="7">
        <v>7029.6329999999998</v>
      </c>
      <c r="F425" s="7">
        <v>975.33299999999997</v>
      </c>
      <c r="G425" s="7">
        <v>7704.8810000000003</v>
      </c>
      <c r="H425" s="113">
        <f>D425/D424*100</f>
        <v>89.470183213881029</v>
      </c>
      <c r="I425" s="113">
        <f>E425/E424*100</f>
        <v>78.672469856966416</v>
      </c>
      <c r="J425" s="8">
        <f t="shared" si="108"/>
        <v>100.53907045120434</v>
      </c>
      <c r="K425" s="8">
        <f t="shared" si="109"/>
        <v>91.155225958723847</v>
      </c>
      <c r="L425" s="8">
        <f t="shared" si="109"/>
        <v>91.236100856067722</v>
      </c>
    </row>
    <row r="426" spans="1:12" s="1" customFormat="1" x14ac:dyDescent="0.2">
      <c r="A426" s="9" t="s">
        <v>7</v>
      </c>
      <c r="B426" s="7">
        <v>362.37299999999999</v>
      </c>
      <c r="C426" s="7">
        <v>1801.046</v>
      </c>
      <c r="D426" s="7">
        <v>104.636</v>
      </c>
      <c r="E426" s="7">
        <v>1905.682</v>
      </c>
      <c r="F426" s="7">
        <v>316.00200000000001</v>
      </c>
      <c r="G426" s="7">
        <v>1843.43</v>
      </c>
      <c r="H426" s="113">
        <f>D426/D424*100</f>
        <v>10.529917419910596</v>
      </c>
      <c r="I426" s="113">
        <f>E426/E424*100</f>
        <v>21.32753014303357</v>
      </c>
      <c r="J426" s="8">
        <f t="shared" si="108"/>
        <v>28.875219732154438</v>
      </c>
      <c r="K426" s="8">
        <f t="shared" si="109"/>
        <v>33.112448655388256</v>
      </c>
      <c r="L426" s="8">
        <f t="shared" si="109"/>
        <v>103.37696576490562</v>
      </c>
    </row>
    <row r="427" spans="1:12" s="1" customFormat="1" x14ac:dyDescent="0.2">
      <c r="A427" s="6" t="s">
        <v>8</v>
      </c>
      <c r="B427" s="7">
        <v>1246.673</v>
      </c>
      <c r="C427" s="7">
        <v>7941.6120000000001</v>
      </c>
      <c r="D427" s="7">
        <v>993.702</v>
      </c>
      <c r="E427" s="7">
        <v>8935.3150000000005</v>
      </c>
      <c r="F427" s="7">
        <v>1291.336</v>
      </c>
      <c r="G427" s="7">
        <v>9548.3109999999997</v>
      </c>
      <c r="H427" s="113">
        <f>H428+H429</f>
        <v>99.999999999999986</v>
      </c>
      <c r="I427" s="113">
        <f>I428+I429</f>
        <v>100</v>
      </c>
      <c r="J427" s="8">
        <f t="shared" si="108"/>
        <v>79.708311642267063</v>
      </c>
      <c r="K427" s="8">
        <f t="shared" si="109"/>
        <v>76.951467317568785</v>
      </c>
      <c r="L427" s="8">
        <f t="shared" si="109"/>
        <v>93.580058295126761</v>
      </c>
    </row>
    <row r="428" spans="1:12" s="1" customFormat="1" x14ac:dyDescent="0.2">
      <c r="A428" s="9" t="s">
        <v>9</v>
      </c>
      <c r="B428" s="7">
        <v>3.84</v>
      </c>
      <c r="C428" s="7">
        <v>25.12</v>
      </c>
      <c r="D428" s="7">
        <v>4.08</v>
      </c>
      <c r="E428" s="7">
        <v>29.2</v>
      </c>
      <c r="F428" s="7">
        <v>10.298</v>
      </c>
      <c r="G428" s="7">
        <v>71.242000000000004</v>
      </c>
      <c r="H428" s="113">
        <f>D428/D427*100</f>
        <v>0.41058586980805112</v>
      </c>
      <c r="I428" s="113">
        <f>E428/E427*100</f>
        <v>0.32679317964727594</v>
      </c>
      <c r="J428" s="8">
        <f t="shared" si="108"/>
        <v>106.25</v>
      </c>
      <c r="K428" s="8">
        <f t="shared" si="109"/>
        <v>39.619343561856674</v>
      </c>
      <c r="L428" s="8">
        <f t="shared" si="109"/>
        <v>40.987058196007972</v>
      </c>
    </row>
    <row r="429" spans="1:12" s="1" customFormat="1" x14ac:dyDescent="0.2">
      <c r="A429" s="9" t="s">
        <v>10</v>
      </c>
      <c r="B429" s="7">
        <v>1242.8330000000001</v>
      </c>
      <c r="C429" s="7">
        <v>7916.4930000000004</v>
      </c>
      <c r="D429" s="7">
        <v>989.62199999999996</v>
      </c>
      <c r="E429" s="7">
        <v>8906.1149999999998</v>
      </c>
      <c r="F429" s="7">
        <v>1281.038</v>
      </c>
      <c r="G429" s="7">
        <v>9477.0689999999995</v>
      </c>
      <c r="H429" s="113">
        <f>D429/D427*100</f>
        <v>99.58941413019194</v>
      </c>
      <c r="I429" s="113">
        <f>E429/E427*100</f>
        <v>99.673206820352718</v>
      </c>
      <c r="J429" s="8">
        <f t="shared" si="108"/>
        <v>79.626305384552865</v>
      </c>
      <c r="K429" s="8">
        <f t="shared" si="109"/>
        <v>77.251572552882891</v>
      </c>
      <c r="L429" s="8">
        <f t="shared" si="109"/>
        <v>93.975415816852234</v>
      </c>
    </row>
    <row r="430" spans="1:12" s="1" customFormat="1" ht="22.5" x14ac:dyDescent="0.2">
      <c r="A430" s="3" t="s">
        <v>69</v>
      </c>
      <c r="B430" s="7"/>
      <c r="C430" s="7"/>
      <c r="D430" s="7"/>
      <c r="E430" s="7"/>
      <c r="F430" s="7"/>
      <c r="G430" s="7"/>
    </row>
    <row r="431" spans="1:12" s="1" customFormat="1" x14ac:dyDescent="0.2">
      <c r="A431" s="6" t="s">
        <v>5</v>
      </c>
      <c r="B431" s="7">
        <v>2753.951</v>
      </c>
      <c r="C431" s="7">
        <v>17302.014999999999</v>
      </c>
      <c r="D431" s="7">
        <v>2720.8980000000001</v>
      </c>
      <c r="E431" s="7">
        <v>20022.913</v>
      </c>
      <c r="F431" s="7">
        <v>3276.9690000000001</v>
      </c>
      <c r="G431" s="7">
        <v>24830.013999999999</v>
      </c>
      <c r="H431" s="113">
        <f>H432+H433</f>
        <v>100</v>
      </c>
      <c r="I431" s="113">
        <f>I432+I433</f>
        <v>100</v>
      </c>
      <c r="J431" s="8">
        <f>D431/B431*100</f>
        <v>98.799797091524141</v>
      </c>
      <c r="K431" s="8">
        <f t="shared" ref="K431:L434" si="110">D431/F431*100</f>
        <v>83.030934989009666</v>
      </c>
      <c r="L431" s="8">
        <f t="shared" si="110"/>
        <v>80.639958559830063</v>
      </c>
    </row>
    <row r="432" spans="1:12" s="1" customFormat="1" x14ac:dyDescent="0.2">
      <c r="A432" s="9" t="s">
        <v>6</v>
      </c>
      <c r="B432" s="7">
        <v>1795.3</v>
      </c>
      <c r="C432" s="7">
        <v>10968.199999999999</v>
      </c>
      <c r="D432" s="7">
        <v>2014.9</v>
      </c>
      <c r="E432" s="7">
        <v>12983.099999999999</v>
      </c>
      <c r="F432" s="7">
        <v>1959.8</v>
      </c>
      <c r="G432" s="7">
        <v>16174.4</v>
      </c>
      <c r="H432" s="113">
        <f>D432/D431*100</f>
        <v>74.052757582239394</v>
      </c>
      <c r="I432" s="113">
        <f>E432/E431*100</f>
        <v>64.84121466242199</v>
      </c>
      <c r="J432" s="8">
        <f>D432/B432*100</f>
        <v>112.23193895170725</v>
      </c>
      <c r="K432" s="8">
        <f t="shared" si="110"/>
        <v>102.81151137871211</v>
      </c>
      <c r="L432" s="8">
        <f t="shared" si="110"/>
        <v>80.269438124443553</v>
      </c>
    </row>
    <row r="433" spans="1:12" s="1" customFormat="1" x14ac:dyDescent="0.2">
      <c r="A433" s="9" t="s">
        <v>7</v>
      </c>
      <c r="B433" s="7">
        <v>958.65099999999995</v>
      </c>
      <c r="C433" s="7">
        <v>6333.8149999999996</v>
      </c>
      <c r="D433" s="7">
        <v>705.99800000000005</v>
      </c>
      <c r="E433" s="7">
        <v>7039.8130000000001</v>
      </c>
      <c r="F433" s="7">
        <v>1317.1690000000001</v>
      </c>
      <c r="G433" s="7">
        <v>8655.6139999999996</v>
      </c>
      <c r="H433" s="113">
        <f>D433/D431*100</f>
        <v>25.947242417760606</v>
      </c>
      <c r="I433" s="113">
        <f>E433/E431*100</f>
        <v>35.158785337578003</v>
      </c>
      <c r="J433" s="8">
        <f>D433/B433*100</f>
        <v>73.644944823507203</v>
      </c>
      <c r="K433" s="8">
        <f t="shared" si="110"/>
        <v>53.599651980877169</v>
      </c>
      <c r="L433" s="8">
        <f t="shared" si="110"/>
        <v>81.332335291291884</v>
      </c>
    </row>
    <row r="434" spans="1:12" s="1" customFormat="1" x14ac:dyDescent="0.2">
      <c r="A434" s="6" t="s">
        <v>8</v>
      </c>
      <c r="B434" s="7">
        <v>2753.951</v>
      </c>
      <c r="C434" s="7">
        <v>17302.014999999999</v>
      </c>
      <c r="D434" s="7">
        <v>2720.8980000000001</v>
      </c>
      <c r="E434" s="7">
        <v>20022.913</v>
      </c>
      <c r="F434" s="7">
        <v>3276.9690000000001</v>
      </c>
      <c r="G434" s="7">
        <v>24830.013999999999</v>
      </c>
      <c r="H434" s="113">
        <f>H435+H436</f>
        <v>100</v>
      </c>
      <c r="I434" s="113">
        <f>I435+I436</f>
        <v>100</v>
      </c>
      <c r="J434" s="8">
        <f>D434/B434*100</f>
        <v>98.799797091524141</v>
      </c>
      <c r="K434" s="8">
        <f t="shared" si="110"/>
        <v>83.030934989009666</v>
      </c>
      <c r="L434" s="8">
        <f t="shared" si="110"/>
        <v>80.639958559830063</v>
      </c>
    </row>
    <row r="435" spans="1:12" s="1" customFormat="1" x14ac:dyDescent="0.2">
      <c r="A435" s="9" t="s">
        <v>9</v>
      </c>
      <c r="B435" s="7">
        <v>0</v>
      </c>
      <c r="C435" s="7">
        <v>99.947000000000003</v>
      </c>
      <c r="D435" s="7">
        <v>17.748000000000001</v>
      </c>
      <c r="E435" s="7">
        <v>117.69499999999999</v>
      </c>
      <c r="F435" s="7">
        <v>0</v>
      </c>
      <c r="G435" s="7">
        <v>60.478999999999999</v>
      </c>
      <c r="H435" s="113">
        <f>D435/D434*100</f>
        <v>0.65228465014124015</v>
      </c>
      <c r="I435" s="113">
        <f>E435/E434*100</f>
        <v>0.58780158511401404</v>
      </c>
      <c r="J435" s="8">
        <v>0</v>
      </c>
      <c r="K435" s="8">
        <v>0</v>
      </c>
      <c r="L435" s="8">
        <f>E435/G435*100</f>
        <v>194.60473883496749</v>
      </c>
    </row>
    <row r="436" spans="1:12" s="1" customFormat="1" x14ac:dyDescent="0.2">
      <c r="A436" s="9" t="s">
        <v>10</v>
      </c>
      <c r="B436" s="7">
        <v>2753.951</v>
      </c>
      <c r="C436" s="7">
        <v>17202.067999999999</v>
      </c>
      <c r="D436" s="7">
        <v>2703.15</v>
      </c>
      <c r="E436" s="7">
        <v>19905.218000000001</v>
      </c>
      <c r="F436" s="7">
        <v>3276.9690000000001</v>
      </c>
      <c r="G436" s="7">
        <v>24769.535</v>
      </c>
      <c r="H436" s="113">
        <f>D436/D434*100</f>
        <v>99.34771534985876</v>
      </c>
      <c r="I436" s="113">
        <f>E436/E434*100</f>
        <v>99.412198414885992</v>
      </c>
      <c r="J436" s="8">
        <f>D436/B436*100</f>
        <v>98.155341180725443</v>
      </c>
      <c r="K436" s="8">
        <f>D436/F436*100</f>
        <v>82.489336945207597</v>
      </c>
      <c r="L436" s="8">
        <f>E436/G436*100</f>
        <v>80.361694315214237</v>
      </c>
    </row>
    <row r="437" spans="1:12" s="1" customFormat="1" x14ac:dyDescent="0.2">
      <c r="A437" s="3" t="s">
        <v>70</v>
      </c>
      <c r="B437" s="7"/>
      <c r="C437" s="7"/>
      <c r="D437" s="7"/>
      <c r="E437" s="7"/>
      <c r="F437" s="7"/>
      <c r="G437" s="7"/>
    </row>
    <row r="438" spans="1:12" s="1" customFormat="1" x14ac:dyDescent="0.2">
      <c r="A438" s="6" t="s">
        <v>5</v>
      </c>
      <c r="B438" s="7">
        <v>148.61199999999999</v>
      </c>
      <c r="C438" s="7">
        <v>1154.605</v>
      </c>
      <c r="D438" s="7">
        <v>419.11900000000003</v>
      </c>
      <c r="E438" s="7">
        <v>1573.7239999999999</v>
      </c>
      <c r="F438" s="7">
        <v>459.91699999999997</v>
      </c>
      <c r="G438" s="7">
        <v>1796.92</v>
      </c>
      <c r="H438" s="113">
        <f>H439+H440</f>
        <v>100</v>
      </c>
      <c r="I438" s="113">
        <f>I439+I440</f>
        <v>100</v>
      </c>
      <c r="J438" s="8">
        <f>D438/B438*100</f>
        <v>282.0223131375663</v>
      </c>
      <c r="K438" s="8">
        <f t="shared" ref="K438:L441" si="111">D438/F438*100</f>
        <v>91.129268976793654</v>
      </c>
      <c r="L438" s="8">
        <f t="shared" si="111"/>
        <v>87.578968457137762</v>
      </c>
    </row>
    <row r="439" spans="1:12" s="1" customFormat="1" x14ac:dyDescent="0.2">
      <c r="A439" s="9" t="s">
        <v>6</v>
      </c>
      <c r="B439" s="7" t="s">
        <v>1434</v>
      </c>
      <c r="C439" s="7">
        <v>460</v>
      </c>
      <c r="D439" s="7">
        <v>235.1</v>
      </c>
      <c r="E439" s="7">
        <v>695.1</v>
      </c>
      <c r="F439" s="7">
        <v>239.267</v>
      </c>
      <c r="G439" s="7">
        <v>615.46100000000001</v>
      </c>
      <c r="H439" s="113">
        <f>D439/D438*100</f>
        <v>56.093854012822128</v>
      </c>
      <c r="I439" s="113">
        <f>E439/E438*100</f>
        <v>44.169117329341105</v>
      </c>
      <c r="J439" s="8"/>
      <c r="K439" s="8">
        <f t="shared" si="111"/>
        <v>98.258430957883874</v>
      </c>
      <c r="L439" s="8">
        <f t="shared" si="111"/>
        <v>112.93973135584545</v>
      </c>
    </row>
    <row r="440" spans="1:12" s="1" customFormat="1" x14ac:dyDescent="0.2">
      <c r="A440" s="9" t="s">
        <v>7</v>
      </c>
      <c r="B440" s="7">
        <v>111.11199999999999</v>
      </c>
      <c r="C440" s="7">
        <v>694.60500000000002</v>
      </c>
      <c r="D440" s="7">
        <v>184.01900000000001</v>
      </c>
      <c r="E440" s="7">
        <v>878.62400000000002</v>
      </c>
      <c r="F440" s="7">
        <v>220.65100000000001</v>
      </c>
      <c r="G440" s="7">
        <v>1181.4590000000001</v>
      </c>
      <c r="H440" s="113">
        <f>D440/D438*100</f>
        <v>43.906145987177865</v>
      </c>
      <c r="I440" s="113">
        <f>E440/E438*100</f>
        <v>55.830882670658902</v>
      </c>
      <c r="J440" s="8">
        <f>D440/B440*100</f>
        <v>165.61577507379943</v>
      </c>
      <c r="K440" s="8">
        <f t="shared" si="111"/>
        <v>83.39821709396287</v>
      </c>
      <c r="L440" s="8">
        <f t="shared" si="111"/>
        <v>74.367709755480291</v>
      </c>
    </row>
    <row r="441" spans="1:12" s="1" customFormat="1" x14ac:dyDescent="0.2">
      <c r="A441" s="6" t="s">
        <v>8</v>
      </c>
      <c r="B441" s="7">
        <v>148.61199999999999</v>
      </c>
      <c r="C441" s="7">
        <v>1154.605</v>
      </c>
      <c r="D441" s="7">
        <v>419.11900000000003</v>
      </c>
      <c r="E441" s="7">
        <v>1573.7239999999999</v>
      </c>
      <c r="F441" s="7">
        <v>459.91699999999997</v>
      </c>
      <c r="G441" s="7">
        <v>1796.92</v>
      </c>
      <c r="H441" s="113">
        <f>H442+H443</f>
        <v>99.999999999999986</v>
      </c>
      <c r="I441" s="113">
        <f>I442+I443</f>
        <v>100.00006354354385</v>
      </c>
      <c r="J441" s="8">
        <f>D441/B441*100</f>
        <v>282.0223131375663</v>
      </c>
      <c r="K441" s="8">
        <f t="shared" si="111"/>
        <v>91.129268976793654</v>
      </c>
      <c r="L441" s="8">
        <f t="shared" si="111"/>
        <v>87.578968457137762</v>
      </c>
    </row>
    <row r="442" spans="1:12" s="1" customFormat="1" x14ac:dyDescent="0.2">
      <c r="A442" s="9" t="s">
        <v>9</v>
      </c>
      <c r="B442" s="7">
        <v>0</v>
      </c>
      <c r="C442" s="7">
        <v>43.148000000000003</v>
      </c>
      <c r="D442" s="7">
        <v>0.18</v>
      </c>
      <c r="E442" s="7">
        <v>43.328000000000003</v>
      </c>
      <c r="F442" s="7">
        <v>0</v>
      </c>
      <c r="G442" s="7">
        <v>2.6549999999999998</v>
      </c>
      <c r="H442" s="113">
        <f>D442/D441*100</f>
        <v>4.2947229784381043E-2</v>
      </c>
      <c r="I442" s="113">
        <f>E442/E441*100</f>
        <v>2.7532146678833138</v>
      </c>
      <c r="J442" s="8">
        <v>0</v>
      </c>
      <c r="K442" s="8">
        <v>0</v>
      </c>
      <c r="L442" s="8"/>
    </row>
    <row r="443" spans="1:12" s="1" customFormat="1" x14ac:dyDescent="0.2">
      <c r="A443" s="9" t="s">
        <v>10</v>
      </c>
      <c r="B443" s="7">
        <v>148.61199999999999</v>
      </c>
      <c r="C443" s="7">
        <v>1111.4580000000001</v>
      </c>
      <c r="D443" s="7">
        <v>418.93900000000002</v>
      </c>
      <c r="E443" s="7">
        <v>1530.3969999999999</v>
      </c>
      <c r="F443" s="7">
        <v>459.91699999999997</v>
      </c>
      <c r="G443" s="7">
        <v>1794.2650000000001</v>
      </c>
      <c r="H443" s="113">
        <f>D443/D441*100</f>
        <v>99.957052770215611</v>
      </c>
      <c r="I443" s="113">
        <f>E443/E441*100</f>
        <v>97.246848875660532</v>
      </c>
      <c r="J443" s="8">
        <f>D443/B443*100</f>
        <v>281.90119236669989</v>
      </c>
      <c r="K443" s="8">
        <f>D443/F443*100</f>
        <v>91.090131480245361</v>
      </c>
      <c r="L443" s="8">
        <f>E443/G443*100</f>
        <v>85.293811114857604</v>
      </c>
    </row>
    <row r="444" spans="1:12" s="1" customFormat="1" x14ac:dyDescent="0.2">
      <c r="A444" s="3" t="s">
        <v>71</v>
      </c>
      <c r="B444" s="7"/>
      <c r="C444" s="7"/>
      <c r="D444" s="7"/>
      <c r="E444" s="7"/>
      <c r="F444" s="7"/>
      <c r="G444" s="7"/>
    </row>
    <row r="445" spans="1:12" s="1" customFormat="1" x14ac:dyDescent="0.2">
      <c r="A445" s="6" t="s">
        <v>5</v>
      </c>
      <c r="B445" s="7">
        <v>43.311</v>
      </c>
      <c r="C445" s="7">
        <v>334.238</v>
      </c>
      <c r="D445" s="7">
        <v>144.148</v>
      </c>
      <c r="E445" s="7">
        <v>478.38600000000002</v>
      </c>
      <c r="F445" s="7">
        <v>193.40799999999999</v>
      </c>
      <c r="G445" s="7">
        <v>509.41500000000002</v>
      </c>
      <c r="H445" s="113"/>
      <c r="I445" s="113">
        <f>I446+I447</f>
        <v>100</v>
      </c>
      <c r="J445" s="8">
        <f>D445/B445*100</f>
        <v>332.82076146937266</v>
      </c>
      <c r="K445" s="8">
        <f>D445/F445*100</f>
        <v>74.530526141628059</v>
      </c>
      <c r="L445" s="8">
        <f>E445/G445*100</f>
        <v>93.908895497776868</v>
      </c>
    </row>
    <row r="446" spans="1:12" s="1" customFormat="1" x14ac:dyDescent="0.2">
      <c r="A446" s="9" t="s">
        <v>6</v>
      </c>
      <c r="B446" s="7" t="s">
        <v>1434</v>
      </c>
      <c r="C446" s="7">
        <v>301.10000000000002</v>
      </c>
      <c r="D446" s="7" t="s">
        <v>1434</v>
      </c>
      <c r="E446" s="7">
        <v>443</v>
      </c>
      <c r="F446" s="7">
        <v>187.6</v>
      </c>
      <c r="G446" s="7">
        <v>467.7</v>
      </c>
      <c r="H446" s="113"/>
      <c r="I446" s="113">
        <f>E446/E445*100</f>
        <v>92.603044403473348</v>
      </c>
      <c r="J446" s="8"/>
      <c r="K446" s="8"/>
      <c r="L446" s="8">
        <f>E446/G446*100</f>
        <v>94.718836861235829</v>
      </c>
    </row>
    <row r="447" spans="1:12" s="1" customFormat="1" x14ac:dyDescent="0.2">
      <c r="A447" s="9" t="s">
        <v>7</v>
      </c>
      <c r="B447" s="7">
        <v>5.8109999999999999</v>
      </c>
      <c r="C447" s="7">
        <v>33.137999999999998</v>
      </c>
      <c r="D447" s="7">
        <v>2.2480000000000002</v>
      </c>
      <c r="E447" s="7">
        <v>35.386000000000003</v>
      </c>
      <c r="F447" s="7">
        <v>5.8079999999999998</v>
      </c>
      <c r="G447" s="7">
        <v>41.715000000000003</v>
      </c>
      <c r="H447" s="113">
        <f>D447/D445*100</f>
        <v>1.5595082831534257</v>
      </c>
      <c r="I447" s="113">
        <f>E447/E445*100</f>
        <v>7.396955596526654</v>
      </c>
      <c r="J447" s="8">
        <f>D447/B447*100</f>
        <v>38.685252108070905</v>
      </c>
      <c r="K447" s="8">
        <f>D447/F447*100</f>
        <v>38.705234159779614</v>
      </c>
      <c r="L447" s="8">
        <f>E447/G447*100</f>
        <v>84.827999520556148</v>
      </c>
    </row>
    <row r="448" spans="1:12" s="1" customFormat="1" x14ac:dyDescent="0.2">
      <c r="A448" s="6" t="s">
        <v>8</v>
      </c>
      <c r="B448" s="7">
        <v>43.311</v>
      </c>
      <c r="C448" s="7">
        <v>334.238</v>
      </c>
      <c r="D448" s="7">
        <v>144.148</v>
      </c>
      <c r="E448" s="7">
        <v>478.38600000000002</v>
      </c>
      <c r="F448" s="7">
        <v>193.40799999999999</v>
      </c>
      <c r="G448" s="7">
        <v>509.41500000000002</v>
      </c>
      <c r="H448" s="113">
        <f>H449+H450</f>
        <v>100</v>
      </c>
      <c r="I448" s="113">
        <f>I449+I450</f>
        <v>100</v>
      </c>
      <c r="J448" s="8">
        <f>D448/B448*100</f>
        <v>332.82076146937266</v>
      </c>
      <c r="K448" s="8">
        <f>D448/F448*100</f>
        <v>74.530526141628059</v>
      </c>
      <c r="L448" s="8">
        <f>E448/G448*100</f>
        <v>93.908895497776868</v>
      </c>
    </row>
    <row r="449" spans="1:12" s="1" customFormat="1" x14ac:dyDescent="0.2">
      <c r="A449" s="9" t="s">
        <v>9</v>
      </c>
      <c r="B449" s="7">
        <v>0</v>
      </c>
      <c r="C449" s="7">
        <v>0</v>
      </c>
      <c r="D449" s="7">
        <v>0</v>
      </c>
      <c r="E449" s="7">
        <v>0</v>
      </c>
      <c r="F449" s="7">
        <v>0</v>
      </c>
      <c r="G449" s="7">
        <v>0</v>
      </c>
      <c r="H449" s="113">
        <f>D449/D448*100</f>
        <v>0</v>
      </c>
      <c r="I449" s="113">
        <f>E449/E448*100</f>
        <v>0</v>
      </c>
      <c r="J449" s="8">
        <v>0</v>
      </c>
      <c r="K449" s="8">
        <v>0</v>
      </c>
      <c r="L449" s="8">
        <v>0</v>
      </c>
    </row>
    <row r="450" spans="1:12" s="1" customFormat="1" x14ac:dyDescent="0.2">
      <c r="A450" s="9" t="s">
        <v>10</v>
      </c>
      <c r="B450" s="7">
        <v>43.311</v>
      </c>
      <c r="C450" s="7">
        <v>334.238</v>
      </c>
      <c r="D450" s="7">
        <v>144.148</v>
      </c>
      <c r="E450" s="7">
        <v>478.38600000000002</v>
      </c>
      <c r="F450" s="7">
        <v>193.40799999999999</v>
      </c>
      <c r="G450" s="7">
        <v>509.41500000000002</v>
      </c>
      <c r="H450" s="113">
        <f>D450/D448*100</f>
        <v>100</v>
      </c>
      <c r="I450" s="113">
        <f>E450/E448*100</f>
        <v>100</v>
      </c>
      <c r="J450" s="8">
        <f>D450/B450*100</f>
        <v>332.82076146937266</v>
      </c>
      <c r="K450" s="8">
        <f>D450/F450*100</f>
        <v>74.530526141628059</v>
      </c>
      <c r="L450" s="8">
        <f>E450/G450*100</f>
        <v>93.908895497776868</v>
      </c>
    </row>
    <row r="451" spans="1:12" s="1" customFormat="1" ht="22.5" x14ac:dyDescent="0.2">
      <c r="A451" s="3" t="s">
        <v>72</v>
      </c>
      <c r="B451" s="7"/>
      <c r="C451" s="7"/>
      <c r="D451" s="7"/>
      <c r="E451" s="7"/>
      <c r="F451" s="7"/>
      <c r="G451" s="7"/>
    </row>
    <row r="452" spans="1:12" s="1" customFormat="1" x14ac:dyDescent="0.2">
      <c r="A452" s="6" t="s">
        <v>5</v>
      </c>
      <c r="B452" s="7">
        <v>2103.7840000000001</v>
      </c>
      <c r="C452" s="7">
        <v>12986.197</v>
      </c>
      <c r="D452" s="7">
        <v>1881.7079999999999</v>
      </c>
      <c r="E452" s="7">
        <v>14867.971999999998</v>
      </c>
      <c r="F452" s="7">
        <v>2098.047</v>
      </c>
      <c r="G452" s="7">
        <v>19847.608</v>
      </c>
      <c r="H452" s="113">
        <f>H453+H454</f>
        <v>100</v>
      </c>
      <c r="I452" s="113">
        <f>I453+I454</f>
        <v>100</v>
      </c>
      <c r="J452" s="8">
        <f>D452/B452*100</f>
        <v>89.443973335665632</v>
      </c>
      <c r="K452" s="8">
        <f t="shared" ref="K452:L455" si="112">D452/F452*100</f>
        <v>89.688553211629667</v>
      </c>
      <c r="L452" s="8">
        <f t="shared" si="112"/>
        <v>74.910649182511051</v>
      </c>
    </row>
    <row r="453" spans="1:12" s="1" customFormat="1" x14ac:dyDescent="0.2">
      <c r="A453" s="9" t="s">
        <v>6</v>
      </c>
      <c r="B453" s="7">
        <v>1416.2</v>
      </c>
      <c r="C453" s="7">
        <v>8076.6999999999989</v>
      </c>
      <c r="D453" s="7">
        <v>1446.5329999999999</v>
      </c>
      <c r="E453" s="7">
        <v>9523.2999999999993</v>
      </c>
      <c r="F453" s="7">
        <v>1477.3</v>
      </c>
      <c r="G453" s="7">
        <v>13645.4</v>
      </c>
      <c r="H453" s="113">
        <f>D453/D452*100</f>
        <v>76.873404375174047</v>
      </c>
      <c r="I453" s="113">
        <f>E453/E452*100</f>
        <v>64.052447771626149</v>
      </c>
      <c r="J453" s="8">
        <f>D453/B453*100</f>
        <v>102.1418584945629</v>
      </c>
      <c r="K453" s="8">
        <f t="shared" si="112"/>
        <v>97.917349218168283</v>
      </c>
      <c r="L453" s="8">
        <f t="shared" si="112"/>
        <v>69.791284975156458</v>
      </c>
    </row>
    <row r="454" spans="1:12" s="1" customFormat="1" x14ac:dyDescent="0.2">
      <c r="A454" s="9" t="s">
        <v>7</v>
      </c>
      <c r="B454" s="7">
        <v>687.58399999999995</v>
      </c>
      <c r="C454" s="7">
        <v>4909.4970000000003</v>
      </c>
      <c r="D454" s="7">
        <v>435.17500000000001</v>
      </c>
      <c r="E454" s="7">
        <v>5344.6719999999996</v>
      </c>
      <c r="F454" s="7">
        <v>620.74699999999996</v>
      </c>
      <c r="G454" s="7">
        <v>6202.2079999999996</v>
      </c>
      <c r="H454" s="113">
        <f>D454/D452*100</f>
        <v>23.126595624825956</v>
      </c>
      <c r="I454" s="113">
        <f>E454/E452*100</f>
        <v>35.947552228373851</v>
      </c>
      <c r="J454" s="8">
        <f>D454/B454*100</f>
        <v>63.290448876064609</v>
      </c>
      <c r="K454" s="8">
        <f t="shared" si="112"/>
        <v>70.105050850024256</v>
      </c>
      <c r="L454" s="8">
        <f t="shared" si="112"/>
        <v>86.17369814104913</v>
      </c>
    </row>
    <row r="455" spans="1:12" s="1" customFormat="1" x14ac:dyDescent="0.2">
      <c r="A455" s="6" t="s">
        <v>8</v>
      </c>
      <c r="B455" s="7">
        <v>2103.7840000000001</v>
      </c>
      <c r="C455" s="7">
        <v>12986.197</v>
      </c>
      <c r="D455" s="7">
        <v>1881.7079999999999</v>
      </c>
      <c r="E455" s="7">
        <v>14867.971999999998</v>
      </c>
      <c r="F455" s="7">
        <v>2098.047</v>
      </c>
      <c r="G455" s="7">
        <v>19847.608</v>
      </c>
      <c r="H455" s="113">
        <f>H456+H457</f>
        <v>100.00000000000001</v>
      </c>
      <c r="I455" s="113">
        <f>I456+I457</f>
        <v>100</v>
      </c>
      <c r="J455" s="8">
        <f>D455/B455*100</f>
        <v>89.443973335665632</v>
      </c>
      <c r="K455" s="8">
        <f t="shared" si="112"/>
        <v>89.688553211629667</v>
      </c>
      <c r="L455" s="8">
        <f t="shared" si="112"/>
        <v>74.910649182511051</v>
      </c>
    </row>
    <row r="456" spans="1:12" s="1" customFormat="1" x14ac:dyDescent="0.2">
      <c r="A456" s="9" t="s">
        <v>9</v>
      </c>
      <c r="B456" s="7">
        <v>0</v>
      </c>
      <c r="C456" s="7">
        <v>42.747</v>
      </c>
      <c r="D456" s="7">
        <v>12.456</v>
      </c>
      <c r="E456" s="7">
        <v>55.203000000000003</v>
      </c>
      <c r="F456" s="7">
        <v>0</v>
      </c>
      <c r="G456" s="7">
        <v>54.661999999999999</v>
      </c>
      <c r="H456" s="113">
        <f>D456/D455*100</f>
        <v>0.66195180123589847</v>
      </c>
      <c r="I456" s="113">
        <f>E456/E455*100</f>
        <v>0.37128802771487607</v>
      </c>
      <c r="J456" s="8">
        <v>0</v>
      </c>
      <c r="K456" s="8">
        <v>0</v>
      </c>
      <c r="L456" s="8">
        <f>E456/G456*100</f>
        <v>100.98971863451757</v>
      </c>
    </row>
    <row r="457" spans="1:12" s="1" customFormat="1" x14ac:dyDescent="0.2">
      <c r="A457" s="9" t="s">
        <v>10</v>
      </c>
      <c r="B457" s="7">
        <v>2103.7840000000001</v>
      </c>
      <c r="C457" s="7">
        <v>12943.45</v>
      </c>
      <c r="D457" s="7">
        <v>1869.252</v>
      </c>
      <c r="E457" s="7">
        <v>14812.768999999998</v>
      </c>
      <c r="F457" s="7">
        <v>2098.047</v>
      </c>
      <c r="G457" s="7">
        <v>19792.946</v>
      </c>
      <c r="H457" s="113">
        <f>D457/D455*100</f>
        <v>99.338048198764113</v>
      </c>
      <c r="I457" s="113">
        <f>E457/E455*100</f>
        <v>99.628711972285117</v>
      </c>
      <c r="J457" s="8">
        <f>D457/B457*100</f>
        <v>88.851897343073233</v>
      </c>
      <c r="K457" s="8">
        <f>D457/F457*100</f>
        <v>89.094858218142875</v>
      </c>
      <c r="L457" s="8">
        <f>E457/G457*100</f>
        <v>74.838626852212897</v>
      </c>
    </row>
    <row r="458" spans="1:12" s="1" customFormat="1" ht="33.75" x14ac:dyDescent="0.2">
      <c r="A458" s="3" t="s">
        <v>73</v>
      </c>
      <c r="B458" s="7"/>
      <c r="C458" s="7"/>
      <c r="D458" s="7"/>
      <c r="E458" s="7"/>
      <c r="F458" s="7"/>
      <c r="G458" s="7"/>
    </row>
    <row r="459" spans="1:12" s="1" customFormat="1" x14ac:dyDescent="0.2">
      <c r="A459" s="6" t="s">
        <v>5</v>
      </c>
      <c r="B459" s="7">
        <v>372.14100000000002</v>
      </c>
      <c r="C459" s="7">
        <v>2771.7660000000001</v>
      </c>
      <c r="D459" s="7">
        <v>361.41800000000001</v>
      </c>
      <c r="E459" s="7">
        <v>3133.1840000000002</v>
      </c>
      <c r="F459" s="7">
        <v>617.48199999999997</v>
      </c>
      <c r="G459" s="7">
        <v>2741.65</v>
      </c>
      <c r="H459" s="113">
        <f>H460+H461</f>
        <v>99.999999999999986</v>
      </c>
      <c r="I459" s="113">
        <f>I460+I461</f>
        <v>100</v>
      </c>
      <c r="J459" s="8">
        <f>D459/B459*100</f>
        <v>97.118565274989848</v>
      </c>
      <c r="K459" s="8">
        <f t="shared" ref="K459:L462" si="113">D459/F459*100</f>
        <v>58.530936934194031</v>
      </c>
      <c r="L459" s="8">
        <f t="shared" si="113"/>
        <v>114.28096219429906</v>
      </c>
    </row>
    <row r="460" spans="1:12" s="1" customFormat="1" x14ac:dyDescent="0.2">
      <c r="A460" s="9" t="s">
        <v>6</v>
      </c>
      <c r="B460" s="7">
        <v>341.6</v>
      </c>
      <c r="C460" s="7">
        <v>2431.5</v>
      </c>
      <c r="D460" s="7">
        <v>333.2</v>
      </c>
      <c r="E460" s="7">
        <v>2764.7000000000003</v>
      </c>
      <c r="F460" s="7">
        <v>243.2</v>
      </c>
      <c r="G460" s="7">
        <v>1913.5</v>
      </c>
      <c r="H460" s="113">
        <f>D460/D459*100</f>
        <v>92.192419857339686</v>
      </c>
      <c r="I460" s="113">
        <f>E460/E459*100</f>
        <v>88.239311831031955</v>
      </c>
      <c r="J460" s="8">
        <f>D460/B460*100</f>
        <v>97.540983606557361</v>
      </c>
      <c r="K460" s="8">
        <f t="shared" si="113"/>
        <v>137.00657894736844</v>
      </c>
      <c r="L460" s="8">
        <f t="shared" si="113"/>
        <v>144.48392997125688</v>
      </c>
    </row>
    <row r="461" spans="1:12" s="1" customFormat="1" x14ac:dyDescent="0.2">
      <c r="A461" s="9" t="s">
        <v>7</v>
      </c>
      <c r="B461" s="7">
        <v>30.541</v>
      </c>
      <c r="C461" s="7">
        <v>340.26600000000002</v>
      </c>
      <c r="D461" s="7">
        <v>28.218</v>
      </c>
      <c r="E461" s="7">
        <v>368.48399999999998</v>
      </c>
      <c r="F461" s="7">
        <v>374.28199999999998</v>
      </c>
      <c r="G461" s="7">
        <v>828.15</v>
      </c>
      <c r="H461" s="113">
        <f>D461/D459*100</f>
        <v>7.8075801426602993</v>
      </c>
      <c r="I461" s="113">
        <f>E461/E459*100</f>
        <v>11.760688168968052</v>
      </c>
      <c r="J461" s="8">
        <f>D461/B461*100</f>
        <v>92.39383124324678</v>
      </c>
      <c r="K461" s="8">
        <f t="shared" si="113"/>
        <v>7.5392351221806031</v>
      </c>
      <c r="L461" s="8">
        <f t="shared" si="113"/>
        <v>44.494837891686288</v>
      </c>
    </row>
    <row r="462" spans="1:12" s="1" customFormat="1" x14ac:dyDescent="0.2">
      <c r="A462" s="6" t="s">
        <v>8</v>
      </c>
      <c r="B462" s="7">
        <v>372.14100000000002</v>
      </c>
      <c r="C462" s="7">
        <v>2771.7660000000001</v>
      </c>
      <c r="D462" s="7">
        <v>361.41800000000001</v>
      </c>
      <c r="E462" s="7">
        <v>3133.1840000000002</v>
      </c>
      <c r="F462" s="7">
        <v>617.48199999999997</v>
      </c>
      <c r="G462" s="7">
        <v>2741.65</v>
      </c>
      <c r="H462" s="113">
        <f>H463+H464</f>
        <v>100</v>
      </c>
      <c r="I462" s="113">
        <f>I463+I464</f>
        <v>100</v>
      </c>
      <c r="J462" s="8">
        <f>D462/B462*100</f>
        <v>97.118565274989848</v>
      </c>
      <c r="K462" s="8">
        <f t="shared" si="113"/>
        <v>58.530936934194031</v>
      </c>
      <c r="L462" s="8">
        <f t="shared" si="113"/>
        <v>114.28096219429906</v>
      </c>
    </row>
    <row r="463" spans="1:12" s="1" customFormat="1" x14ac:dyDescent="0.2">
      <c r="A463" s="9" t="s">
        <v>9</v>
      </c>
      <c r="B463" s="7">
        <v>0</v>
      </c>
      <c r="C463" s="7">
        <v>0.45</v>
      </c>
      <c r="D463" s="7">
        <v>0</v>
      </c>
      <c r="E463" s="7">
        <v>0.45</v>
      </c>
      <c r="F463" s="7">
        <v>0</v>
      </c>
      <c r="G463" s="7">
        <v>0.93200000000000005</v>
      </c>
      <c r="H463" s="113">
        <f>D463/D462*100</f>
        <v>0</v>
      </c>
      <c r="I463" s="113">
        <f>E463/E462*100</f>
        <v>1.4362386632894844E-2</v>
      </c>
      <c r="J463" s="8">
        <v>0</v>
      </c>
      <c r="K463" s="8">
        <v>0</v>
      </c>
      <c r="L463" s="8">
        <f>E463/G463*100</f>
        <v>48.283261802575105</v>
      </c>
    </row>
    <row r="464" spans="1:12" s="1" customFormat="1" x14ac:dyDescent="0.2">
      <c r="A464" s="9" t="s">
        <v>10</v>
      </c>
      <c r="B464" s="7">
        <v>372.14100000000002</v>
      </c>
      <c r="C464" s="7">
        <v>2771.3160000000003</v>
      </c>
      <c r="D464" s="7">
        <v>361.41800000000001</v>
      </c>
      <c r="E464" s="7">
        <v>3132.7340000000004</v>
      </c>
      <c r="F464" s="7">
        <v>617.48199999999997</v>
      </c>
      <c r="G464" s="7">
        <v>2740.7180000000003</v>
      </c>
      <c r="H464" s="113">
        <f>D464/D462*100</f>
        <v>100</v>
      </c>
      <c r="I464" s="113">
        <f>E464/E462*100</f>
        <v>99.985637613367103</v>
      </c>
      <c r="J464" s="8">
        <f>D464/B464*100</f>
        <v>97.118565274989848</v>
      </c>
      <c r="K464" s="8">
        <f>D464/F464*100</f>
        <v>58.530936934194031</v>
      </c>
      <c r="L464" s="8">
        <f>E464/G464*100</f>
        <v>114.30340516609152</v>
      </c>
    </row>
    <row r="465" spans="1:12" s="1" customFormat="1" ht="22.5" x14ac:dyDescent="0.2">
      <c r="A465" s="3" t="s">
        <v>74</v>
      </c>
      <c r="B465" s="7"/>
      <c r="C465" s="7"/>
      <c r="D465" s="7"/>
      <c r="E465" s="7"/>
      <c r="F465" s="7"/>
      <c r="G465" s="7"/>
    </row>
    <row r="466" spans="1:12" s="1" customFormat="1" x14ac:dyDescent="0.2">
      <c r="A466" s="6" t="s">
        <v>5</v>
      </c>
      <c r="B466" s="7">
        <v>129.41399999999999</v>
      </c>
      <c r="C466" s="7">
        <v>389.44600000000003</v>
      </c>
      <c r="D466" s="7">
        <v>58.587000000000003</v>
      </c>
      <c r="E466" s="7">
        <v>448.03300000000002</v>
      </c>
      <c r="F466" s="7">
        <v>101.49</v>
      </c>
      <c r="G466" s="7">
        <v>443.798</v>
      </c>
      <c r="H466" s="113">
        <f>H467+H468</f>
        <v>100</v>
      </c>
      <c r="I466" s="113">
        <f>I467+I468</f>
        <v>100</v>
      </c>
      <c r="J466" s="8">
        <f>D466/B466*100</f>
        <v>45.270990773795731</v>
      </c>
      <c r="K466" s="8">
        <f>D466/F466*100</f>
        <v>57.726869642329305</v>
      </c>
      <c r="L466" s="8">
        <f>E466/G466*100</f>
        <v>100.95426297549785</v>
      </c>
    </row>
    <row r="467" spans="1:12" s="1" customFormat="1" x14ac:dyDescent="0.2">
      <c r="A467" s="9" t="s">
        <v>6</v>
      </c>
      <c r="B467" s="7">
        <v>0</v>
      </c>
      <c r="C467" s="7">
        <v>0</v>
      </c>
      <c r="D467" s="7">
        <v>0</v>
      </c>
      <c r="E467" s="7">
        <v>0</v>
      </c>
      <c r="F467" s="7">
        <v>0</v>
      </c>
      <c r="G467" s="7">
        <v>0</v>
      </c>
      <c r="H467" s="113">
        <f>D467/D466*100</f>
        <v>0</v>
      </c>
      <c r="I467" s="113">
        <f>E467/E466*100</f>
        <v>0</v>
      </c>
      <c r="J467" s="8">
        <v>0</v>
      </c>
      <c r="K467" s="8">
        <v>0</v>
      </c>
      <c r="L467" s="8">
        <v>0</v>
      </c>
    </row>
    <row r="468" spans="1:12" s="1" customFormat="1" x14ac:dyDescent="0.2">
      <c r="A468" s="9" t="s">
        <v>7</v>
      </c>
      <c r="B468" s="7">
        <v>129.41399999999999</v>
      </c>
      <c r="C468" s="7">
        <v>389.44600000000003</v>
      </c>
      <c r="D468" s="7">
        <v>58.587000000000003</v>
      </c>
      <c r="E468" s="7">
        <v>448.03300000000002</v>
      </c>
      <c r="F468" s="7">
        <v>101.49</v>
      </c>
      <c r="G468" s="7">
        <v>443.798</v>
      </c>
      <c r="H468" s="113">
        <f>D468/D466*100</f>
        <v>100</v>
      </c>
      <c r="I468" s="113">
        <f>E468/E466*100</f>
        <v>100</v>
      </c>
      <c r="J468" s="8">
        <f>D468/B468*100</f>
        <v>45.270990773795731</v>
      </c>
      <c r="K468" s="8">
        <f>D468/F468*100</f>
        <v>57.726869642329305</v>
      </c>
      <c r="L468" s="8">
        <f>E468/G468*100</f>
        <v>100.95426297549785</v>
      </c>
    </row>
    <row r="469" spans="1:12" s="1" customFormat="1" x14ac:dyDescent="0.2">
      <c r="A469" s="6" t="s">
        <v>8</v>
      </c>
      <c r="B469" s="7">
        <v>129.41399999999999</v>
      </c>
      <c r="C469" s="7">
        <v>389.44600000000003</v>
      </c>
      <c r="D469" s="7">
        <v>58.587000000000003</v>
      </c>
      <c r="E469" s="7">
        <v>448.03300000000002</v>
      </c>
      <c r="F469" s="7">
        <v>101.49</v>
      </c>
      <c r="G469" s="7">
        <v>443.798</v>
      </c>
      <c r="H469" s="113">
        <f>H470+H471</f>
        <v>100</v>
      </c>
      <c r="I469" s="113">
        <f>I470+I471</f>
        <v>100</v>
      </c>
      <c r="J469" s="8">
        <f>D469/B469*100</f>
        <v>45.270990773795731</v>
      </c>
      <c r="K469" s="8">
        <f>D469/F469*100</f>
        <v>57.726869642329305</v>
      </c>
      <c r="L469" s="8">
        <f>E469/G469*100</f>
        <v>100.95426297549785</v>
      </c>
    </row>
    <row r="470" spans="1:12" s="1" customFormat="1" x14ac:dyDescent="0.2">
      <c r="A470" s="9" t="s">
        <v>9</v>
      </c>
      <c r="B470" s="7">
        <v>0</v>
      </c>
      <c r="C470" s="7">
        <v>13.602</v>
      </c>
      <c r="D470" s="7">
        <v>5.1120000000000001</v>
      </c>
      <c r="E470" s="7">
        <v>18.713999999999999</v>
      </c>
      <c r="F470" s="7">
        <v>0</v>
      </c>
      <c r="G470" s="7">
        <v>2.2309999999999999</v>
      </c>
      <c r="H470" s="113">
        <f>D470/D469*100</f>
        <v>8.7254851758922634</v>
      </c>
      <c r="I470" s="113">
        <f>E470/E469*100</f>
        <v>4.17692446761734</v>
      </c>
      <c r="J470" s="8">
        <v>0</v>
      </c>
      <c r="K470" s="8">
        <v>0</v>
      </c>
      <c r="L470" s="8"/>
    </row>
    <row r="471" spans="1:12" s="1" customFormat="1" x14ac:dyDescent="0.2">
      <c r="A471" s="9" t="s">
        <v>10</v>
      </c>
      <c r="B471" s="7">
        <v>129.41399999999999</v>
      </c>
      <c r="C471" s="7">
        <v>375.84399999999999</v>
      </c>
      <c r="D471" s="7">
        <v>53.475000000000001</v>
      </c>
      <c r="E471" s="7">
        <v>429.31900000000002</v>
      </c>
      <c r="F471" s="7">
        <v>101.49</v>
      </c>
      <c r="G471" s="7">
        <v>441.56700000000001</v>
      </c>
      <c r="H471" s="113">
        <f>D471/D469*100</f>
        <v>91.27451482410774</v>
      </c>
      <c r="I471" s="113">
        <f>E471/E469*100</f>
        <v>95.82307553238266</v>
      </c>
      <c r="J471" s="8">
        <f>D471/B471*100</f>
        <v>41.320877184848634</v>
      </c>
      <c r="K471" s="8">
        <f>D471/F471*100</f>
        <v>52.689920189181208</v>
      </c>
      <c r="L471" s="8">
        <f>E471/G471*100</f>
        <v>97.22624199725071</v>
      </c>
    </row>
    <row r="472" spans="1:12" s="1" customFormat="1" ht="22.5" x14ac:dyDescent="0.2">
      <c r="A472" s="3" t="s">
        <v>75</v>
      </c>
      <c r="B472" s="7"/>
      <c r="C472" s="7"/>
      <c r="D472" s="7"/>
      <c r="E472" s="7"/>
      <c r="F472" s="7"/>
      <c r="G472" s="7"/>
    </row>
    <row r="473" spans="1:12" s="1" customFormat="1" x14ac:dyDescent="0.2">
      <c r="A473" s="6" t="s">
        <v>5</v>
      </c>
      <c r="B473" s="7">
        <v>87293.202999999994</v>
      </c>
      <c r="C473" s="7">
        <v>455124.63699999999</v>
      </c>
      <c r="D473" s="7">
        <v>70735.532999999996</v>
      </c>
      <c r="E473" s="7">
        <v>525860.17000000004</v>
      </c>
      <c r="F473" s="7">
        <v>76042.097999999998</v>
      </c>
      <c r="G473" s="7">
        <v>474879.69799999997</v>
      </c>
      <c r="H473" s="113">
        <f>H474+H475</f>
        <v>100.00000000000001</v>
      </c>
      <c r="I473" s="113">
        <f>I474+I475</f>
        <v>99.999999999999986</v>
      </c>
      <c r="J473" s="8">
        <f t="shared" ref="J473:J478" si="114">D473/B473*100</f>
        <v>81.032119992206049</v>
      </c>
      <c r="K473" s="8">
        <f t="shared" ref="K473:L478" si="115">D473/F473*100</f>
        <v>93.021543145745397</v>
      </c>
      <c r="L473" s="8">
        <f t="shared" si="115"/>
        <v>110.73544988651001</v>
      </c>
    </row>
    <row r="474" spans="1:12" s="1" customFormat="1" x14ac:dyDescent="0.2">
      <c r="A474" s="9" t="s">
        <v>6</v>
      </c>
      <c r="B474" s="7">
        <v>76929.566999999995</v>
      </c>
      <c r="C474" s="7">
        <v>409451.2</v>
      </c>
      <c r="D474" s="7">
        <v>64060.1</v>
      </c>
      <c r="E474" s="7">
        <v>473511.3</v>
      </c>
      <c r="F474" s="7">
        <v>66642.111000000004</v>
      </c>
      <c r="G474" s="7">
        <v>432429.12800000003</v>
      </c>
      <c r="H474" s="113">
        <f>D474/D473*100</f>
        <v>90.562829292598963</v>
      </c>
      <c r="I474" s="113">
        <f>E474/E473*100</f>
        <v>90.045096969409173</v>
      </c>
      <c r="J474" s="8">
        <f t="shared" si="114"/>
        <v>83.271104333656268</v>
      </c>
      <c r="K474" s="8">
        <f t="shared" si="115"/>
        <v>96.125556406819101</v>
      </c>
      <c r="L474" s="8">
        <f t="shared" si="115"/>
        <v>109.50032487173249</v>
      </c>
    </row>
    <row r="475" spans="1:12" s="1" customFormat="1" x14ac:dyDescent="0.2">
      <c r="A475" s="9" t="s">
        <v>7</v>
      </c>
      <c r="B475" s="7">
        <v>10363.636</v>
      </c>
      <c r="C475" s="7">
        <v>45673.436999999998</v>
      </c>
      <c r="D475" s="7">
        <v>6675.433</v>
      </c>
      <c r="E475" s="7">
        <v>52348.87</v>
      </c>
      <c r="F475" s="7">
        <v>9399.9869999999992</v>
      </c>
      <c r="G475" s="7">
        <v>42450.57</v>
      </c>
      <c r="H475" s="113">
        <f>D475/D473*100</f>
        <v>9.4371707074010462</v>
      </c>
      <c r="I475" s="113">
        <f>E475/E473*100</f>
        <v>9.9549030305908133</v>
      </c>
      <c r="J475" s="8">
        <f t="shared" si="114"/>
        <v>64.412075067090342</v>
      </c>
      <c r="K475" s="8">
        <f t="shared" si="115"/>
        <v>71.015342893559335</v>
      </c>
      <c r="L475" s="8">
        <f t="shared" si="115"/>
        <v>123.31723696525158</v>
      </c>
    </row>
    <row r="476" spans="1:12" s="1" customFormat="1" x14ac:dyDescent="0.2">
      <c r="A476" s="6" t="s">
        <v>8</v>
      </c>
      <c r="B476" s="7">
        <v>87293.202999999994</v>
      </c>
      <c r="C476" s="7">
        <v>455124.63699999999</v>
      </c>
      <c r="D476" s="7">
        <v>70735.532999999996</v>
      </c>
      <c r="E476" s="7">
        <v>525860.17000000004</v>
      </c>
      <c r="F476" s="7">
        <v>76042.097999999998</v>
      </c>
      <c r="G476" s="7">
        <v>474879.69799999997</v>
      </c>
      <c r="H476" s="113">
        <f>H477+H478</f>
        <v>99.999999999999986</v>
      </c>
      <c r="I476" s="113">
        <f>I477+I478</f>
        <v>99.999999809835373</v>
      </c>
      <c r="J476" s="8">
        <f t="shared" si="114"/>
        <v>81.032119992206049</v>
      </c>
      <c r="K476" s="8">
        <f t="shared" si="115"/>
        <v>93.021543145745397</v>
      </c>
      <c r="L476" s="8">
        <f t="shared" si="115"/>
        <v>110.73544988651001</v>
      </c>
    </row>
    <row r="477" spans="1:12" s="1" customFormat="1" x14ac:dyDescent="0.2">
      <c r="A477" s="9" t="s">
        <v>9</v>
      </c>
      <c r="B477" s="7">
        <v>3115.1289999999999</v>
      </c>
      <c r="C477" s="7">
        <v>15748.918</v>
      </c>
      <c r="D477" s="7">
        <v>2625.8</v>
      </c>
      <c r="E477" s="7">
        <v>18374.718000000001</v>
      </c>
      <c r="F477" s="7">
        <v>2064.239</v>
      </c>
      <c r="G477" s="7">
        <v>14159.300999999999</v>
      </c>
      <c r="H477" s="113">
        <f>D477/D476*100</f>
        <v>3.712137151776322</v>
      </c>
      <c r="I477" s="113">
        <f>E477/E476*100</f>
        <v>3.4942212870010669</v>
      </c>
      <c r="J477" s="8">
        <f t="shared" si="114"/>
        <v>84.291854366223689</v>
      </c>
      <c r="K477" s="8">
        <f t="shared" si="115"/>
        <v>127.20426268469882</v>
      </c>
      <c r="L477" s="8">
        <f t="shared" si="115"/>
        <v>129.77136371350534</v>
      </c>
    </row>
    <row r="478" spans="1:12" s="1" customFormat="1" x14ac:dyDescent="0.2">
      <c r="A478" s="9" t="s">
        <v>10</v>
      </c>
      <c r="B478" s="7">
        <v>84178.073999999993</v>
      </c>
      <c r="C478" s="7">
        <v>439375.71899999998</v>
      </c>
      <c r="D478" s="7">
        <v>68109.732999999993</v>
      </c>
      <c r="E478" s="7">
        <v>507485.451</v>
      </c>
      <c r="F478" s="7">
        <v>73977.858999999997</v>
      </c>
      <c r="G478" s="7">
        <v>460720.39600000001</v>
      </c>
      <c r="H478" s="113">
        <f>D478/D476*100</f>
        <v>96.287862848223668</v>
      </c>
      <c r="I478" s="113">
        <f>E478/E476*100</f>
        <v>96.505778522834305</v>
      </c>
      <c r="J478" s="8">
        <f t="shared" si="114"/>
        <v>80.911488899116407</v>
      </c>
      <c r="K478" s="8">
        <f t="shared" si="115"/>
        <v>92.067726642372818</v>
      </c>
      <c r="L478" s="8">
        <f t="shared" si="115"/>
        <v>110.1504199523218</v>
      </c>
    </row>
    <row r="479" spans="1:12" s="1" customFormat="1" x14ac:dyDescent="0.2">
      <c r="A479" s="3" t="s">
        <v>76</v>
      </c>
      <c r="B479" s="7"/>
      <c r="C479" s="7"/>
      <c r="D479" s="7"/>
      <c r="E479" s="7"/>
      <c r="F479" s="7"/>
      <c r="G479" s="7"/>
    </row>
    <row r="480" spans="1:12" s="1" customFormat="1" x14ac:dyDescent="0.2">
      <c r="A480" s="6" t="s">
        <v>5</v>
      </c>
      <c r="B480" s="7">
        <v>2302.1089999999999</v>
      </c>
      <c r="C480" s="7">
        <v>51433.631999999998</v>
      </c>
      <c r="D480" s="7">
        <v>4975.0780000000004</v>
      </c>
      <c r="E480" s="7">
        <v>56408.71</v>
      </c>
      <c r="F480" s="7">
        <v>2000.69</v>
      </c>
      <c r="G480" s="7">
        <v>61353.968000000001</v>
      </c>
      <c r="H480" s="113">
        <f>H481+H482</f>
        <v>100</v>
      </c>
      <c r="I480" s="113">
        <f>I481+I482</f>
        <v>100</v>
      </c>
      <c r="J480" s="8">
        <f>D480/B480*100</f>
        <v>216.10957604526982</v>
      </c>
      <c r="K480" s="8">
        <f>D480/F480*100</f>
        <v>248.66810950222177</v>
      </c>
      <c r="L480" s="8">
        <f>E480/G480*100</f>
        <v>91.939791082461042</v>
      </c>
    </row>
    <row r="481" spans="1:12" s="1" customFormat="1" x14ac:dyDescent="0.2">
      <c r="A481" s="9" t="s">
        <v>6</v>
      </c>
      <c r="B481" s="7">
        <v>0</v>
      </c>
      <c r="C481" s="7">
        <v>39052</v>
      </c>
      <c r="D481" s="7">
        <v>3010</v>
      </c>
      <c r="E481" s="7">
        <v>42062</v>
      </c>
      <c r="F481" s="7">
        <v>0</v>
      </c>
      <c r="G481" s="7">
        <v>47272</v>
      </c>
      <c r="H481" s="113">
        <f>D481/D480*100</f>
        <v>60.501563995579566</v>
      </c>
      <c r="I481" s="113">
        <f>E481/E480*100</f>
        <v>74.566498684334391</v>
      </c>
      <c r="J481" s="8">
        <v>0</v>
      </c>
      <c r="K481" s="8">
        <v>0</v>
      </c>
      <c r="L481" s="8">
        <f>E481/G481*100</f>
        <v>88.978676595024538</v>
      </c>
    </row>
    <row r="482" spans="1:12" s="1" customFormat="1" x14ac:dyDescent="0.2">
      <c r="A482" s="9" t="s">
        <v>7</v>
      </c>
      <c r="B482" s="7">
        <v>2302.1089999999999</v>
      </c>
      <c r="C482" s="7">
        <v>12381.632</v>
      </c>
      <c r="D482" s="7">
        <v>1965.078</v>
      </c>
      <c r="E482" s="7">
        <v>14346.71</v>
      </c>
      <c r="F482" s="7">
        <v>2000.69</v>
      </c>
      <c r="G482" s="7">
        <v>14081.968000000001</v>
      </c>
      <c r="H482" s="113">
        <f>D482/D480*100</f>
        <v>39.498436004420427</v>
      </c>
      <c r="I482" s="113">
        <f>E482/E480*100</f>
        <v>25.433501315665612</v>
      </c>
      <c r="J482" s="8">
        <f>D482/B482*100</f>
        <v>85.359902593665211</v>
      </c>
      <c r="K482" s="8">
        <f>D482/F482*100</f>
        <v>98.220014095137174</v>
      </c>
      <c r="L482" s="8">
        <f>E482/G482*100</f>
        <v>101.8800071126422</v>
      </c>
    </row>
    <row r="483" spans="1:12" s="1" customFormat="1" x14ac:dyDescent="0.2">
      <c r="A483" s="6" t="s">
        <v>8</v>
      </c>
      <c r="B483" s="7">
        <v>2302.1089999999999</v>
      </c>
      <c r="C483" s="7">
        <v>51433.631999999998</v>
      </c>
      <c r="D483" s="7">
        <v>4975.0780000000004</v>
      </c>
      <c r="E483" s="7">
        <v>56408.71</v>
      </c>
      <c r="F483" s="7">
        <v>2000.69</v>
      </c>
      <c r="G483" s="7">
        <v>61353.968000000001</v>
      </c>
      <c r="H483" s="113">
        <f>H484+H485</f>
        <v>99.999999999999986</v>
      </c>
      <c r="I483" s="113">
        <f>I484+I485</f>
        <v>100</v>
      </c>
      <c r="J483" s="8">
        <f>D483/B483*100</f>
        <v>216.10957604526982</v>
      </c>
      <c r="K483" s="8">
        <f>D483/F483*100</f>
        <v>248.66810950222177</v>
      </c>
      <c r="L483" s="8">
        <f>E483/G483*100</f>
        <v>91.939791082461042</v>
      </c>
    </row>
    <row r="484" spans="1:12" s="1" customFormat="1" x14ac:dyDescent="0.2">
      <c r="A484" s="9" t="s">
        <v>9</v>
      </c>
      <c r="B484" s="7">
        <v>2154.3000000000002</v>
      </c>
      <c r="C484" s="7">
        <v>15716.904</v>
      </c>
      <c r="D484" s="7">
        <v>1397</v>
      </c>
      <c r="E484" s="7">
        <v>17113.903999999999</v>
      </c>
      <c r="F484" s="7">
        <v>1275</v>
      </c>
      <c r="G484" s="7">
        <v>12393.251</v>
      </c>
      <c r="H484" s="113">
        <f>D484/D483*100</f>
        <v>28.079961761403538</v>
      </c>
      <c r="I484" s="113">
        <f>E484/E483*100</f>
        <v>30.339116069131876</v>
      </c>
      <c r="J484" s="8">
        <f>D484/B484*100</f>
        <v>64.847050085874756</v>
      </c>
      <c r="K484" s="8">
        <f>D484/F484*100</f>
        <v>109.56862745098039</v>
      </c>
      <c r="L484" s="8">
        <f>E484/G484*100</f>
        <v>138.09051394182202</v>
      </c>
    </row>
    <row r="485" spans="1:12" s="1" customFormat="1" x14ac:dyDescent="0.2">
      <c r="A485" s="9" t="s">
        <v>10</v>
      </c>
      <c r="B485" s="7">
        <v>147.809</v>
      </c>
      <c r="C485" s="7">
        <v>35716.728000000003</v>
      </c>
      <c r="D485" s="7">
        <v>3578.078</v>
      </c>
      <c r="E485" s="7">
        <v>39294.805999999997</v>
      </c>
      <c r="F485" s="7">
        <v>725.69</v>
      </c>
      <c r="G485" s="7">
        <v>48960.716999999997</v>
      </c>
      <c r="H485" s="113">
        <f>D485/D483*100</f>
        <v>71.920038238596447</v>
      </c>
      <c r="I485" s="113">
        <f>E485/E483*100</f>
        <v>69.660883930868124</v>
      </c>
      <c r="J485" s="8"/>
      <c r="K485" s="8">
        <f>D485/F485*100</f>
        <v>493.05874409182985</v>
      </c>
      <c r="L485" s="8">
        <f>E485/G485*100</f>
        <v>80.257823838650083</v>
      </c>
    </row>
    <row r="486" spans="1:12" s="1" customFormat="1" ht="22.5" x14ac:dyDescent="0.2">
      <c r="A486" s="3" t="s">
        <v>77</v>
      </c>
      <c r="B486" s="7"/>
      <c r="C486" s="7"/>
      <c r="D486" s="7"/>
      <c r="E486" s="7"/>
      <c r="F486" s="7"/>
      <c r="G486" s="7"/>
    </row>
    <row r="487" spans="1:12" s="1" customFormat="1" x14ac:dyDescent="0.2">
      <c r="A487" s="6" t="s">
        <v>5</v>
      </c>
      <c r="B487" s="7">
        <v>510300.755</v>
      </c>
      <c r="C487" s="7">
        <v>2493967.0109999999</v>
      </c>
      <c r="D487" s="7">
        <v>502963.66700000002</v>
      </c>
      <c r="E487" s="7">
        <v>2996930.679</v>
      </c>
      <c r="F487" s="7">
        <v>358935.799</v>
      </c>
      <c r="G487" s="7">
        <v>2639143.85</v>
      </c>
      <c r="H487" s="113">
        <f>H488+H489</f>
        <v>100</v>
      </c>
      <c r="I487" s="113">
        <f>I488+I489</f>
        <v>100.00000000000001</v>
      </c>
      <c r="J487" s="8">
        <f t="shared" ref="J487:J492" si="116">D487/B487*100</f>
        <v>98.562203185452873</v>
      </c>
      <c r="K487" s="8">
        <f t="shared" ref="K487:L492" si="117">D487/F487*100</f>
        <v>140.12635919884937</v>
      </c>
      <c r="L487" s="8">
        <f t="shared" si="117"/>
        <v>113.55692790296368</v>
      </c>
    </row>
    <row r="488" spans="1:12" s="1" customFormat="1" x14ac:dyDescent="0.2">
      <c r="A488" s="9" t="s">
        <v>6</v>
      </c>
      <c r="B488" s="7">
        <v>451386.86700000003</v>
      </c>
      <c r="C488" s="7">
        <v>2220157.9670000002</v>
      </c>
      <c r="D488" s="7">
        <v>457220.13299999997</v>
      </c>
      <c r="E488" s="7">
        <v>2677378.1</v>
      </c>
      <c r="F488" s="7">
        <v>313419.09399999998</v>
      </c>
      <c r="G488" s="7">
        <v>2316136.4730000002</v>
      </c>
      <c r="H488" s="113">
        <f>D488/D487*100</f>
        <v>90.905201110679826</v>
      </c>
      <c r="I488" s="113">
        <f>E488/E487*100</f>
        <v>89.337338322866174</v>
      </c>
      <c r="J488" s="8">
        <f t="shared" si="116"/>
        <v>101.29229856392786</v>
      </c>
      <c r="K488" s="8">
        <f t="shared" si="117"/>
        <v>145.88139068515079</v>
      </c>
      <c r="L488" s="8">
        <f t="shared" si="117"/>
        <v>115.59673323273987</v>
      </c>
    </row>
    <row r="489" spans="1:12" s="1" customFormat="1" x14ac:dyDescent="0.2">
      <c r="A489" s="9" t="s">
        <v>7</v>
      </c>
      <c r="B489" s="7">
        <v>58913.889000000003</v>
      </c>
      <c r="C489" s="7">
        <v>273809.04399999999</v>
      </c>
      <c r="D489" s="7">
        <v>45743.534</v>
      </c>
      <c r="E489" s="7">
        <v>319552.57900000003</v>
      </c>
      <c r="F489" s="7">
        <v>45516.705000000002</v>
      </c>
      <c r="G489" s="7">
        <v>323007.37800000003</v>
      </c>
      <c r="H489" s="113">
        <f>D489/D487*100</f>
        <v>9.0947988893201703</v>
      </c>
      <c r="I489" s="113">
        <f>E489/E487*100</f>
        <v>10.662661677133842</v>
      </c>
      <c r="J489" s="8">
        <f t="shared" si="116"/>
        <v>77.644736710557325</v>
      </c>
      <c r="K489" s="8">
        <f t="shared" si="117"/>
        <v>100.49834231190505</v>
      </c>
      <c r="L489" s="8">
        <f t="shared" si="117"/>
        <v>98.930427217671792</v>
      </c>
    </row>
    <row r="490" spans="1:12" s="1" customFormat="1" x14ac:dyDescent="0.2">
      <c r="A490" s="6" t="s">
        <v>8</v>
      </c>
      <c r="B490" s="7">
        <v>510300.755</v>
      </c>
      <c r="C490" s="7">
        <v>2493967.0109999999</v>
      </c>
      <c r="D490" s="7">
        <v>502963.66700000002</v>
      </c>
      <c r="E490" s="7">
        <v>2996930.679</v>
      </c>
      <c r="F490" s="7">
        <v>358935.799</v>
      </c>
      <c r="G490" s="7">
        <v>2639143.85</v>
      </c>
      <c r="H490" s="113">
        <f>H491+H492</f>
        <v>100.00000019882152</v>
      </c>
      <c r="I490" s="113">
        <f>I491+I492</f>
        <v>100.00000000000001</v>
      </c>
      <c r="J490" s="8">
        <f t="shared" si="116"/>
        <v>98.562203185452873</v>
      </c>
      <c r="K490" s="8">
        <f t="shared" si="117"/>
        <v>140.12635919884937</v>
      </c>
      <c r="L490" s="8">
        <f t="shared" si="117"/>
        <v>113.55692790296368</v>
      </c>
    </row>
    <row r="491" spans="1:12" s="1" customFormat="1" x14ac:dyDescent="0.2">
      <c r="A491" s="9" t="s">
        <v>9</v>
      </c>
      <c r="B491" s="7">
        <v>42542.762999999999</v>
      </c>
      <c r="C491" s="7">
        <v>267900.72600000002</v>
      </c>
      <c r="D491" s="7">
        <v>46800.658000000003</v>
      </c>
      <c r="E491" s="7">
        <v>314701.38299999997</v>
      </c>
      <c r="F491" s="7">
        <v>37689.857000000004</v>
      </c>
      <c r="G491" s="7">
        <v>297318.06</v>
      </c>
      <c r="H491" s="113">
        <f>D491/D490*100</f>
        <v>9.3049778881940597</v>
      </c>
      <c r="I491" s="113">
        <f>E491/E490*100</f>
        <v>10.500789531274973</v>
      </c>
      <c r="J491" s="8">
        <f t="shared" si="116"/>
        <v>110.00850602956842</v>
      </c>
      <c r="K491" s="8">
        <f t="shared" si="117"/>
        <v>124.17308455163413</v>
      </c>
      <c r="L491" s="8">
        <f t="shared" si="117"/>
        <v>105.84670941280862</v>
      </c>
    </row>
    <row r="492" spans="1:12" s="1" customFormat="1" x14ac:dyDescent="0.2">
      <c r="A492" s="9" t="s">
        <v>10</v>
      </c>
      <c r="B492" s="7">
        <v>467757.99300000002</v>
      </c>
      <c r="C492" s="7">
        <v>2226066.2859999998</v>
      </c>
      <c r="D492" s="7">
        <v>456163.01</v>
      </c>
      <c r="E492" s="7">
        <v>2682229.2960000001</v>
      </c>
      <c r="F492" s="7">
        <v>321245.94199999998</v>
      </c>
      <c r="G492" s="7">
        <v>2341825.7910000002</v>
      </c>
      <c r="H492" s="113">
        <f>D492/D490*100</f>
        <v>90.695022310627465</v>
      </c>
      <c r="I492" s="113">
        <f>E492/E490*100</f>
        <v>89.499210468725039</v>
      </c>
      <c r="J492" s="8">
        <f t="shared" si="116"/>
        <v>97.521157698314312</v>
      </c>
      <c r="K492" s="8">
        <f t="shared" si="117"/>
        <v>141.99806141053139</v>
      </c>
      <c r="L492" s="8">
        <f t="shared" si="117"/>
        <v>114.53581672506228</v>
      </c>
    </row>
    <row r="493" spans="1:12" s="1" customFormat="1" x14ac:dyDescent="0.2">
      <c r="A493" s="3" t="s">
        <v>78</v>
      </c>
      <c r="B493" s="7"/>
      <c r="C493" s="7"/>
      <c r="D493" s="7"/>
      <c r="E493" s="7"/>
      <c r="F493" s="7"/>
      <c r="G493" s="7"/>
    </row>
    <row r="494" spans="1:12" s="1" customFormat="1" x14ac:dyDescent="0.2">
      <c r="A494" s="6" t="s">
        <v>5</v>
      </c>
      <c r="B494" s="7">
        <v>2163.3939999999998</v>
      </c>
      <c r="C494" s="7">
        <v>14425.493</v>
      </c>
      <c r="D494" s="7">
        <v>2639.7330000000002</v>
      </c>
      <c r="E494" s="7">
        <v>17065.225999999999</v>
      </c>
      <c r="F494" s="7">
        <v>2299.5459999999998</v>
      </c>
      <c r="G494" s="7">
        <v>14549.019</v>
      </c>
      <c r="H494" s="113">
        <f>H495+H496</f>
        <v>99.999999999999986</v>
      </c>
      <c r="I494" s="113">
        <f>I495+I496</f>
        <v>100.00000000000001</v>
      </c>
      <c r="J494" s="8">
        <f t="shared" ref="J494:J499" si="118">D494/B494*100</f>
        <v>122.01813446834005</v>
      </c>
      <c r="K494" s="8">
        <f t="shared" ref="K494:L499" si="119">D494/F494*100</f>
        <v>114.79365927013421</v>
      </c>
      <c r="L494" s="8">
        <f t="shared" si="119"/>
        <v>117.29468495436015</v>
      </c>
    </row>
    <row r="495" spans="1:12" s="1" customFormat="1" x14ac:dyDescent="0.2">
      <c r="A495" s="9" t="s">
        <v>6</v>
      </c>
      <c r="B495" s="7">
        <v>1919.5</v>
      </c>
      <c r="C495" s="7">
        <v>12421.4</v>
      </c>
      <c r="D495" s="7">
        <v>2381.067</v>
      </c>
      <c r="E495" s="7">
        <v>14802.467000000001</v>
      </c>
      <c r="F495" s="7">
        <v>1770.4</v>
      </c>
      <c r="G495" s="7">
        <v>11114.6</v>
      </c>
      <c r="H495" s="113">
        <f>D495/D494*100</f>
        <v>90.201054424822502</v>
      </c>
      <c r="I495" s="113">
        <f>E495/E494*100</f>
        <v>86.740527198409225</v>
      </c>
      <c r="J495" s="8">
        <f t="shared" si="118"/>
        <v>124.04620995050794</v>
      </c>
      <c r="K495" s="8">
        <f t="shared" si="119"/>
        <v>134.49316538635335</v>
      </c>
      <c r="L495" s="8">
        <f t="shared" si="119"/>
        <v>133.18038435931118</v>
      </c>
    </row>
    <row r="496" spans="1:12" s="1" customFormat="1" x14ac:dyDescent="0.2">
      <c r="A496" s="9" t="s">
        <v>7</v>
      </c>
      <c r="B496" s="7">
        <v>243.89400000000001</v>
      </c>
      <c r="C496" s="7">
        <v>2004.0930000000001</v>
      </c>
      <c r="D496" s="7">
        <v>258.666</v>
      </c>
      <c r="E496" s="7">
        <v>2262.759</v>
      </c>
      <c r="F496" s="7">
        <v>529.14599999999996</v>
      </c>
      <c r="G496" s="7">
        <v>3434.4189999999999</v>
      </c>
      <c r="H496" s="113">
        <f>D496/D494*100</f>
        <v>9.7989455751774877</v>
      </c>
      <c r="I496" s="113">
        <f>E496/E494*100</f>
        <v>13.259472801590791</v>
      </c>
      <c r="J496" s="8">
        <f t="shared" si="118"/>
        <v>106.05672956284286</v>
      </c>
      <c r="K496" s="8">
        <f t="shared" si="119"/>
        <v>48.883672937147786</v>
      </c>
      <c r="L496" s="8">
        <f t="shared" si="119"/>
        <v>65.884768282495529</v>
      </c>
    </row>
    <row r="497" spans="1:12" s="1" customFormat="1" x14ac:dyDescent="0.2">
      <c r="A497" s="6" t="s">
        <v>8</v>
      </c>
      <c r="B497" s="7">
        <v>2163.3939999999998</v>
      </c>
      <c r="C497" s="7">
        <v>14425.493</v>
      </c>
      <c r="D497" s="7">
        <v>2639.7330000000002</v>
      </c>
      <c r="E497" s="7">
        <v>17065.225999999999</v>
      </c>
      <c r="F497" s="7">
        <v>2299.5459999999998</v>
      </c>
      <c r="G497" s="7">
        <v>14549.019</v>
      </c>
      <c r="H497" s="113">
        <f>H498+H499</f>
        <v>99.999999999999986</v>
      </c>
      <c r="I497" s="113">
        <f>I498+I499</f>
        <v>100</v>
      </c>
      <c r="J497" s="8">
        <f t="shared" si="118"/>
        <v>122.01813446834005</v>
      </c>
      <c r="K497" s="8">
        <f t="shared" si="119"/>
        <v>114.79365927013421</v>
      </c>
      <c r="L497" s="8">
        <f t="shared" si="119"/>
        <v>117.29468495436015</v>
      </c>
    </row>
    <row r="498" spans="1:12" s="1" customFormat="1" x14ac:dyDescent="0.2">
      <c r="A498" s="9" t="s">
        <v>9</v>
      </c>
      <c r="B498" s="7">
        <v>611.42600000000004</v>
      </c>
      <c r="C498" s="7">
        <v>2907.3539999999998</v>
      </c>
      <c r="D498" s="7">
        <v>971.83299999999997</v>
      </c>
      <c r="E498" s="7">
        <v>3879.1869999999999</v>
      </c>
      <c r="F498" s="7">
        <v>472.61599999999999</v>
      </c>
      <c r="G498" s="7">
        <v>3607.2280000000001</v>
      </c>
      <c r="H498" s="113">
        <f>D498/D497*100</f>
        <v>36.815579454437241</v>
      </c>
      <c r="I498" s="113">
        <f>E498/E497*100</f>
        <v>22.731530188935089</v>
      </c>
      <c r="J498" s="8">
        <f t="shared" si="118"/>
        <v>158.94531799432801</v>
      </c>
      <c r="K498" s="8">
        <f t="shared" si="119"/>
        <v>205.6284594681517</v>
      </c>
      <c r="L498" s="8">
        <f t="shared" si="119"/>
        <v>107.53927946888857</v>
      </c>
    </row>
    <row r="499" spans="1:12" s="1" customFormat="1" x14ac:dyDescent="0.2">
      <c r="A499" s="9" t="s">
        <v>10</v>
      </c>
      <c r="B499" s="7">
        <v>1551.9680000000001</v>
      </c>
      <c r="C499" s="7">
        <v>11518.138999999999</v>
      </c>
      <c r="D499" s="7">
        <v>1667.9</v>
      </c>
      <c r="E499" s="7">
        <v>13186.039000000001</v>
      </c>
      <c r="F499" s="7">
        <v>1826.9290000000001</v>
      </c>
      <c r="G499" s="7">
        <v>10941.790999999999</v>
      </c>
      <c r="H499" s="113">
        <f>D499/D497*100</f>
        <v>63.184420545562745</v>
      </c>
      <c r="I499" s="113">
        <f>E499/E497*100</f>
        <v>77.268469811064918</v>
      </c>
      <c r="J499" s="8">
        <f t="shared" si="118"/>
        <v>107.46999938143054</v>
      </c>
      <c r="K499" s="8">
        <f t="shared" si="119"/>
        <v>91.29528295845104</v>
      </c>
      <c r="L499" s="8">
        <f t="shared" si="119"/>
        <v>120.51079206320064</v>
      </c>
    </row>
    <row r="500" spans="1:12" s="1" customFormat="1" x14ac:dyDescent="0.2">
      <c r="A500" s="3" t="s">
        <v>79</v>
      </c>
      <c r="B500" s="7"/>
      <c r="C500" s="7"/>
      <c r="D500" s="7"/>
      <c r="E500" s="7"/>
      <c r="F500" s="7"/>
      <c r="G500" s="7"/>
    </row>
    <row r="501" spans="1:12" s="1" customFormat="1" x14ac:dyDescent="0.2">
      <c r="A501" s="6" t="s">
        <v>5</v>
      </c>
      <c r="B501" s="7">
        <v>3072.6689999999999</v>
      </c>
      <c r="C501" s="7">
        <v>34914.843000000001</v>
      </c>
      <c r="D501" s="7">
        <v>150</v>
      </c>
      <c r="E501" s="7">
        <v>35064.843000000001</v>
      </c>
      <c r="F501" s="7">
        <v>148.119</v>
      </c>
      <c r="G501" s="7">
        <v>26142.925999999999</v>
      </c>
      <c r="H501" s="113">
        <f>H502+H503</f>
        <v>100</v>
      </c>
      <c r="I501" s="113">
        <f>I502+I503</f>
        <v>100.00000285185935</v>
      </c>
      <c r="J501" s="8">
        <f>D501/B501*100</f>
        <v>4.8817493846554907</v>
      </c>
      <c r="K501" s="8">
        <f t="shared" ref="K501:L504" si="120">D501/F501*100</f>
        <v>101.26992485771575</v>
      </c>
      <c r="L501" s="8">
        <f t="shared" si="120"/>
        <v>134.12746147848944</v>
      </c>
    </row>
    <row r="502" spans="1:12" s="1" customFormat="1" x14ac:dyDescent="0.2">
      <c r="A502" s="9" t="s">
        <v>6</v>
      </c>
      <c r="B502" s="7">
        <v>3072.6669999999999</v>
      </c>
      <c r="C502" s="7">
        <v>34896.667000000001</v>
      </c>
      <c r="D502" s="7">
        <v>150</v>
      </c>
      <c r="E502" s="7">
        <v>35046.667000000001</v>
      </c>
      <c r="F502" s="7">
        <v>135.10400000000001</v>
      </c>
      <c r="G502" s="7">
        <v>26048.207999999999</v>
      </c>
      <c r="H502" s="113">
        <f>D502/D501*100</f>
        <v>100</v>
      </c>
      <c r="I502" s="113">
        <f>E502/E501*100</f>
        <v>99.948164604644035</v>
      </c>
      <c r="J502" s="8">
        <f>D502/B502*100</f>
        <v>4.8817525621878328</v>
      </c>
      <c r="K502" s="8">
        <f t="shared" si="120"/>
        <v>111.02558029369966</v>
      </c>
      <c r="L502" s="8">
        <f t="shared" si="120"/>
        <v>134.54540519639585</v>
      </c>
    </row>
    <row r="503" spans="1:12" s="1" customFormat="1" x14ac:dyDescent="0.2">
      <c r="A503" s="9" t="s">
        <v>7</v>
      </c>
      <c r="B503" s="7">
        <v>2E-3</v>
      </c>
      <c r="C503" s="7">
        <v>18.175999999999998</v>
      </c>
      <c r="D503" s="7">
        <v>0</v>
      </c>
      <c r="E503" s="7">
        <v>18.177</v>
      </c>
      <c r="F503" s="7">
        <v>13.015000000000001</v>
      </c>
      <c r="G503" s="7">
        <v>94.718999999999994</v>
      </c>
      <c r="H503" s="113">
        <f>D503/D501*100</f>
        <v>0</v>
      </c>
      <c r="I503" s="113">
        <f>E503/E501*100</f>
        <v>5.183824721530908E-2</v>
      </c>
      <c r="J503" s="8">
        <f>D503/B503*100</f>
        <v>0</v>
      </c>
      <c r="K503" s="8">
        <f t="shared" si="120"/>
        <v>0</v>
      </c>
      <c r="L503" s="8">
        <f t="shared" si="120"/>
        <v>19.190447534285624</v>
      </c>
    </row>
    <row r="504" spans="1:12" s="1" customFormat="1" x14ac:dyDescent="0.2">
      <c r="A504" s="6" t="s">
        <v>8</v>
      </c>
      <c r="B504" s="7">
        <v>3072.6689999999999</v>
      </c>
      <c r="C504" s="7">
        <v>34914.843000000001</v>
      </c>
      <c r="D504" s="7">
        <v>150</v>
      </c>
      <c r="E504" s="7">
        <v>35064.843000000001</v>
      </c>
      <c r="F504" s="7">
        <v>148.119</v>
      </c>
      <c r="G504" s="7">
        <v>26142.925999999999</v>
      </c>
      <c r="H504" s="113">
        <f>H505+H506</f>
        <v>100</v>
      </c>
      <c r="I504" s="113">
        <f>I505+I506</f>
        <v>100</v>
      </c>
      <c r="J504" s="8">
        <f>D504/B504*100</f>
        <v>4.8817493846554907</v>
      </c>
      <c r="K504" s="8">
        <f t="shared" si="120"/>
        <v>101.26992485771575</v>
      </c>
      <c r="L504" s="8">
        <f t="shared" si="120"/>
        <v>134.12746147848944</v>
      </c>
    </row>
    <row r="505" spans="1:12" s="1" customFormat="1" x14ac:dyDescent="0.2">
      <c r="A505" s="9" t="s">
        <v>9</v>
      </c>
      <c r="B505" s="7">
        <v>0</v>
      </c>
      <c r="C505" s="7">
        <v>0</v>
      </c>
      <c r="D505" s="7">
        <v>0</v>
      </c>
      <c r="E505" s="7">
        <v>0</v>
      </c>
      <c r="F505" s="7">
        <v>0</v>
      </c>
      <c r="G505" s="7">
        <v>0</v>
      </c>
      <c r="H505" s="113">
        <f>D505/D504*100</f>
        <v>0</v>
      </c>
      <c r="I505" s="113">
        <f>E505/E504*100</f>
        <v>0</v>
      </c>
      <c r="J505" s="8">
        <v>0</v>
      </c>
      <c r="K505" s="8">
        <v>0</v>
      </c>
      <c r="L505" s="8">
        <v>0</v>
      </c>
    </row>
    <row r="506" spans="1:12" s="1" customFormat="1" x14ac:dyDescent="0.2">
      <c r="A506" s="9" t="s">
        <v>10</v>
      </c>
      <c r="B506" s="7">
        <v>3072.6689999999999</v>
      </c>
      <c r="C506" s="7">
        <v>34914.843000000001</v>
      </c>
      <c r="D506" s="7">
        <v>150</v>
      </c>
      <c r="E506" s="7">
        <v>35064.843000000001</v>
      </c>
      <c r="F506" s="7">
        <v>148.119</v>
      </c>
      <c r="G506" s="7">
        <v>26142.925999999999</v>
      </c>
      <c r="H506" s="113">
        <f>D506/D504*100</f>
        <v>100</v>
      </c>
      <c r="I506" s="113">
        <f>E506/E504*100</f>
        <v>100</v>
      </c>
      <c r="J506" s="8">
        <f>D506/B506*100</f>
        <v>4.8817493846554907</v>
      </c>
      <c r="K506" s="8">
        <f>D506/F506*100</f>
        <v>101.26992485771575</v>
      </c>
      <c r="L506" s="8">
        <f>E506/G506*100</f>
        <v>134.12746147848944</v>
      </c>
    </row>
    <row r="507" spans="1:12" s="1" customFormat="1" x14ac:dyDescent="0.2">
      <c r="A507" s="3" t="s">
        <v>80</v>
      </c>
      <c r="B507" s="7"/>
      <c r="C507" s="7"/>
      <c r="D507" s="7"/>
      <c r="E507" s="7"/>
      <c r="F507" s="7"/>
      <c r="G507" s="7"/>
    </row>
    <row r="508" spans="1:12" s="1" customFormat="1" x14ac:dyDescent="0.2">
      <c r="A508" s="6" t="s">
        <v>5</v>
      </c>
      <c r="B508" s="7">
        <v>104.97499999999999</v>
      </c>
      <c r="C508" s="7">
        <v>1111.8989999999999</v>
      </c>
      <c r="D508" s="7">
        <v>102.40900000000001</v>
      </c>
      <c r="E508" s="7">
        <v>1214.308</v>
      </c>
      <c r="F508" s="7">
        <v>622.28200000000004</v>
      </c>
      <c r="G508" s="7">
        <v>7202.9930000000004</v>
      </c>
      <c r="H508" s="113">
        <f>H509+H510</f>
        <v>100</v>
      </c>
      <c r="I508" s="113">
        <f>I509+I510</f>
        <v>100</v>
      </c>
      <c r="J508" s="8">
        <f>D508/B508*100</f>
        <v>97.555608478209109</v>
      </c>
      <c r="K508" s="8">
        <f>D508/F508*100</f>
        <v>16.457008237422905</v>
      </c>
      <c r="L508" s="8">
        <f>E508/G508*100</f>
        <v>16.858380953584152</v>
      </c>
    </row>
    <row r="509" spans="1:12" s="1" customFormat="1" x14ac:dyDescent="0.2">
      <c r="A509" s="9" t="s">
        <v>6</v>
      </c>
      <c r="B509" s="7">
        <v>0</v>
      </c>
      <c r="C509" s="7">
        <v>0</v>
      </c>
      <c r="D509" s="7">
        <v>0</v>
      </c>
      <c r="E509" s="7">
        <v>0</v>
      </c>
      <c r="F509" s="7">
        <v>0</v>
      </c>
      <c r="G509" s="7">
        <v>2049</v>
      </c>
      <c r="H509" s="113">
        <f>D509/D508*100</f>
        <v>0</v>
      </c>
      <c r="I509" s="113">
        <f>E509/E508*100</f>
        <v>0</v>
      </c>
      <c r="J509" s="8">
        <v>0</v>
      </c>
      <c r="K509" s="8">
        <v>0</v>
      </c>
      <c r="L509" s="8">
        <f>E509/G509*100</f>
        <v>0</v>
      </c>
    </row>
    <row r="510" spans="1:12" s="1" customFormat="1" x14ac:dyDescent="0.2">
      <c r="A510" s="9" t="s">
        <v>7</v>
      </c>
      <c r="B510" s="7">
        <v>104.97499999999999</v>
      </c>
      <c r="C510" s="7">
        <v>1111.8989999999999</v>
      </c>
      <c r="D510" s="7">
        <v>102.40900000000001</v>
      </c>
      <c r="E510" s="7">
        <v>1214.308</v>
      </c>
      <c r="F510" s="7">
        <v>622.28200000000004</v>
      </c>
      <c r="G510" s="7">
        <v>5153.9930000000004</v>
      </c>
      <c r="H510" s="113">
        <f>D510/D508*100</f>
        <v>100</v>
      </c>
      <c r="I510" s="113">
        <f>E510/E508*100</f>
        <v>100</v>
      </c>
      <c r="J510" s="8">
        <f>D510/B510*100</f>
        <v>97.555608478209109</v>
      </c>
      <c r="K510" s="8">
        <f>D510/F510*100</f>
        <v>16.457008237422905</v>
      </c>
      <c r="L510" s="8">
        <f>E510/G510*100</f>
        <v>23.560528700756866</v>
      </c>
    </row>
    <row r="511" spans="1:12" s="1" customFormat="1" x14ac:dyDescent="0.2">
      <c r="A511" s="6" t="s">
        <v>8</v>
      </c>
      <c r="B511" s="7">
        <v>104.97499999999999</v>
      </c>
      <c r="C511" s="7">
        <v>1111.8989999999999</v>
      </c>
      <c r="D511" s="7">
        <v>102.40900000000001</v>
      </c>
      <c r="E511" s="7">
        <v>1214.308</v>
      </c>
      <c r="F511" s="7">
        <v>622.28200000000004</v>
      </c>
      <c r="G511" s="7">
        <v>7202.9930000000004</v>
      </c>
      <c r="H511" s="113">
        <f>H512+H513</f>
        <v>100</v>
      </c>
      <c r="I511" s="113">
        <f>I512+I513</f>
        <v>100.00000000000001</v>
      </c>
      <c r="J511" s="8">
        <f>D511/B511*100</f>
        <v>97.555608478209109</v>
      </c>
      <c r="K511" s="8">
        <f>D511/F511*100</f>
        <v>16.457008237422905</v>
      </c>
      <c r="L511" s="8">
        <f>E511/G511*100</f>
        <v>16.858380953584152</v>
      </c>
    </row>
    <row r="512" spans="1:12" s="1" customFormat="1" x14ac:dyDescent="0.2">
      <c r="A512" s="9" t="s">
        <v>9</v>
      </c>
      <c r="B512" s="7">
        <v>0</v>
      </c>
      <c r="C512" s="7">
        <v>0.27200000000000002</v>
      </c>
      <c r="D512" s="7">
        <v>0</v>
      </c>
      <c r="E512" s="7">
        <v>0.27200000000000002</v>
      </c>
      <c r="F512" s="7">
        <v>20</v>
      </c>
      <c r="G512" s="7">
        <v>1240.7380000000001</v>
      </c>
      <c r="H512" s="113">
        <f>D512/D511*100</f>
        <v>0</v>
      </c>
      <c r="I512" s="113">
        <f>E512/E511*100</f>
        <v>2.2399588901662514E-2</v>
      </c>
      <c r="J512" s="8">
        <v>0</v>
      </c>
      <c r="K512" s="8">
        <f>D512/F512*100</f>
        <v>0</v>
      </c>
      <c r="L512" s="8">
        <f>E512/G512*100</f>
        <v>2.1922436485382089E-2</v>
      </c>
    </row>
    <row r="513" spans="1:12" s="1" customFormat="1" x14ac:dyDescent="0.2">
      <c r="A513" s="9" t="s">
        <v>10</v>
      </c>
      <c r="B513" s="7">
        <v>104.97499999999999</v>
      </c>
      <c r="C513" s="7">
        <v>1111.627</v>
      </c>
      <c r="D513" s="7">
        <v>102.40900000000001</v>
      </c>
      <c r="E513" s="7">
        <v>1214.0360000000001</v>
      </c>
      <c r="F513" s="7">
        <v>602.28200000000004</v>
      </c>
      <c r="G513" s="7">
        <v>5962.2550000000001</v>
      </c>
      <c r="H513" s="113">
        <f>D513/D511*100</f>
        <v>100</v>
      </c>
      <c r="I513" s="113">
        <f>E513/E511*100</f>
        <v>99.977600411098351</v>
      </c>
      <c r="J513" s="8">
        <f>D513/B513*100</f>
        <v>97.555608478209109</v>
      </c>
      <c r="K513" s="8">
        <f>D513/F513*100</f>
        <v>17.003496700880984</v>
      </c>
      <c r="L513" s="8">
        <f>E513/G513*100</f>
        <v>20.362027454377582</v>
      </c>
    </row>
    <row r="514" spans="1:12" s="1" customFormat="1" ht="33.75" x14ac:dyDescent="0.2">
      <c r="A514" s="3" t="s">
        <v>81</v>
      </c>
      <c r="B514" s="7"/>
      <c r="C514" s="7"/>
      <c r="D514" s="7"/>
      <c r="E514" s="7"/>
      <c r="F514" s="7"/>
      <c r="G514" s="7"/>
    </row>
    <row r="515" spans="1:12" s="1" customFormat="1" x14ac:dyDescent="0.2">
      <c r="A515" s="6" t="s">
        <v>5</v>
      </c>
      <c r="B515" s="7">
        <v>20.375</v>
      </c>
      <c r="C515" s="7">
        <v>76.748000000000005</v>
      </c>
      <c r="D515" s="7">
        <v>50.847999999999999</v>
      </c>
      <c r="E515" s="7">
        <v>127.59699999999999</v>
      </c>
      <c r="F515" s="7">
        <v>64.072000000000003</v>
      </c>
      <c r="G515" s="7">
        <v>3790.0079999999998</v>
      </c>
      <c r="H515" s="113">
        <f>H516+H517</f>
        <v>100</v>
      </c>
      <c r="I515" s="113">
        <f>I516+I517</f>
        <v>100</v>
      </c>
      <c r="J515" s="8">
        <f>D515/B515*100</f>
        <v>249.56073619631903</v>
      </c>
      <c r="K515" s="8">
        <f>D515/F515*100</f>
        <v>79.360719190910217</v>
      </c>
      <c r="L515" s="8">
        <f>E515/G515*100</f>
        <v>3.3666683553174557</v>
      </c>
    </row>
    <row r="516" spans="1:12" s="1" customFormat="1" x14ac:dyDescent="0.2">
      <c r="A516" s="9" t="s">
        <v>6</v>
      </c>
      <c r="B516" s="7">
        <v>0</v>
      </c>
      <c r="C516" s="7">
        <v>0</v>
      </c>
      <c r="D516" s="7">
        <v>0</v>
      </c>
      <c r="E516" s="7">
        <v>0</v>
      </c>
      <c r="F516" s="7">
        <v>0</v>
      </c>
      <c r="G516" s="7">
        <v>0</v>
      </c>
      <c r="H516" s="113">
        <f>D516/D515*100</f>
        <v>0</v>
      </c>
      <c r="I516" s="113">
        <f>E516/E515*100</f>
        <v>0</v>
      </c>
      <c r="J516" s="8">
        <v>0</v>
      </c>
      <c r="K516" s="8">
        <v>0</v>
      </c>
      <c r="L516" s="8">
        <v>0</v>
      </c>
    </row>
    <row r="517" spans="1:12" s="1" customFormat="1" x14ac:dyDescent="0.2">
      <c r="A517" s="9" t="s">
        <v>7</v>
      </c>
      <c r="B517" s="7">
        <v>20.375</v>
      </c>
      <c r="C517" s="7">
        <v>76.748000000000005</v>
      </c>
      <c r="D517" s="7">
        <v>50.847999999999999</v>
      </c>
      <c r="E517" s="7">
        <v>127.59699999999999</v>
      </c>
      <c r="F517" s="7">
        <v>64.072000000000003</v>
      </c>
      <c r="G517" s="7">
        <v>3790.0079999999998</v>
      </c>
      <c r="H517" s="113">
        <f>D517/D515*100</f>
        <v>100</v>
      </c>
      <c r="I517" s="113">
        <f>E517/E515*100</f>
        <v>100</v>
      </c>
      <c r="J517" s="8">
        <f>D517/B517*100</f>
        <v>249.56073619631903</v>
      </c>
      <c r="K517" s="8">
        <f t="shared" ref="K517:L520" si="121">D517/F517*100</f>
        <v>79.360719190910217</v>
      </c>
      <c r="L517" s="8">
        <f t="shared" si="121"/>
        <v>3.3666683553174557</v>
      </c>
    </row>
    <row r="518" spans="1:12" s="1" customFormat="1" x14ac:dyDescent="0.2">
      <c r="A518" s="6" t="s">
        <v>8</v>
      </c>
      <c r="B518" s="7">
        <v>20.375</v>
      </c>
      <c r="C518" s="7">
        <v>76.748000000000005</v>
      </c>
      <c r="D518" s="7">
        <v>50.847999999999999</v>
      </c>
      <c r="E518" s="7">
        <v>127.59699999999999</v>
      </c>
      <c r="F518" s="7">
        <v>64.072000000000003</v>
      </c>
      <c r="G518" s="7">
        <v>3790.0079999999998</v>
      </c>
      <c r="H518" s="113">
        <f>H519+H520</f>
        <v>100</v>
      </c>
      <c r="I518" s="113">
        <f>I519+I520</f>
        <v>100</v>
      </c>
      <c r="J518" s="8">
        <f>D518/B518*100</f>
        <v>249.56073619631903</v>
      </c>
      <c r="K518" s="8">
        <f t="shared" si="121"/>
        <v>79.360719190910217</v>
      </c>
      <c r="L518" s="8">
        <f t="shared" si="121"/>
        <v>3.3666683553174557</v>
      </c>
    </row>
    <row r="519" spans="1:12" s="1" customFormat="1" x14ac:dyDescent="0.2">
      <c r="A519" s="9" t="s">
        <v>9</v>
      </c>
      <c r="B519" s="7">
        <v>0</v>
      </c>
      <c r="C519" s="7">
        <v>1.2070000000000001</v>
      </c>
      <c r="D519" s="7">
        <v>2.1999999999999999E-2</v>
      </c>
      <c r="E519" s="7">
        <v>1.2290000000000001</v>
      </c>
      <c r="F519" s="7">
        <v>0.114</v>
      </c>
      <c r="G519" s="7">
        <v>62.933</v>
      </c>
      <c r="H519" s="113">
        <f>D519/D518*100</f>
        <v>4.3266205160478292E-2</v>
      </c>
      <c r="I519" s="113">
        <f>E519/E518*100</f>
        <v>0.96318878970508714</v>
      </c>
      <c r="J519" s="8">
        <v>0</v>
      </c>
      <c r="K519" s="8">
        <f t="shared" si="121"/>
        <v>19.298245614035086</v>
      </c>
      <c r="L519" s="8">
        <f t="shared" si="121"/>
        <v>1.952870513085345</v>
      </c>
    </row>
    <row r="520" spans="1:12" s="1" customFormat="1" x14ac:dyDescent="0.2">
      <c r="A520" s="9" t="s">
        <v>10</v>
      </c>
      <c r="B520" s="7">
        <v>20.375</v>
      </c>
      <c r="C520" s="7">
        <v>75.540999999999997</v>
      </c>
      <c r="D520" s="7">
        <v>50.826000000000001</v>
      </c>
      <c r="E520" s="7">
        <v>126.36799999999999</v>
      </c>
      <c r="F520" s="7">
        <v>63.957999999999998</v>
      </c>
      <c r="G520" s="7">
        <v>3727.0749999999998</v>
      </c>
      <c r="H520" s="113">
        <f>D520/D518*100</f>
        <v>99.956733794839522</v>
      </c>
      <c r="I520" s="113">
        <f>E520/E518*100</f>
        <v>99.036811210294914</v>
      </c>
      <c r="J520" s="8">
        <f>D520/B520*100</f>
        <v>249.4527607361963</v>
      </c>
      <c r="K520" s="8">
        <f t="shared" si="121"/>
        <v>79.46777572782139</v>
      </c>
      <c r="L520" s="8">
        <f t="shared" si="121"/>
        <v>3.3905408396664942</v>
      </c>
    </row>
    <row r="521" spans="1:12" s="1" customFormat="1" x14ac:dyDescent="0.2">
      <c r="A521" s="3" t="s">
        <v>82</v>
      </c>
      <c r="B521" s="7"/>
      <c r="C521" s="7"/>
      <c r="D521" s="7"/>
      <c r="E521" s="7"/>
      <c r="F521" s="7"/>
      <c r="G521" s="7"/>
    </row>
    <row r="522" spans="1:12" s="1" customFormat="1" x14ac:dyDescent="0.2">
      <c r="A522" s="6" t="s">
        <v>5</v>
      </c>
      <c r="B522" s="7">
        <v>8257.5949999999993</v>
      </c>
      <c r="C522" s="7">
        <v>44673.588000000003</v>
      </c>
      <c r="D522" s="7">
        <v>5632.2939999999999</v>
      </c>
      <c r="E522" s="7">
        <v>50305.881000000001</v>
      </c>
      <c r="F522" s="7">
        <v>7221.6949999999997</v>
      </c>
      <c r="G522" s="7">
        <v>72778.845000000001</v>
      </c>
      <c r="H522" s="113">
        <f>H523+H524</f>
        <v>99.999982245244993</v>
      </c>
      <c r="I522" s="113">
        <f>I523+I524</f>
        <v>100.00000198783914</v>
      </c>
      <c r="J522" s="8">
        <f t="shared" ref="J522:J527" si="122">D522/B522*100</f>
        <v>68.20743812211667</v>
      </c>
      <c r="K522" s="8">
        <f t="shared" ref="K522:L527" si="123">D522/F522*100</f>
        <v>77.991302595858727</v>
      </c>
      <c r="L522" s="8">
        <f t="shared" si="123"/>
        <v>69.121570972993595</v>
      </c>
    </row>
    <row r="523" spans="1:12" s="1" customFormat="1" x14ac:dyDescent="0.2">
      <c r="A523" s="9" t="s">
        <v>6</v>
      </c>
      <c r="B523" s="7">
        <v>393.53300000000002</v>
      </c>
      <c r="C523" s="7">
        <v>3135.1329999999998</v>
      </c>
      <c r="D523" s="7">
        <v>404.93299999999999</v>
      </c>
      <c r="E523" s="7">
        <v>3540.067</v>
      </c>
      <c r="F523" s="7">
        <v>743.16700000000003</v>
      </c>
      <c r="G523" s="7">
        <v>8978.9330000000009</v>
      </c>
      <c r="H523" s="113">
        <f>D523/D522*100</f>
        <v>7.1894862022472559</v>
      </c>
      <c r="I523" s="113">
        <f>E523/E522*100</f>
        <v>7.0370837954313927</v>
      </c>
      <c r="J523" s="8">
        <f t="shared" si="122"/>
        <v>102.89683457295831</v>
      </c>
      <c r="K523" s="8">
        <f t="shared" si="123"/>
        <v>54.487483970628404</v>
      </c>
      <c r="L523" s="8">
        <f t="shared" si="123"/>
        <v>39.426366139495634</v>
      </c>
    </row>
    <row r="524" spans="1:12" s="1" customFormat="1" x14ac:dyDescent="0.2">
      <c r="A524" s="9" t="s">
        <v>7</v>
      </c>
      <c r="B524" s="7">
        <v>7864.0619999999999</v>
      </c>
      <c r="C524" s="7">
        <v>41538.455000000002</v>
      </c>
      <c r="D524" s="7">
        <v>5227.3599999999997</v>
      </c>
      <c r="E524" s="7">
        <v>46765.815000000002</v>
      </c>
      <c r="F524" s="7">
        <v>6478.5290000000005</v>
      </c>
      <c r="G524" s="7">
        <v>63799.911999999997</v>
      </c>
      <c r="H524" s="113">
        <f>D524/D522*100</f>
        <v>92.810496042997741</v>
      </c>
      <c r="I524" s="113">
        <f>E524/E522*100</f>
        <v>92.962918192407756</v>
      </c>
      <c r="J524" s="8">
        <f t="shared" si="122"/>
        <v>66.471500351853791</v>
      </c>
      <c r="K524" s="8">
        <f t="shared" si="123"/>
        <v>80.687452352223772</v>
      </c>
      <c r="L524" s="8">
        <f t="shared" si="123"/>
        <v>73.300751574704364</v>
      </c>
    </row>
    <row r="525" spans="1:12" s="1" customFormat="1" x14ac:dyDescent="0.2">
      <c r="A525" s="6" t="s">
        <v>8</v>
      </c>
      <c r="B525" s="7">
        <v>8257.5949999999993</v>
      </c>
      <c r="C525" s="7">
        <v>44673.588000000003</v>
      </c>
      <c r="D525" s="7">
        <v>5632.2939999999999</v>
      </c>
      <c r="E525" s="7">
        <v>50305.881000000001</v>
      </c>
      <c r="F525" s="7">
        <v>7221.6949999999997</v>
      </c>
      <c r="G525" s="7">
        <v>72778.845000000001</v>
      </c>
      <c r="H525" s="113">
        <f>H526+H527</f>
        <v>99.999982245245022</v>
      </c>
      <c r="I525" s="113">
        <f>I526+I527</f>
        <v>100.00000198783916</v>
      </c>
      <c r="J525" s="8">
        <f t="shared" si="122"/>
        <v>68.20743812211667</v>
      </c>
      <c r="K525" s="8">
        <f t="shared" si="123"/>
        <v>77.991302595858727</v>
      </c>
      <c r="L525" s="8">
        <f t="shared" si="123"/>
        <v>69.121570972993595</v>
      </c>
    </row>
    <row r="526" spans="1:12" s="1" customFormat="1" x14ac:dyDescent="0.2">
      <c r="A526" s="9" t="s">
        <v>9</v>
      </c>
      <c r="B526" s="7">
        <v>308.625</v>
      </c>
      <c r="C526" s="7">
        <v>714.726</v>
      </c>
      <c r="D526" s="7">
        <v>37.491</v>
      </c>
      <c r="E526" s="7">
        <v>752.21699999999998</v>
      </c>
      <c r="F526" s="7">
        <v>781.16099999999994</v>
      </c>
      <c r="G526" s="7">
        <v>4409.4679999999998</v>
      </c>
      <c r="H526" s="113">
        <f>D526/D525*100</f>
        <v>0.66564351931912646</v>
      </c>
      <c r="I526" s="113">
        <f>E526/E525*100</f>
        <v>1.4952864059770665</v>
      </c>
      <c r="J526" s="8">
        <f t="shared" si="122"/>
        <v>12.147752126366949</v>
      </c>
      <c r="K526" s="8">
        <f t="shared" si="123"/>
        <v>4.7993947470495835</v>
      </c>
      <c r="L526" s="8">
        <f t="shared" si="123"/>
        <v>17.059132757058222</v>
      </c>
    </row>
    <row r="527" spans="1:12" s="1" customFormat="1" x14ac:dyDescent="0.2">
      <c r="A527" s="9" t="s">
        <v>10</v>
      </c>
      <c r="B527" s="7">
        <v>7948.97</v>
      </c>
      <c r="C527" s="7">
        <v>43958.862000000001</v>
      </c>
      <c r="D527" s="7">
        <v>5594.8019999999997</v>
      </c>
      <c r="E527" s="7">
        <v>49553.665000000001</v>
      </c>
      <c r="F527" s="7">
        <v>6440.5339999999997</v>
      </c>
      <c r="G527" s="7">
        <v>68369.376999999993</v>
      </c>
      <c r="H527" s="113">
        <f>D527/D525*100</f>
        <v>99.334338725925889</v>
      </c>
      <c r="I527" s="113">
        <f>E527/E525*100</f>
        <v>98.504715581862087</v>
      </c>
      <c r="J527" s="8">
        <f t="shared" si="122"/>
        <v>70.383986856158714</v>
      </c>
      <c r="K527" s="8">
        <f t="shared" si="123"/>
        <v>86.868604373488296</v>
      </c>
      <c r="L527" s="8">
        <f t="shared" si="123"/>
        <v>72.479327989196108</v>
      </c>
    </row>
    <row r="528" spans="1:12" s="1" customFormat="1" ht="22.5" x14ac:dyDescent="0.2">
      <c r="A528" s="3" t="s">
        <v>83</v>
      </c>
      <c r="B528" s="7"/>
      <c r="C528" s="7"/>
      <c r="D528" s="7"/>
      <c r="E528" s="7"/>
      <c r="F528" s="7"/>
      <c r="G528" s="7"/>
    </row>
    <row r="529" spans="1:12" s="1" customFormat="1" x14ac:dyDescent="0.2">
      <c r="A529" s="6" t="s">
        <v>5</v>
      </c>
      <c r="B529" s="7">
        <v>13878.633</v>
      </c>
      <c r="C529" s="7">
        <v>58413.36</v>
      </c>
      <c r="D529" s="7">
        <v>8703.2630000000008</v>
      </c>
      <c r="E529" s="7">
        <v>67118.413</v>
      </c>
      <c r="F529" s="7">
        <v>156477.372</v>
      </c>
      <c r="G529" s="7">
        <v>339873.61800000002</v>
      </c>
      <c r="H529" s="113">
        <f>H530+H531</f>
        <v>99.999999999999986</v>
      </c>
      <c r="I529" s="113">
        <f>I530+I531</f>
        <v>100</v>
      </c>
      <c r="J529" s="8">
        <f t="shared" ref="J529:J534" si="124">D529/B529*100</f>
        <v>62.709800021370988</v>
      </c>
      <c r="K529" s="8">
        <f t="shared" ref="K529:L534" si="125">D529/F529*100</f>
        <v>5.5619946122305786</v>
      </c>
      <c r="L529" s="8">
        <f t="shared" si="125"/>
        <v>19.748050288504594</v>
      </c>
    </row>
    <row r="530" spans="1:12" s="1" customFormat="1" x14ac:dyDescent="0.2">
      <c r="A530" s="9" t="s">
        <v>6</v>
      </c>
      <c r="B530" s="7">
        <v>177.166</v>
      </c>
      <c r="C530" s="7">
        <v>1240.162</v>
      </c>
      <c r="D530" s="7">
        <v>177.166</v>
      </c>
      <c r="E530" s="7">
        <v>1417.328</v>
      </c>
      <c r="F530" s="7">
        <v>177.166</v>
      </c>
      <c r="G530" s="7">
        <v>1417.328</v>
      </c>
      <c r="H530" s="113">
        <f>D530/D529*100</f>
        <v>2.0356273273598648</v>
      </c>
      <c r="I530" s="113">
        <f>E530/E529*100</f>
        <v>2.1116828253969593</v>
      </c>
      <c r="J530" s="8">
        <f t="shared" si="124"/>
        <v>100</v>
      </c>
      <c r="K530" s="8">
        <f t="shared" si="125"/>
        <v>100</v>
      </c>
      <c r="L530" s="8">
        <f t="shared" si="125"/>
        <v>100</v>
      </c>
    </row>
    <row r="531" spans="1:12" s="1" customFormat="1" x14ac:dyDescent="0.2">
      <c r="A531" s="9" t="s">
        <v>7</v>
      </c>
      <c r="B531" s="7">
        <v>13701.467000000001</v>
      </c>
      <c r="C531" s="7">
        <v>57173.197999999997</v>
      </c>
      <c r="D531" s="7">
        <v>8526.0969999999998</v>
      </c>
      <c r="E531" s="7">
        <v>65701.085000000006</v>
      </c>
      <c r="F531" s="7">
        <v>156300.20600000001</v>
      </c>
      <c r="G531" s="7">
        <v>338456.29</v>
      </c>
      <c r="H531" s="113">
        <f>D531/D529*100</f>
        <v>97.964372672640124</v>
      </c>
      <c r="I531" s="113">
        <f>E531/E529*100</f>
        <v>97.888317174603046</v>
      </c>
      <c r="J531" s="8">
        <f t="shared" si="124"/>
        <v>62.22762131967329</v>
      </c>
      <c r="K531" s="8">
        <f t="shared" si="125"/>
        <v>5.4549493044174229</v>
      </c>
      <c r="L531" s="8">
        <f t="shared" si="125"/>
        <v>19.411985222670854</v>
      </c>
    </row>
    <row r="532" spans="1:12" s="1" customFormat="1" x14ac:dyDescent="0.2">
      <c r="A532" s="6" t="s">
        <v>8</v>
      </c>
      <c r="B532" s="7">
        <v>13878.633</v>
      </c>
      <c r="C532" s="7">
        <v>58413.36</v>
      </c>
      <c r="D532" s="7">
        <v>8703.2630000000008</v>
      </c>
      <c r="E532" s="7">
        <v>67118.413</v>
      </c>
      <c r="F532" s="7">
        <v>156477.372</v>
      </c>
      <c r="G532" s="7">
        <v>339873.61800000002</v>
      </c>
      <c r="H532" s="113">
        <f>H533+H534</f>
        <v>100</v>
      </c>
      <c r="I532" s="113">
        <f>I533+I534</f>
        <v>100</v>
      </c>
      <c r="J532" s="8">
        <f t="shared" si="124"/>
        <v>62.709800021370988</v>
      </c>
      <c r="K532" s="8">
        <f t="shared" si="125"/>
        <v>5.5619946122305786</v>
      </c>
      <c r="L532" s="8">
        <f t="shared" si="125"/>
        <v>19.748050288504594</v>
      </c>
    </row>
    <row r="533" spans="1:12" s="1" customFormat="1" x14ac:dyDescent="0.2">
      <c r="A533" s="9" t="s">
        <v>9</v>
      </c>
      <c r="B533" s="7">
        <v>53.838000000000001</v>
      </c>
      <c r="C533" s="7">
        <v>6088.6350000000002</v>
      </c>
      <c r="D533" s="7">
        <v>0</v>
      </c>
      <c r="E533" s="7">
        <v>6125.4690000000001</v>
      </c>
      <c r="F533" s="7">
        <v>28180.496999999999</v>
      </c>
      <c r="G533" s="7">
        <v>26881.962</v>
      </c>
      <c r="H533" s="113">
        <f>D533/D532*100</f>
        <v>0</v>
      </c>
      <c r="I533" s="113">
        <f>E533/E532*100</f>
        <v>9.1263614948702685</v>
      </c>
      <c r="J533" s="8">
        <f t="shared" si="124"/>
        <v>0</v>
      </c>
      <c r="K533" s="8">
        <f t="shared" si="125"/>
        <v>0</v>
      </c>
      <c r="L533" s="8">
        <f t="shared" si="125"/>
        <v>22.786539911037746</v>
      </c>
    </row>
    <row r="534" spans="1:12" s="1" customFormat="1" x14ac:dyDescent="0.2">
      <c r="A534" s="9" t="s">
        <v>10</v>
      </c>
      <c r="B534" s="7">
        <v>13824.795</v>
      </c>
      <c r="C534" s="7">
        <v>52324.724999999999</v>
      </c>
      <c r="D534" s="7">
        <v>8703.2630000000008</v>
      </c>
      <c r="E534" s="7">
        <v>60992.944000000003</v>
      </c>
      <c r="F534" s="7">
        <v>128296.875</v>
      </c>
      <c r="G534" s="7">
        <v>312991.65600000002</v>
      </c>
      <c r="H534" s="113">
        <f>D534/D532*100</f>
        <v>100</v>
      </c>
      <c r="I534" s="113">
        <f>E534/E532*100</f>
        <v>90.873638505129733</v>
      </c>
      <c r="J534" s="8">
        <f t="shared" si="124"/>
        <v>62.954011252969757</v>
      </c>
      <c r="K534" s="8">
        <f t="shared" si="125"/>
        <v>6.7836905614419685</v>
      </c>
      <c r="L534" s="8">
        <f t="shared" si="125"/>
        <v>19.487083067799098</v>
      </c>
    </row>
    <row r="535" spans="1:12" s="1" customFormat="1" ht="22.5" x14ac:dyDescent="0.2">
      <c r="A535" s="3" t="s">
        <v>84</v>
      </c>
      <c r="B535" s="7"/>
      <c r="C535" s="7"/>
      <c r="D535" s="7"/>
      <c r="E535" s="7"/>
      <c r="F535" s="7"/>
      <c r="G535" s="7"/>
    </row>
    <row r="536" spans="1:12" s="1" customFormat="1" x14ac:dyDescent="0.2">
      <c r="A536" s="6" t="s">
        <v>5</v>
      </c>
      <c r="B536" s="7">
        <v>94.945999999999998</v>
      </c>
      <c r="C536" s="7">
        <v>820.76900000000001</v>
      </c>
      <c r="D536" s="7">
        <v>114.89400000000001</v>
      </c>
      <c r="E536" s="7">
        <v>935.66300000000001</v>
      </c>
      <c r="F536" s="7">
        <v>416.72699999999998</v>
      </c>
      <c r="G536" s="7">
        <v>1758.2670000000001</v>
      </c>
      <c r="H536" s="113">
        <f>H537+H538</f>
        <v>100.00000000000001</v>
      </c>
      <c r="I536" s="113">
        <f>I537+I538</f>
        <v>100</v>
      </c>
      <c r="J536" s="8">
        <f t="shared" ref="J536:J541" si="126">D536/B536*100</f>
        <v>121.00983717060225</v>
      </c>
      <c r="K536" s="8">
        <f t="shared" ref="K536:L541" si="127">D536/F536*100</f>
        <v>27.570567781785201</v>
      </c>
      <c r="L536" s="8">
        <f t="shared" si="127"/>
        <v>53.21506915616343</v>
      </c>
    </row>
    <row r="537" spans="1:12" s="1" customFormat="1" x14ac:dyDescent="0.2">
      <c r="A537" s="9" t="s">
        <v>6</v>
      </c>
      <c r="B537" s="7">
        <v>7.4809999999999999</v>
      </c>
      <c r="C537" s="7">
        <v>45.902999999999999</v>
      </c>
      <c r="D537" s="7">
        <v>6.548</v>
      </c>
      <c r="E537" s="7">
        <v>52.451000000000001</v>
      </c>
      <c r="F537" s="7">
        <v>6.1079999999999997</v>
      </c>
      <c r="G537" s="7">
        <v>37.606000000000002</v>
      </c>
      <c r="H537" s="113">
        <f>D537/D536*100</f>
        <v>5.6991661879645585</v>
      </c>
      <c r="I537" s="113">
        <f>E537/E536*100</f>
        <v>5.6057576285478854</v>
      </c>
      <c r="J537" s="8">
        <f t="shared" si="126"/>
        <v>87.528405293409975</v>
      </c>
      <c r="K537" s="8">
        <f t="shared" si="127"/>
        <v>107.20366732154551</v>
      </c>
      <c r="L537" s="8">
        <f t="shared" si="127"/>
        <v>139.47508376322926</v>
      </c>
    </row>
    <row r="538" spans="1:12" s="1" customFormat="1" x14ac:dyDescent="0.2">
      <c r="A538" s="9" t="s">
        <v>7</v>
      </c>
      <c r="B538" s="7">
        <v>87.465000000000003</v>
      </c>
      <c r="C538" s="7">
        <v>774.86599999999999</v>
      </c>
      <c r="D538" s="7">
        <v>108.346</v>
      </c>
      <c r="E538" s="7">
        <v>883.21199999999999</v>
      </c>
      <c r="F538" s="7">
        <v>410.61900000000003</v>
      </c>
      <c r="G538" s="7">
        <v>1720.6610000000001</v>
      </c>
      <c r="H538" s="113">
        <f>D538/D536*100</f>
        <v>94.300833812035449</v>
      </c>
      <c r="I538" s="113">
        <f>E538/E536*100</f>
        <v>94.394242371452108</v>
      </c>
      <c r="J538" s="8">
        <f t="shared" si="126"/>
        <v>123.87354941976791</v>
      </c>
      <c r="K538" s="8">
        <f t="shared" si="127"/>
        <v>26.386017208166209</v>
      </c>
      <c r="L538" s="8">
        <f t="shared" si="127"/>
        <v>51.329808718858629</v>
      </c>
    </row>
    <row r="539" spans="1:12" s="1" customFormat="1" x14ac:dyDescent="0.2">
      <c r="A539" s="6" t="s">
        <v>8</v>
      </c>
      <c r="B539" s="7">
        <v>94.945999999999998</v>
      </c>
      <c r="C539" s="7">
        <v>820.76900000000001</v>
      </c>
      <c r="D539" s="7">
        <v>114.89400000000001</v>
      </c>
      <c r="E539" s="7">
        <v>935.66300000000001</v>
      </c>
      <c r="F539" s="7">
        <v>416.72699999999998</v>
      </c>
      <c r="G539" s="7">
        <v>1758.2670000000001</v>
      </c>
      <c r="H539" s="113">
        <f>H540+H541</f>
        <v>100</v>
      </c>
      <c r="I539" s="113">
        <f>I540+I541</f>
        <v>100.00000000000001</v>
      </c>
      <c r="J539" s="8">
        <f t="shared" si="126"/>
        <v>121.00983717060225</v>
      </c>
      <c r="K539" s="8">
        <f t="shared" si="127"/>
        <v>27.570567781785201</v>
      </c>
      <c r="L539" s="8">
        <f t="shared" si="127"/>
        <v>53.21506915616343</v>
      </c>
    </row>
    <row r="540" spans="1:12" s="1" customFormat="1" x14ac:dyDescent="0.2">
      <c r="A540" s="9" t="s">
        <v>9</v>
      </c>
      <c r="B540" s="7">
        <v>0.187</v>
      </c>
      <c r="C540" s="7">
        <v>11.28</v>
      </c>
      <c r="D540" s="7">
        <v>0.20100000000000001</v>
      </c>
      <c r="E540" s="7">
        <v>11.481</v>
      </c>
      <c r="F540" s="7">
        <v>2.637</v>
      </c>
      <c r="G540" s="7">
        <v>18.100000000000001</v>
      </c>
      <c r="H540" s="113">
        <f>D540/D539*100</f>
        <v>0.17494386129824013</v>
      </c>
      <c r="I540" s="113">
        <f>E540/E539*100</f>
        <v>1.2270443525072596</v>
      </c>
      <c r="J540" s="8">
        <f t="shared" si="126"/>
        <v>107.48663101604279</v>
      </c>
      <c r="K540" s="8">
        <f t="shared" si="127"/>
        <v>7.6222980659840731</v>
      </c>
      <c r="L540" s="8">
        <f t="shared" si="127"/>
        <v>63.430939226519335</v>
      </c>
    </row>
    <row r="541" spans="1:12" s="1" customFormat="1" x14ac:dyDescent="0.2">
      <c r="A541" s="9" t="s">
        <v>10</v>
      </c>
      <c r="B541" s="7">
        <v>94.759</v>
      </c>
      <c r="C541" s="7">
        <v>809.48900000000003</v>
      </c>
      <c r="D541" s="7">
        <v>114.693</v>
      </c>
      <c r="E541" s="7">
        <v>924.18200000000002</v>
      </c>
      <c r="F541" s="7">
        <v>414.09</v>
      </c>
      <c r="G541" s="7">
        <v>1740.1669999999999</v>
      </c>
      <c r="H541" s="113">
        <f>D541/D539*100</f>
        <v>99.825056138701754</v>
      </c>
      <c r="I541" s="113">
        <f>E541/E539*100</f>
        <v>98.772955647492751</v>
      </c>
      <c r="J541" s="8">
        <f t="shared" si="126"/>
        <v>121.036524235165</v>
      </c>
      <c r="K541" s="8">
        <f t="shared" si="127"/>
        <v>27.697601970586106</v>
      </c>
      <c r="L541" s="8">
        <f t="shared" si="127"/>
        <v>53.108810821030396</v>
      </c>
    </row>
    <row r="542" spans="1:12" s="1" customFormat="1" x14ac:dyDescent="0.2">
      <c r="A542" s="3" t="s">
        <v>85</v>
      </c>
      <c r="B542" s="7"/>
      <c r="C542" s="7"/>
      <c r="D542" s="7"/>
      <c r="E542" s="7"/>
      <c r="F542" s="7"/>
      <c r="G542" s="7"/>
    </row>
    <row r="543" spans="1:12" s="1" customFormat="1" x14ac:dyDescent="0.2">
      <c r="A543" s="6" t="s">
        <v>5</v>
      </c>
      <c r="B543" s="7">
        <v>1912.596</v>
      </c>
      <c r="C543" s="7">
        <v>12008.472</v>
      </c>
      <c r="D543" s="7">
        <v>2089.2530000000002</v>
      </c>
      <c r="E543" s="7">
        <v>14097.726000000001</v>
      </c>
      <c r="F543" s="7">
        <v>1897.566</v>
      </c>
      <c r="G543" s="7">
        <v>13352.819</v>
      </c>
      <c r="H543" s="113">
        <f>H544+H545</f>
        <v>99.999999999999986</v>
      </c>
      <c r="I543" s="113">
        <f>I544+I545</f>
        <v>100</v>
      </c>
      <c r="J543" s="8">
        <f t="shared" ref="J543:J548" si="128">D543/B543*100</f>
        <v>109.23650368399808</v>
      </c>
      <c r="K543" s="8">
        <f t="shared" ref="K543:L548" si="129">D543/F543*100</f>
        <v>110.10173032189658</v>
      </c>
      <c r="L543" s="8">
        <f t="shared" si="129"/>
        <v>105.57864972183029</v>
      </c>
    </row>
    <row r="544" spans="1:12" s="1" customFormat="1" x14ac:dyDescent="0.2">
      <c r="A544" s="9" t="s">
        <v>6</v>
      </c>
      <c r="B544" s="7">
        <v>518.59199999999998</v>
      </c>
      <c r="C544" s="7">
        <v>4202.3440000000001</v>
      </c>
      <c r="D544" s="7">
        <v>579.39200000000005</v>
      </c>
      <c r="E544" s="7">
        <v>4781.7359999999999</v>
      </c>
      <c r="F544" s="7">
        <v>494.79199999999997</v>
      </c>
      <c r="G544" s="7">
        <v>3754.3359999999998</v>
      </c>
      <c r="H544" s="113">
        <f>D544/D543*100</f>
        <v>27.732017137225601</v>
      </c>
      <c r="I544" s="113">
        <f>E544/E543*100</f>
        <v>33.918491535443373</v>
      </c>
      <c r="J544" s="8">
        <f t="shared" si="128"/>
        <v>111.72405281994324</v>
      </c>
      <c r="K544" s="8">
        <f t="shared" si="129"/>
        <v>117.09809374444214</v>
      </c>
      <c r="L544" s="8">
        <f t="shared" si="129"/>
        <v>127.3656912966767</v>
      </c>
    </row>
    <row r="545" spans="1:12" s="1" customFormat="1" x14ac:dyDescent="0.2">
      <c r="A545" s="9" t="s">
        <v>7</v>
      </c>
      <c r="B545" s="7">
        <v>1394.0039999999999</v>
      </c>
      <c r="C545" s="7">
        <v>7806.1279999999997</v>
      </c>
      <c r="D545" s="7">
        <v>1509.8610000000001</v>
      </c>
      <c r="E545" s="7">
        <v>9315.99</v>
      </c>
      <c r="F545" s="7">
        <v>1402.7739999999999</v>
      </c>
      <c r="G545" s="7">
        <v>9598.4830000000002</v>
      </c>
      <c r="H545" s="113">
        <f>D545/D543*100</f>
        <v>72.267982862774389</v>
      </c>
      <c r="I545" s="113">
        <f>E545/E543*100</f>
        <v>66.08150846455662</v>
      </c>
      <c r="J545" s="8">
        <f t="shared" si="128"/>
        <v>108.31109523358616</v>
      </c>
      <c r="K545" s="8">
        <f t="shared" si="129"/>
        <v>107.63394531121908</v>
      </c>
      <c r="L545" s="8">
        <f t="shared" si="129"/>
        <v>97.056899512141655</v>
      </c>
    </row>
    <row r="546" spans="1:12" s="1" customFormat="1" x14ac:dyDescent="0.2">
      <c r="A546" s="6" t="s">
        <v>8</v>
      </c>
      <c r="B546" s="7">
        <v>1912.596</v>
      </c>
      <c r="C546" s="7">
        <v>12008.472</v>
      </c>
      <c r="D546" s="7">
        <v>2089.2530000000002</v>
      </c>
      <c r="E546" s="7">
        <v>14097.726000000001</v>
      </c>
      <c r="F546" s="7">
        <v>1897.566</v>
      </c>
      <c r="G546" s="7">
        <v>13352.819</v>
      </c>
      <c r="H546" s="113">
        <f>H547+H548</f>
        <v>99.999999999999986</v>
      </c>
      <c r="I546" s="113">
        <f>I547+I548</f>
        <v>99.999992906657425</v>
      </c>
      <c r="J546" s="8">
        <f t="shared" si="128"/>
        <v>109.23650368399808</v>
      </c>
      <c r="K546" s="8">
        <f t="shared" si="129"/>
        <v>110.10173032189658</v>
      </c>
      <c r="L546" s="8">
        <f t="shared" si="129"/>
        <v>105.57864972183029</v>
      </c>
    </row>
    <row r="547" spans="1:12" s="1" customFormat="1" x14ac:dyDescent="0.2">
      <c r="A547" s="9" t="s">
        <v>9</v>
      </c>
      <c r="B547" s="7">
        <v>79.629000000000005</v>
      </c>
      <c r="C547" s="7">
        <v>699.69200000000001</v>
      </c>
      <c r="D547" s="7">
        <v>177.684</v>
      </c>
      <c r="E547" s="7">
        <v>877.37599999999998</v>
      </c>
      <c r="F547" s="7">
        <v>128.24700000000001</v>
      </c>
      <c r="G547" s="7">
        <v>786.79300000000001</v>
      </c>
      <c r="H547" s="113">
        <f>D547/D546*100</f>
        <v>8.5046665004190487</v>
      </c>
      <c r="I547" s="113">
        <f>E547/E546*100</f>
        <v>6.2235285321902261</v>
      </c>
      <c r="J547" s="8">
        <f t="shared" si="128"/>
        <v>223.13981087292319</v>
      </c>
      <c r="K547" s="8">
        <f t="shared" si="129"/>
        <v>138.5482701349739</v>
      </c>
      <c r="L547" s="8">
        <f t="shared" si="129"/>
        <v>111.51293923560581</v>
      </c>
    </row>
    <row r="548" spans="1:12" s="1" customFormat="1" x14ac:dyDescent="0.2">
      <c r="A548" s="9" t="s">
        <v>10</v>
      </c>
      <c r="B548" s="7">
        <v>1832.9670000000001</v>
      </c>
      <c r="C548" s="7">
        <v>11308.78</v>
      </c>
      <c r="D548" s="7">
        <v>1911.569</v>
      </c>
      <c r="E548" s="7">
        <v>13220.349</v>
      </c>
      <c r="F548" s="7">
        <v>1769.32</v>
      </c>
      <c r="G548" s="7">
        <v>12566.026</v>
      </c>
      <c r="H548" s="113">
        <f>D548/D546*100</f>
        <v>91.495333499580937</v>
      </c>
      <c r="I548" s="113">
        <f>E548/E546*100</f>
        <v>93.776464374467196</v>
      </c>
      <c r="J548" s="8">
        <f t="shared" si="128"/>
        <v>104.28823868623928</v>
      </c>
      <c r="K548" s="8">
        <f t="shared" si="129"/>
        <v>108.03975538625008</v>
      </c>
      <c r="L548" s="8">
        <f t="shared" si="129"/>
        <v>105.20707978799344</v>
      </c>
    </row>
    <row r="549" spans="1:12" s="1" customFormat="1" x14ac:dyDescent="0.2">
      <c r="A549" s="3" t="s">
        <v>86</v>
      </c>
      <c r="B549" s="7"/>
      <c r="C549" s="7"/>
      <c r="D549" s="7"/>
      <c r="E549" s="7"/>
      <c r="F549" s="7"/>
      <c r="G549" s="7"/>
    </row>
    <row r="550" spans="1:12" s="1" customFormat="1" x14ac:dyDescent="0.2">
      <c r="A550" s="6" t="s">
        <v>5</v>
      </c>
      <c r="B550" s="7">
        <v>6379.1509999999998</v>
      </c>
      <c r="C550" s="7">
        <v>43837.908000000003</v>
      </c>
      <c r="D550" s="7">
        <v>5854.41</v>
      </c>
      <c r="E550" s="7">
        <v>49692.317999999999</v>
      </c>
      <c r="F550" s="7">
        <v>11405.295</v>
      </c>
      <c r="G550" s="7">
        <v>68685.952000000005</v>
      </c>
      <c r="H550" s="113">
        <f>H551+H552</f>
        <v>100</v>
      </c>
      <c r="I550" s="113">
        <f>I551+I552</f>
        <v>100</v>
      </c>
      <c r="J550" s="8">
        <f t="shared" ref="J550:J555" si="130">D550/B550*100</f>
        <v>91.774124801247055</v>
      </c>
      <c r="K550" s="8">
        <f t="shared" ref="K550:L555" si="131">D550/F550*100</f>
        <v>51.33063195647285</v>
      </c>
      <c r="L550" s="8">
        <f t="shared" si="131"/>
        <v>72.347134389285301</v>
      </c>
    </row>
    <row r="551" spans="1:12" s="1" customFormat="1" x14ac:dyDescent="0.2">
      <c r="A551" s="9" t="s">
        <v>6</v>
      </c>
      <c r="B551" s="7">
        <v>65.69</v>
      </c>
      <c r="C551" s="7">
        <v>340.81400000000002</v>
      </c>
      <c r="D551" s="7">
        <v>70.138000000000005</v>
      </c>
      <c r="E551" s="7">
        <v>410.952</v>
      </c>
      <c r="F551" s="7">
        <v>95.531999999999996</v>
      </c>
      <c r="G551" s="7">
        <v>421.53800000000001</v>
      </c>
      <c r="H551" s="113">
        <f>D551/D550*100</f>
        <v>1.1980370353289231</v>
      </c>
      <c r="I551" s="113">
        <f>E551/E550*100</f>
        <v>0.82699301731104602</v>
      </c>
      <c r="J551" s="8">
        <f t="shared" si="130"/>
        <v>106.77119805145381</v>
      </c>
      <c r="K551" s="8">
        <f t="shared" si="131"/>
        <v>73.418331030440072</v>
      </c>
      <c r="L551" s="8">
        <f t="shared" si="131"/>
        <v>97.488719878160452</v>
      </c>
    </row>
    <row r="552" spans="1:12" s="1" customFormat="1" x14ac:dyDescent="0.2">
      <c r="A552" s="9" t="s">
        <v>7</v>
      </c>
      <c r="B552" s="7">
        <v>6313.4610000000002</v>
      </c>
      <c r="C552" s="7">
        <v>43497.093999999997</v>
      </c>
      <c r="D552" s="7">
        <v>5784.2719999999999</v>
      </c>
      <c r="E552" s="7">
        <v>49281.366000000002</v>
      </c>
      <c r="F552" s="7">
        <v>11309.763999999999</v>
      </c>
      <c r="G552" s="7">
        <v>68264.414000000004</v>
      </c>
      <c r="H552" s="113">
        <f>D552/D550*100</f>
        <v>98.801962964671077</v>
      </c>
      <c r="I552" s="113">
        <f>E552/E550*100</f>
        <v>99.17300698268896</v>
      </c>
      <c r="J552" s="8">
        <f t="shared" si="130"/>
        <v>91.618083963771994</v>
      </c>
      <c r="K552" s="8">
        <f t="shared" si="131"/>
        <v>51.144055702665412</v>
      </c>
      <c r="L552" s="8">
        <f t="shared" si="131"/>
        <v>72.19188316770726</v>
      </c>
    </row>
    <row r="553" spans="1:12" s="1" customFormat="1" x14ac:dyDescent="0.2">
      <c r="A553" s="6" t="s">
        <v>8</v>
      </c>
      <c r="B553" s="7">
        <v>6379.1509999999998</v>
      </c>
      <c r="C553" s="7">
        <v>43837.908000000003</v>
      </c>
      <c r="D553" s="7">
        <v>5854.41</v>
      </c>
      <c r="E553" s="7">
        <v>49692.317999999999</v>
      </c>
      <c r="F553" s="7">
        <v>11405.295</v>
      </c>
      <c r="G553" s="7">
        <v>68685.952000000005</v>
      </c>
      <c r="H553" s="113">
        <f>H554+H555</f>
        <v>100.00000000000001</v>
      </c>
      <c r="I553" s="113">
        <f>I554+I555</f>
        <v>100</v>
      </c>
      <c r="J553" s="8">
        <f t="shared" si="130"/>
        <v>91.774124801247055</v>
      </c>
      <c r="K553" s="8">
        <f t="shared" si="131"/>
        <v>51.33063195647285</v>
      </c>
      <c r="L553" s="8">
        <f t="shared" si="131"/>
        <v>72.347134389285301</v>
      </c>
    </row>
    <row r="554" spans="1:12" s="1" customFormat="1" x14ac:dyDescent="0.2">
      <c r="A554" s="9" t="s">
        <v>9</v>
      </c>
      <c r="B554" s="7">
        <v>335.90499999999997</v>
      </c>
      <c r="C554" s="7">
        <v>2717.2130000000002</v>
      </c>
      <c r="D554" s="7">
        <v>337.35500000000002</v>
      </c>
      <c r="E554" s="7">
        <v>3054.5680000000002</v>
      </c>
      <c r="F554" s="7">
        <v>605.51700000000005</v>
      </c>
      <c r="G554" s="7">
        <v>4184.3890000000001</v>
      </c>
      <c r="H554" s="113">
        <f>D554/D553*100</f>
        <v>5.7624081675181618</v>
      </c>
      <c r="I554" s="113">
        <f>E554/E553*100</f>
        <v>6.1469621924258</v>
      </c>
      <c r="J554" s="8">
        <f t="shared" si="130"/>
        <v>100.43166966850747</v>
      </c>
      <c r="K554" s="8">
        <f t="shared" si="131"/>
        <v>55.713547266220431</v>
      </c>
      <c r="L554" s="8">
        <f t="shared" si="131"/>
        <v>72.999140376289105</v>
      </c>
    </row>
    <row r="555" spans="1:12" s="1" customFormat="1" x14ac:dyDescent="0.2">
      <c r="A555" s="9" t="s">
        <v>10</v>
      </c>
      <c r="B555" s="7">
        <v>6043.2460000000001</v>
      </c>
      <c r="C555" s="7">
        <v>41120.695</v>
      </c>
      <c r="D555" s="7">
        <v>5517.0550000000003</v>
      </c>
      <c r="E555" s="7">
        <v>46637.75</v>
      </c>
      <c r="F555" s="7">
        <v>10799.778</v>
      </c>
      <c r="G555" s="7">
        <v>64501.563000000002</v>
      </c>
      <c r="H555" s="113">
        <f>D555/D553*100</f>
        <v>94.237591832481854</v>
      </c>
      <c r="I555" s="113">
        <f>E555/E553*100</f>
        <v>93.853037807574196</v>
      </c>
      <c r="J555" s="8">
        <f t="shared" si="130"/>
        <v>91.292907818083208</v>
      </c>
      <c r="K555" s="8">
        <f t="shared" si="131"/>
        <v>51.08489267094194</v>
      </c>
      <c r="L555" s="8">
        <f t="shared" si="131"/>
        <v>72.304837016120061</v>
      </c>
    </row>
    <row r="556" spans="1:12" s="1" customFormat="1" ht="22.5" x14ac:dyDescent="0.2">
      <c r="A556" s="3" t="s">
        <v>87</v>
      </c>
      <c r="B556" s="7"/>
      <c r="C556" s="7"/>
      <c r="D556" s="7"/>
      <c r="E556" s="7"/>
      <c r="F556" s="7"/>
      <c r="G556" s="7"/>
    </row>
    <row r="557" spans="1:12" s="1" customFormat="1" x14ac:dyDescent="0.2">
      <c r="A557" s="6" t="s">
        <v>5</v>
      </c>
      <c r="B557" s="7">
        <v>2974.7089999999998</v>
      </c>
      <c r="C557" s="7">
        <v>18510.089</v>
      </c>
      <c r="D557" s="7">
        <v>2821.777</v>
      </c>
      <c r="E557" s="7">
        <v>21331.866000000002</v>
      </c>
      <c r="F557" s="7">
        <v>3650.415</v>
      </c>
      <c r="G557" s="7">
        <v>25324.517</v>
      </c>
      <c r="H557" s="113">
        <f>H558+H559</f>
        <v>100</v>
      </c>
      <c r="I557" s="113">
        <f>I558+I559</f>
        <v>100.00000468782241</v>
      </c>
      <c r="J557" s="8">
        <f t="shared" ref="J557:J562" si="132">D557/B557*100</f>
        <v>94.858925696597552</v>
      </c>
      <c r="K557" s="8">
        <f t="shared" ref="K557:L562" si="133">D557/F557*100</f>
        <v>77.300169980673431</v>
      </c>
      <c r="L557" s="8">
        <f t="shared" si="133"/>
        <v>84.234048767840278</v>
      </c>
    </row>
    <row r="558" spans="1:12" s="1" customFormat="1" x14ac:dyDescent="0.2">
      <c r="A558" s="9" t="s">
        <v>6</v>
      </c>
      <c r="B558" s="7">
        <v>12.634</v>
      </c>
      <c r="C558" s="7">
        <v>121.91</v>
      </c>
      <c r="D558" s="7">
        <v>30.962</v>
      </c>
      <c r="E558" s="7">
        <v>152.87299999999999</v>
      </c>
      <c r="F558" s="7">
        <v>32.673999999999999</v>
      </c>
      <c r="G558" s="7">
        <v>143.59</v>
      </c>
      <c r="H558" s="113">
        <f>D558/D557*100</f>
        <v>1.0972518381147767</v>
      </c>
      <c r="I558" s="113">
        <f>E558/E557*100</f>
        <v>0.71664147899672714</v>
      </c>
      <c r="J558" s="8">
        <f t="shared" si="132"/>
        <v>245.06886180148805</v>
      </c>
      <c r="K558" s="8">
        <f t="shared" si="133"/>
        <v>94.760359919201804</v>
      </c>
      <c r="L558" s="8">
        <f t="shared" si="133"/>
        <v>106.46493488404485</v>
      </c>
    </row>
    <row r="559" spans="1:12" s="1" customFormat="1" x14ac:dyDescent="0.2">
      <c r="A559" s="9" t="s">
        <v>7</v>
      </c>
      <c r="B559" s="7">
        <v>2962.0749999999998</v>
      </c>
      <c r="C559" s="7">
        <v>18388.179</v>
      </c>
      <c r="D559" s="7">
        <v>2790.8150000000001</v>
      </c>
      <c r="E559" s="7">
        <v>21178.993999999999</v>
      </c>
      <c r="F559" s="7">
        <v>3617.741</v>
      </c>
      <c r="G559" s="7">
        <v>25180.927</v>
      </c>
      <c r="H559" s="113">
        <f>D559/D557*100</f>
        <v>98.902748161885228</v>
      </c>
      <c r="I559" s="113">
        <f>E559/E557*100</f>
        <v>99.283363208825691</v>
      </c>
      <c r="J559" s="8">
        <f t="shared" si="132"/>
        <v>94.21824227948315</v>
      </c>
      <c r="K559" s="8">
        <f t="shared" si="133"/>
        <v>77.142476479106719</v>
      </c>
      <c r="L559" s="8">
        <f t="shared" si="133"/>
        <v>84.107284850950876</v>
      </c>
    </row>
    <row r="560" spans="1:12" s="1" customFormat="1" x14ac:dyDescent="0.2">
      <c r="A560" s="6" t="s">
        <v>8</v>
      </c>
      <c r="B560" s="7">
        <v>2974.7089999999998</v>
      </c>
      <c r="C560" s="7">
        <v>18510.089</v>
      </c>
      <c r="D560" s="7">
        <v>2821.777</v>
      </c>
      <c r="E560" s="7">
        <v>21331.866000000002</v>
      </c>
      <c r="F560" s="7">
        <v>3650.415</v>
      </c>
      <c r="G560" s="7">
        <v>25324.517</v>
      </c>
      <c r="H560" s="113">
        <f>H561+H562</f>
        <v>100</v>
      </c>
      <c r="I560" s="113">
        <f>I561+I562</f>
        <v>99.999999999999972</v>
      </c>
      <c r="J560" s="8">
        <f t="shared" si="132"/>
        <v>94.858925696597552</v>
      </c>
      <c r="K560" s="8">
        <f t="shared" si="133"/>
        <v>77.300169980673431</v>
      </c>
      <c r="L560" s="8">
        <f t="shared" si="133"/>
        <v>84.234048767840278</v>
      </c>
    </row>
    <row r="561" spans="1:12" s="1" customFormat="1" x14ac:dyDescent="0.2">
      <c r="A561" s="9" t="s">
        <v>9</v>
      </c>
      <c r="B561" s="7">
        <v>225.10900000000001</v>
      </c>
      <c r="C561" s="7">
        <v>1811.44</v>
      </c>
      <c r="D561" s="7">
        <v>275.952</v>
      </c>
      <c r="E561" s="7">
        <v>2087.3919999999998</v>
      </c>
      <c r="F561" s="7">
        <v>342.86200000000002</v>
      </c>
      <c r="G561" s="7">
        <v>3321.502</v>
      </c>
      <c r="H561" s="113">
        <f>D561/D560*100</f>
        <v>9.7793695249482866</v>
      </c>
      <c r="I561" s="113">
        <f>E561/E560*100</f>
        <v>9.7853230467508077</v>
      </c>
      <c r="J561" s="8">
        <f t="shared" si="132"/>
        <v>122.58594725222002</v>
      </c>
      <c r="K561" s="8">
        <f t="shared" si="133"/>
        <v>80.484859797819524</v>
      </c>
      <c r="L561" s="8">
        <f t="shared" si="133"/>
        <v>62.844821409109485</v>
      </c>
    </row>
    <row r="562" spans="1:12" s="1" customFormat="1" x14ac:dyDescent="0.2">
      <c r="A562" s="9" t="s">
        <v>10</v>
      </c>
      <c r="B562" s="7">
        <v>2749.6</v>
      </c>
      <c r="C562" s="7">
        <v>16698.649000000001</v>
      </c>
      <c r="D562" s="7">
        <v>2545.8249999999998</v>
      </c>
      <c r="E562" s="7">
        <v>19244.473999999998</v>
      </c>
      <c r="F562" s="7">
        <v>3307.5529999999999</v>
      </c>
      <c r="G562" s="7">
        <v>22003.014999999999</v>
      </c>
      <c r="H562" s="113">
        <f>D562/D560*100</f>
        <v>90.220630475051706</v>
      </c>
      <c r="I562" s="113">
        <f>E562/E560*100</f>
        <v>90.214676953249167</v>
      </c>
      <c r="J562" s="8">
        <f t="shared" si="132"/>
        <v>92.588922025021816</v>
      </c>
      <c r="K562" s="8">
        <f t="shared" si="133"/>
        <v>76.970044017435242</v>
      </c>
      <c r="L562" s="8">
        <f t="shared" si="133"/>
        <v>87.462895425922298</v>
      </c>
    </row>
    <row r="563" spans="1:12" s="1" customFormat="1" x14ac:dyDescent="0.2">
      <c r="A563" s="3" t="s">
        <v>596</v>
      </c>
      <c r="B563" s="7"/>
      <c r="C563" s="7"/>
      <c r="D563" s="7"/>
      <c r="E563" s="7"/>
      <c r="F563" s="7"/>
      <c r="G563" s="7"/>
    </row>
    <row r="564" spans="1:12" s="1" customFormat="1" x14ac:dyDescent="0.2">
      <c r="A564" s="6" t="s">
        <v>5</v>
      </c>
      <c r="B564" s="7">
        <v>10377.771000000001</v>
      </c>
      <c r="C564" s="7">
        <v>65382.599000000002</v>
      </c>
      <c r="D564" s="7">
        <v>9261.5509999999995</v>
      </c>
      <c r="E564" s="7">
        <v>74644.149999999994</v>
      </c>
      <c r="F564" s="7">
        <v>13048.6</v>
      </c>
      <c r="G564" s="7">
        <v>112819.064</v>
      </c>
      <c r="H564" s="113">
        <f>H565+H566</f>
        <v>100</v>
      </c>
      <c r="I564" s="113">
        <f>I565+I566</f>
        <v>99.999999999999986</v>
      </c>
      <c r="J564" s="8">
        <f t="shared" ref="J564:J569" si="134">D564/B564*100</f>
        <v>89.244125737598168</v>
      </c>
      <c r="K564" s="8">
        <f t="shared" ref="K564:L569" si="135">D564/F564*100</f>
        <v>70.977353892371582</v>
      </c>
      <c r="L564" s="8">
        <f t="shared" si="135"/>
        <v>66.162709876763387</v>
      </c>
    </row>
    <row r="565" spans="1:12" s="1" customFormat="1" x14ac:dyDescent="0.2">
      <c r="A565" s="9" t="s">
        <v>6</v>
      </c>
      <c r="B565" s="7">
        <v>61.731999999999999</v>
      </c>
      <c r="C565" s="7">
        <v>457.36</v>
      </c>
      <c r="D565" s="7">
        <v>49.265999999999998</v>
      </c>
      <c r="E565" s="7">
        <v>506.625</v>
      </c>
      <c r="F565" s="7">
        <v>82.221000000000004</v>
      </c>
      <c r="G565" s="7">
        <v>567.697</v>
      </c>
      <c r="H565" s="113">
        <f>D565/D564*100</f>
        <v>0.5319411403122436</v>
      </c>
      <c r="I565" s="113">
        <f>E565/E564*100</f>
        <v>0.67872030159094854</v>
      </c>
      <c r="J565" s="8">
        <f t="shared" si="134"/>
        <v>79.806259314456028</v>
      </c>
      <c r="K565" s="8">
        <f t="shared" si="135"/>
        <v>59.918998795928047</v>
      </c>
      <c r="L565" s="8">
        <f t="shared" si="135"/>
        <v>89.242148540506633</v>
      </c>
    </row>
    <row r="566" spans="1:12" s="1" customFormat="1" x14ac:dyDescent="0.2">
      <c r="A566" s="9" t="s">
        <v>7</v>
      </c>
      <c r="B566" s="7">
        <v>10316.039000000001</v>
      </c>
      <c r="C566" s="7">
        <v>64925.24</v>
      </c>
      <c r="D566" s="7">
        <v>9212.2849999999999</v>
      </c>
      <c r="E566" s="7">
        <v>74137.524999999994</v>
      </c>
      <c r="F566" s="7">
        <v>12966.379000000001</v>
      </c>
      <c r="G566" s="7">
        <v>112251.367</v>
      </c>
      <c r="H566" s="113">
        <f>D566/D564*100</f>
        <v>99.468058859687758</v>
      </c>
      <c r="I566" s="113">
        <f>E566/E564*100</f>
        <v>99.321279698409043</v>
      </c>
      <c r="J566" s="8">
        <f t="shared" si="134"/>
        <v>89.300602682870817</v>
      </c>
      <c r="K566" s="8">
        <f t="shared" si="135"/>
        <v>71.047475937576706</v>
      </c>
      <c r="L566" s="8">
        <f t="shared" si="135"/>
        <v>66.045988553529142</v>
      </c>
    </row>
    <row r="567" spans="1:12" s="1" customFormat="1" x14ac:dyDescent="0.2">
      <c r="A567" s="6" t="s">
        <v>8</v>
      </c>
      <c r="B567" s="7">
        <v>10377.771000000001</v>
      </c>
      <c r="C567" s="7">
        <v>65382.599000000002</v>
      </c>
      <c r="D567" s="7">
        <v>9261.5509999999995</v>
      </c>
      <c r="E567" s="7">
        <v>74644.149999999994</v>
      </c>
      <c r="F567" s="7">
        <v>13048.6</v>
      </c>
      <c r="G567" s="7">
        <v>112819.064</v>
      </c>
      <c r="H567" s="113">
        <f>H568+H569</f>
        <v>100</v>
      </c>
      <c r="I567" s="113">
        <f>I568+I569</f>
        <v>100</v>
      </c>
      <c r="J567" s="8">
        <f t="shared" si="134"/>
        <v>89.244125737598168</v>
      </c>
      <c r="K567" s="8">
        <f t="shared" si="135"/>
        <v>70.977353892371582</v>
      </c>
      <c r="L567" s="8">
        <f t="shared" si="135"/>
        <v>66.162709876763387</v>
      </c>
    </row>
    <row r="568" spans="1:12" s="1" customFormat="1" x14ac:dyDescent="0.2">
      <c r="A568" s="9" t="s">
        <v>9</v>
      </c>
      <c r="B568" s="7">
        <v>1542.297</v>
      </c>
      <c r="C568" s="7">
        <v>8067.3220000000001</v>
      </c>
      <c r="D568" s="7">
        <v>1400.432</v>
      </c>
      <c r="E568" s="7">
        <v>9467.7540000000008</v>
      </c>
      <c r="F568" s="7">
        <v>997.65599999999995</v>
      </c>
      <c r="G568" s="7">
        <v>7693.48</v>
      </c>
      <c r="H568" s="113">
        <f>D568/D567*100</f>
        <v>15.120923050577598</v>
      </c>
      <c r="I568" s="113">
        <f>E568/E567*100</f>
        <v>12.683852652887067</v>
      </c>
      <c r="J568" s="8">
        <f t="shared" si="134"/>
        <v>90.80170680485017</v>
      </c>
      <c r="K568" s="8">
        <f t="shared" si="135"/>
        <v>140.37223251301049</v>
      </c>
      <c r="L568" s="8">
        <f t="shared" si="135"/>
        <v>123.0620473439848</v>
      </c>
    </row>
    <row r="569" spans="1:12" s="1" customFormat="1" x14ac:dyDescent="0.2">
      <c r="A569" s="9" t="s">
        <v>10</v>
      </c>
      <c r="B569" s="7">
        <v>8835.4740000000002</v>
      </c>
      <c r="C569" s="7">
        <v>57315.277000000002</v>
      </c>
      <c r="D569" s="7">
        <v>7861.1189999999997</v>
      </c>
      <c r="E569" s="7">
        <v>65176.396000000001</v>
      </c>
      <c r="F569" s="7">
        <v>12050.944</v>
      </c>
      <c r="G569" s="7">
        <v>105125.584</v>
      </c>
      <c r="H569" s="113">
        <f>D569/D567*100</f>
        <v>84.879076949422398</v>
      </c>
      <c r="I569" s="113">
        <f>E569/E567*100</f>
        <v>87.316147347112931</v>
      </c>
      <c r="J569" s="8">
        <f t="shared" si="134"/>
        <v>88.972238501296019</v>
      </c>
      <c r="K569" s="8">
        <f t="shared" si="135"/>
        <v>65.232391752878442</v>
      </c>
      <c r="L569" s="8">
        <f t="shared" si="135"/>
        <v>61.998605401326479</v>
      </c>
    </row>
    <row r="570" spans="1:12" s="1" customFormat="1" ht="22.5" x14ac:dyDescent="0.2">
      <c r="A570" s="3" t="s">
        <v>88</v>
      </c>
      <c r="B570" s="7"/>
      <c r="C570" s="7"/>
      <c r="D570" s="7"/>
      <c r="E570" s="7"/>
      <c r="F570" s="7"/>
      <c r="G570" s="7"/>
    </row>
    <row r="571" spans="1:12" s="1" customFormat="1" x14ac:dyDescent="0.2">
      <c r="A571" s="6" t="s">
        <v>5</v>
      </c>
      <c r="B571" s="7">
        <v>927488.125</v>
      </c>
      <c r="C571" s="7">
        <v>6313274.8260000004</v>
      </c>
      <c r="D571" s="7">
        <v>1692690.5109999999</v>
      </c>
      <c r="E571" s="7">
        <v>7975666.2779999999</v>
      </c>
      <c r="F571" s="7">
        <v>1538761.6510000001</v>
      </c>
      <c r="G571" s="7">
        <v>8038024.1459999997</v>
      </c>
      <c r="H571" s="113">
        <f>H572+H573</f>
        <v>100</v>
      </c>
      <c r="I571" s="113">
        <f>I572+I573</f>
        <v>100.00000000000001</v>
      </c>
      <c r="J571" s="8">
        <f t="shared" ref="J571:J576" si="136">D571/B571*100</f>
        <v>182.50266126048783</v>
      </c>
      <c r="K571" s="8">
        <f t="shared" ref="K571:L576" si="137">D571/F571*100</f>
        <v>110.00342450047189</v>
      </c>
      <c r="L571" s="8">
        <f t="shared" si="137"/>
        <v>99.224213975134276</v>
      </c>
    </row>
    <row r="572" spans="1:12" s="1" customFormat="1" x14ac:dyDescent="0.2">
      <c r="A572" s="9" t="s">
        <v>6</v>
      </c>
      <c r="B572" s="7">
        <v>4585.6670000000004</v>
      </c>
      <c r="C572" s="7">
        <v>51222.332999999999</v>
      </c>
      <c r="D572" s="7">
        <v>3200</v>
      </c>
      <c r="E572" s="7">
        <v>54422.332999999999</v>
      </c>
      <c r="F572" s="7">
        <v>4493.1499999999996</v>
      </c>
      <c r="G572" s="7">
        <v>90909.986999999994</v>
      </c>
      <c r="H572" s="113">
        <f>D572/D571*100</f>
        <v>0.18904814431254291</v>
      </c>
      <c r="I572" s="113">
        <f>E572/E571*100</f>
        <v>0.68235469117004088</v>
      </c>
      <c r="J572" s="8">
        <f t="shared" si="136"/>
        <v>69.782651029828372</v>
      </c>
      <c r="K572" s="8">
        <f t="shared" si="137"/>
        <v>71.219523051756568</v>
      </c>
      <c r="L572" s="8">
        <f t="shared" si="137"/>
        <v>59.863976220786398</v>
      </c>
    </row>
    <row r="573" spans="1:12" s="1" customFormat="1" x14ac:dyDescent="0.2">
      <c r="A573" s="9" t="s">
        <v>7</v>
      </c>
      <c r="B573" s="7">
        <v>922902.45799999998</v>
      </c>
      <c r="C573" s="7">
        <v>6262052.4929999998</v>
      </c>
      <c r="D573" s="7">
        <v>1689490.5109999999</v>
      </c>
      <c r="E573" s="7">
        <v>7921243.9450000003</v>
      </c>
      <c r="F573" s="7">
        <v>1534268.5</v>
      </c>
      <c r="G573" s="7">
        <v>7947114.159</v>
      </c>
      <c r="H573" s="113">
        <f>D573/D571*100</f>
        <v>99.810951855687463</v>
      </c>
      <c r="I573" s="113">
        <f>E573/E571*100</f>
        <v>99.317645308829967</v>
      </c>
      <c r="J573" s="8">
        <f t="shared" si="136"/>
        <v>183.0627382509366</v>
      </c>
      <c r="K573" s="8">
        <f t="shared" si="137"/>
        <v>110.11700435745111</v>
      </c>
      <c r="L573" s="8">
        <f t="shared" si="137"/>
        <v>99.674470336245236</v>
      </c>
    </row>
    <row r="574" spans="1:12" s="1" customFormat="1" x14ac:dyDescent="0.2">
      <c r="A574" s="6" t="s">
        <v>8</v>
      </c>
      <c r="B574" s="7">
        <v>927488.125</v>
      </c>
      <c r="C574" s="7">
        <v>6313274.8260000004</v>
      </c>
      <c r="D574" s="7">
        <v>1692690.5109999999</v>
      </c>
      <c r="E574" s="7">
        <v>7975666.2779999999</v>
      </c>
      <c r="F574" s="7">
        <v>1538761.6510000001</v>
      </c>
      <c r="G574" s="7">
        <v>8038024.1459999997</v>
      </c>
      <c r="H574" s="113">
        <f>H575+H576</f>
        <v>100</v>
      </c>
      <c r="I574" s="113">
        <f>I575+I576</f>
        <v>99.999999987461862</v>
      </c>
      <c r="J574" s="8">
        <f t="shared" si="136"/>
        <v>182.50266126048783</v>
      </c>
      <c r="K574" s="8">
        <f t="shared" si="137"/>
        <v>110.00342450047189</v>
      </c>
      <c r="L574" s="8">
        <f t="shared" si="137"/>
        <v>99.224213975134276</v>
      </c>
    </row>
    <row r="575" spans="1:12" s="1" customFormat="1" x14ac:dyDescent="0.2">
      <c r="A575" s="9" t="s">
        <v>9</v>
      </c>
      <c r="B575" s="7">
        <v>60164.76</v>
      </c>
      <c r="C575" s="7">
        <v>158427.96400000001</v>
      </c>
      <c r="D575" s="7">
        <v>42405.027999999998</v>
      </c>
      <c r="E575" s="7">
        <v>200080.09700000001</v>
      </c>
      <c r="F575" s="7">
        <v>20886.137999999999</v>
      </c>
      <c r="G575" s="7">
        <v>93086.281000000003</v>
      </c>
      <c r="H575" s="113">
        <f>D575/D574*100</f>
        <v>2.5051849540379445</v>
      </c>
      <c r="I575" s="113">
        <f>E575/E574*100</f>
        <v>2.5086317559687648</v>
      </c>
      <c r="J575" s="8">
        <f t="shared" si="136"/>
        <v>70.481504455432045</v>
      </c>
      <c r="K575" s="8">
        <f t="shared" si="137"/>
        <v>203.02953087832708</v>
      </c>
      <c r="L575" s="8">
        <f t="shared" si="137"/>
        <v>214.94047764138307</v>
      </c>
    </row>
    <row r="576" spans="1:12" s="1" customFormat="1" x14ac:dyDescent="0.2">
      <c r="A576" s="9" t="s">
        <v>10</v>
      </c>
      <c r="B576" s="7">
        <v>867323.36499999999</v>
      </c>
      <c r="C576" s="7">
        <v>6154846.8629999999</v>
      </c>
      <c r="D576" s="7">
        <v>1650285.483</v>
      </c>
      <c r="E576" s="7">
        <v>7775586.1799999997</v>
      </c>
      <c r="F576" s="7">
        <v>1517875.5120000001</v>
      </c>
      <c r="G576" s="7">
        <v>7944937.8660000004</v>
      </c>
      <c r="H576" s="113">
        <f>D576/D574*100</f>
        <v>97.494815045962056</v>
      </c>
      <c r="I576" s="113">
        <f>E576/E574*100</f>
        <v>97.491368231493098</v>
      </c>
      <c r="J576" s="8">
        <f t="shared" si="136"/>
        <v>190.27338010201075</v>
      </c>
      <c r="K576" s="8">
        <f t="shared" si="137"/>
        <v>108.72337487186499</v>
      </c>
      <c r="L576" s="8">
        <f t="shared" si="137"/>
        <v>97.86843284546336</v>
      </c>
    </row>
    <row r="577" spans="1:12" s="1" customFormat="1" ht="22.5" x14ac:dyDescent="0.2">
      <c r="A577" s="3" t="s">
        <v>89</v>
      </c>
      <c r="B577" s="7"/>
      <c r="C577" s="7"/>
      <c r="D577" s="7"/>
      <c r="E577" s="7"/>
      <c r="F577" s="7"/>
      <c r="G577" s="7"/>
    </row>
    <row r="578" spans="1:12" s="1" customFormat="1" x14ac:dyDescent="0.2">
      <c r="A578" s="6" t="s">
        <v>5</v>
      </c>
      <c r="B578" s="7">
        <v>189.358</v>
      </c>
      <c r="C578" s="7">
        <v>2402.9879999999998</v>
      </c>
      <c r="D578" s="7">
        <v>137.387</v>
      </c>
      <c r="E578" s="7">
        <v>2540.375</v>
      </c>
      <c r="F578" s="7">
        <v>441.12</v>
      </c>
      <c r="G578" s="7">
        <v>3595.239</v>
      </c>
      <c r="H578" s="113">
        <f>H579+H580</f>
        <v>100</v>
      </c>
      <c r="I578" s="113">
        <f>I579+I580</f>
        <v>100.00000000000001</v>
      </c>
      <c r="J578" s="8">
        <f t="shared" ref="J578:J583" si="138">D578/B578*100</f>
        <v>72.554103866749756</v>
      </c>
      <c r="K578" s="8">
        <f t="shared" ref="K578:L583" si="139">D578/F578*100</f>
        <v>31.145039898440334</v>
      </c>
      <c r="L578" s="8">
        <f t="shared" si="139"/>
        <v>70.659419304252097</v>
      </c>
    </row>
    <row r="579" spans="1:12" s="1" customFormat="1" x14ac:dyDescent="0.2">
      <c r="A579" s="9" t="s">
        <v>6</v>
      </c>
      <c r="B579" s="7">
        <v>11.592000000000001</v>
      </c>
      <c r="C579" s="7">
        <v>152.977</v>
      </c>
      <c r="D579" s="7">
        <v>36.591999999999999</v>
      </c>
      <c r="E579" s="7">
        <v>189.56899999999999</v>
      </c>
      <c r="F579" s="7">
        <v>27.03</v>
      </c>
      <c r="G579" s="7">
        <v>220.27699999999999</v>
      </c>
      <c r="H579" s="113">
        <f>D579/D578*100</f>
        <v>26.634252149038844</v>
      </c>
      <c r="I579" s="113">
        <f>E579/E578*100</f>
        <v>7.4622447473306099</v>
      </c>
      <c r="J579" s="8">
        <f t="shared" si="138"/>
        <v>315.66597653554169</v>
      </c>
      <c r="K579" s="8">
        <f t="shared" si="139"/>
        <v>135.37550869404365</v>
      </c>
      <c r="L579" s="8">
        <f t="shared" si="139"/>
        <v>86.059370701435014</v>
      </c>
    </row>
    <row r="580" spans="1:12" s="1" customFormat="1" x14ac:dyDescent="0.2">
      <c r="A580" s="9" t="s">
        <v>7</v>
      </c>
      <c r="B580" s="7">
        <v>177.76599999999999</v>
      </c>
      <c r="C580" s="7">
        <v>2250.011</v>
      </c>
      <c r="D580" s="7">
        <v>100.795</v>
      </c>
      <c r="E580" s="7">
        <v>2350.806</v>
      </c>
      <c r="F580" s="7">
        <v>414.09</v>
      </c>
      <c r="G580" s="7">
        <v>3374.962</v>
      </c>
      <c r="H580" s="113">
        <f>D580/D578*100</f>
        <v>73.365747850961156</v>
      </c>
      <c r="I580" s="113">
        <f>E580/E578*100</f>
        <v>92.537755252669399</v>
      </c>
      <c r="J580" s="8">
        <f t="shared" si="138"/>
        <v>56.700943937535861</v>
      </c>
      <c r="K580" s="8">
        <f t="shared" si="139"/>
        <v>24.341326764712985</v>
      </c>
      <c r="L580" s="8">
        <f t="shared" si="139"/>
        <v>69.654295366881172</v>
      </c>
    </row>
    <row r="581" spans="1:12" s="1" customFormat="1" x14ac:dyDescent="0.2">
      <c r="A581" s="6" t="s">
        <v>8</v>
      </c>
      <c r="B581" s="7">
        <v>189.358</v>
      </c>
      <c r="C581" s="7">
        <v>2402.9879999999998</v>
      </c>
      <c r="D581" s="7">
        <v>137.387</v>
      </c>
      <c r="E581" s="7">
        <v>2540.375</v>
      </c>
      <c r="F581" s="7">
        <v>441.12</v>
      </c>
      <c r="G581" s="7">
        <v>3595.239</v>
      </c>
      <c r="H581" s="113">
        <f>H582+H583</f>
        <v>99.999999999999986</v>
      </c>
      <c r="I581" s="113">
        <f>I582+I583</f>
        <v>99.999999999999986</v>
      </c>
      <c r="J581" s="8">
        <f t="shared" si="138"/>
        <v>72.554103866749756</v>
      </c>
      <c r="K581" s="8">
        <f t="shared" si="139"/>
        <v>31.145039898440334</v>
      </c>
      <c r="L581" s="8">
        <f t="shared" si="139"/>
        <v>70.659419304252097</v>
      </c>
    </row>
    <row r="582" spans="1:12" s="1" customFormat="1" x14ac:dyDescent="0.2">
      <c r="A582" s="9" t="s">
        <v>9</v>
      </c>
      <c r="B582" s="7">
        <v>11.779</v>
      </c>
      <c r="C582" s="7">
        <v>275.68299999999999</v>
      </c>
      <c r="D582" s="7">
        <v>8.8940000000000001</v>
      </c>
      <c r="E582" s="7">
        <v>284.577</v>
      </c>
      <c r="F582" s="7">
        <v>9.1020000000000003</v>
      </c>
      <c r="G582" s="7">
        <v>152.83099999999999</v>
      </c>
      <c r="H582" s="113">
        <f>D582/D581*100</f>
        <v>6.4736838274363659</v>
      </c>
      <c r="I582" s="113">
        <f>E582/E581*100</f>
        <v>11.202165034689761</v>
      </c>
      <c r="J582" s="8">
        <f t="shared" si="138"/>
        <v>75.507258680702947</v>
      </c>
      <c r="K582" s="8">
        <f t="shared" si="139"/>
        <v>97.714787958690394</v>
      </c>
      <c r="L582" s="8">
        <f t="shared" si="139"/>
        <v>186.20371521484518</v>
      </c>
    </row>
    <row r="583" spans="1:12" s="1" customFormat="1" x14ac:dyDescent="0.2">
      <c r="A583" s="9" t="s">
        <v>10</v>
      </c>
      <c r="B583" s="7">
        <v>177.57900000000001</v>
      </c>
      <c r="C583" s="7">
        <v>2127.3049999999998</v>
      </c>
      <c r="D583" s="7">
        <v>128.49299999999999</v>
      </c>
      <c r="E583" s="7">
        <v>2255.7979999999998</v>
      </c>
      <c r="F583" s="7">
        <v>432.01799999999997</v>
      </c>
      <c r="G583" s="7">
        <v>3442.4079999999999</v>
      </c>
      <c r="H583" s="113">
        <f>D583/D581*100</f>
        <v>93.526316172563625</v>
      </c>
      <c r="I583" s="113">
        <f>E583/E581*100</f>
        <v>88.79783496531023</v>
      </c>
      <c r="J583" s="8">
        <f t="shared" si="138"/>
        <v>72.358218032537621</v>
      </c>
      <c r="K583" s="8">
        <f t="shared" si="139"/>
        <v>29.74251072871964</v>
      </c>
      <c r="L583" s="8">
        <f t="shared" si="139"/>
        <v>65.529652499064611</v>
      </c>
    </row>
    <row r="584" spans="1:12" s="1" customFormat="1" ht="33.75" x14ac:dyDescent="0.2">
      <c r="A584" s="3" t="s">
        <v>90</v>
      </c>
      <c r="B584" s="7"/>
      <c r="C584" s="7"/>
      <c r="D584" s="7"/>
      <c r="E584" s="7"/>
      <c r="F584" s="7"/>
      <c r="G584" s="7"/>
    </row>
    <row r="585" spans="1:12" s="1" customFormat="1" x14ac:dyDescent="0.2">
      <c r="A585" s="6" t="s">
        <v>5</v>
      </c>
      <c r="B585" s="7">
        <v>3958823.122</v>
      </c>
      <c r="C585" s="7">
        <v>26825146.690000001</v>
      </c>
      <c r="D585" s="7">
        <v>3618438.8760000002</v>
      </c>
      <c r="E585" s="7">
        <v>30460128.116</v>
      </c>
      <c r="F585" s="7">
        <v>7414779.4419999998</v>
      </c>
      <c r="G585" s="7">
        <v>43016162.424000002</v>
      </c>
      <c r="H585" s="113">
        <f>H586+H587</f>
        <v>100.00000002763622</v>
      </c>
      <c r="I585" s="113">
        <f>I586+I587</f>
        <v>100</v>
      </c>
      <c r="J585" s="8">
        <f t="shared" ref="J585:J590" si="140">D585/B585*100</f>
        <v>91.401882945756924</v>
      </c>
      <c r="K585" s="8">
        <f t="shared" ref="K585:L590" si="141">D585/F585*100</f>
        <v>48.800357506304906</v>
      </c>
      <c r="L585" s="8">
        <f t="shared" si="141"/>
        <v>70.810891533656161</v>
      </c>
    </row>
    <row r="586" spans="1:12" s="1" customFormat="1" x14ac:dyDescent="0.2">
      <c r="A586" s="9" t="s">
        <v>6</v>
      </c>
      <c r="B586" s="7">
        <v>418903.5</v>
      </c>
      <c r="C586" s="7">
        <v>2137580.1639999999</v>
      </c>
      <c r="D586" s="7">
        <v>327610.5</v>
      </c>
      <c r="E586" s="7">
        <v>2465190.6639999999</v>
      </c>
      <c r="F586" s="7">
        <v>152580.86300000001</v>
      </c>
      <c r="G586" s="7">
        <v>2069101.003</v>
      </c>
      <c r="H586" s="113">
        <f>D586/D585*100</f>
        <v>9.0539183119256315</v>
      </c>
      <c r="I586" s="113">
        <f>E586/E585*100</f>
        <v>8.0931723419281756</v>
      </c>
      <c r="J586" s="8">
        <f t="shared" si="140"/>
        <v>78.206675284403204</v>
      </c>
      <c r="K586" s="8">
        <f t="shared" si="141"/>
        <v>214.71270614061214</v>
      </c>
      <c r="L586" s="8">
        <f t="shared" si="141"/>
        <v>119.1430800345516</v>
      </c>
    </row>
    <row r="587" spans="1:12" s="1" customFormat="1" x14ac:dyDescent="0.2">
      <c r="A587" s="9" t="s">
        <v>7</v>
      </c>
      <c r="B587" s="7">
        <v>3539919.6230000001</v>
      </c>
      <c r="C587" s="7">
        <v>24687566.526000001</v>
      </c>
      <c r="D587" s="7">
        <v>3290828.3769999999</v>
      </c>
      <c r="E587" s="7">
        <v>27994937.452</v>
      </c>
      <c r="F587" s="7">
        <v>7262198.5789999999</v>
      </c>
      <c r="G587" s="7">
        <v>40947061.421999998</v>
      </c>
      <c r="H587" s="113">
        <f>D587/D585*100</f>
        <v>90.946081715710591</v>
      </c>
      <c r="I587" s="113">
        <f>E587/E585*100</f>
        <v>91.906827658071819</v>
      </c>
      <c r="J587" s="8">
        <f t="shared" si="140"/>
        <v>92.963364354897379</v>
      </c>
      <c r="K587" s="8">
        <f t="shared" si="141"/>
        <v>45.314491764464321</v>
      </c>
      <c r="L587" s="8">
        <f t="shared" si="141"/>
        <v>68.368611763087117</v>
      </c>
    </row>
    <row r="588" spans="1:12" s="1" customFormat="1" x14ac:dyDescent="0.2">
      <c r="A588" s="6" t="s">
        <v>8</v>
      </c>
      <c r="B588" s="7">
        <v>3958823.122</v>
      </c>
      <c r="C588" s="7">
        <v>26825146.690000001</v>
      </c>
      <c r="D588" s="7">
        <v>3618438.8760000002</v>
      </c>
      <c r="E588" s="7">
        <v>30460128.116</v>
      </c>
      <c r="F588" s="7">
        <v>7414779.4419999998</v>
      </c>
      <c r="G588" s="7">
        <v>43016162.424000002</v>
      </c>
      <c r="H588" s="113">
        <f>H589+H590</f>
        <v>100.00000000000001</v>
      </c>
      <c r="I588" s="113">
        <f>I589+I590</f>
        <v>100</v>
      </c>
      <c r="J588" s="8">
        <f t="shared" si="140"/>
        <v>91.401882945756924</v>
      </c>
      <c r="K588" s="8">
        <f t="shared" si="141"/>
        <v>48.800357506304906</v>
      </c>
      <c r="L588" s="8">
        <f t="shared" si="141"/>
        <v>70.810891533656161</v>
      </c>
    </row>
    <row r="589" spans="1:12" s="1" customFormat="1" x14ac:dyDescent="0.2">
      <c r="A589" s="9" t="s">
        <v>9</v>
      </c>
      <c r="B589" s="7">
        <v>175848.43599999999</v>
      </c>
      <c r="C589" s="7">
        <v>1699358.4609999999</v>
      </c>
      <c r="D589" s="7">
        <v>188181.58199999999</v>
      </c>
      <c r="E589" s="7">
        <v>1890226.051</v>
      </c>
      <c r="F589" s="7">
        <v>64902.481</v>
      </c>
      <c r="G589" s="7">
        <v>1297007.6270000001</v>
      </c>
      <c r="H589" s="113">
        <f>D589/D588*100</f>
        <v>5.200629012919106</v>
      </c>
      <c r="I589" s="113">
        <f>E589/E588*100</f>
        <v>6.2055748544508189</v>
      </c>
      <c r="J589" s="8">
        <f t="shared" si="140"/>
        <v>107.01350906527256</v>
      </c>
      <c r="K589" s="8">
        <f t="shared" si="141"/>
        <v>289.9451285999375</v>
      </c>
      <c r="L589" s="8">
        <f t="shared" si="141"/>
        <v>145.73746612208623</v>
      </c>
    </row>
    <row r="590" spans="1:12" s="1" customFormat="1" x14ac:dyDescent="0.2">
      <c r="A590" s="9" t="s">
        <v>10</v>
      </c>
      <c r="B590" s="7">
        <v>3782974.6860000002</v>
      </c>
      <c r="C590" s="7">
        <v>25125788.228999998</v>
      </c>
      <c r="D590" s="7">
        <v>3430257.2940000002</v>
      </c>
      <c r="E590" s="7">
        <v>28569902.065000001</v>
      </c>
      <c r="F590" s="7">
        <v>7349876.9610000001</v>
      </c>
      <c r="G590" s="7">
        <v>41719154.798</v>
      </c>
      <c r="H590" s="113">
        <f>D590/D588*100</f>
        <v>94.799370987080906</v>
      </c>
      <c r="I590" s="113">
        <f>E590/E588*100</f>
        <v>93.794425145549184</v>
      </c>
      <c r="J590" s="8">
        <f t="shared" si="140"/>
        <v>90.676189473185389</v>
      </c>
      <c r="K590" s="8">
        <f t="shared" si="141"/>
        <v>46.670948536984639</v>
      </c>
      <c r="L590" s="8">
        <f t="shared" si="141"/>
        <v>68.481497775620397</v>
      </c>
    </row>
    <row r="591" spans="1:12" s="1" customFormat="1" ht="33.75" x14ac:dyDescent="0.2">
      <c r="A591" s="3" t="s">
        <v>91</v>
      </c>
      <c r="B591" s="7"/>
      <c r="C591" s="7"/>
      <c r="D591" s="7"/>
      <c r="E591" s="7"/>
      <c r="F591" s="7"/>
      <c r="G591" s="7"/>
    </row>
    <row r="592" spans="1:12" s="1" customFormat="1" x14ac:dyDescent="0.2">
      <c r="A592" s="6" t="s">
        <v>5</v>
      </c>
      <c r="B592" s="7">
        <v>1236.1369999999999</v>
      </c>
      <c r="C592" s="7">
        <v>5915.0950000000003</v>
      </c>
      <c r="D592" s="7">
        <v>1664.8989999999999</v>
      </c>
      <c r="E592" s="7">
        <v>7579.9939999999997</v>
      </c>
      <c r="F592" s="7">
        <v>3354.4189999999999</v>
      </c>
      <c r="G592" s="7">
        <v>14094.915999999999</v>
      </c>
      <c r="H592" s="113">
        <f>H593+H594</f>
        <v>100.00000000000001</v>
      </c>
      <c r="I592" s="113">
        <f>I593+I594</f>
        <v>100</v>
      </c>
      <c r="J592" s="8">
        <f t="shared" ref="J592:J597" si="142">D592/B592*100</f>
        <v>134.68563759518563</v>
      </c>
      <c r="K592" s="8">
        <f t="shared" ref="K592:L597" si="143">D592/F592*100</f>
        <v>49.633006490840884</v>
      </c>
      <c r="L592" s="8">
        <f t="shared" si="143"/>
        <v>53.778213364308094</v>
      </c>
    </row>
    <row r="593" spans="1:12" s="1" customFormat="1" x14ac:dyDescent="0.2">
      <c r="A593" s="9" t="s">
        <v>6</v>
      </c>
      <c r="B593" s="7">
        <v>14.18</v>
      </c>
      <c r="C593" s="7">
        <v>89.137</v>
      </c>
      <c r="D593" s="7">
        <v>12.843999999999999</v>
      </c>
      <c r="E593" s="7">
        <v>101.98099999999999</v>
      </c>
      <c r="F593" s="7">
        <v>24.588000000000001</v>
      </c>
      <c r="G593" s="7">
        <v>171.71299999999999</v>
      </c>
      <c r="H593" s="113">
        <f>D593/D592*100</f>
        <v>0.77145820857601566</v>
      </c>
      <c r="I593" s="113">
        <f>E593/E592*100</f>
        <v>1.3453968433220396</v>
      </c>
      <c r="J593" s="8">
        <f t="shared" si="142"/>
        <v>90.578279266572636</v>
      </c>
      <c r="K593" s="8">
        <f t="shared" si="143"/>
        <v>52.236863510655596</v>
      </c>
      <c r="L593" s="8">
        <f t="shared" si="143"/>
        <v>59.390378130951063</v>
      </c>
    </row>
    <row r="594" spans="1:12" s="1" customFormat="1" x14ac:dyDescent="0.2">
      <c r="A594" s="9" t="s">
        <v>7</v>
      </c>
      <c r="B594" s="7">
        <v>1221.9570000000001</v>
      </c>
      <c r="C594" s="7">
        <v>5825.9579999999996</v>
      </c>
      <c r="D594" s="7">
        <v>1652.0550000000001</v>
      </c>
      <c r="E594" s="7">
        <v>7478.0129999999999</v>
      </c>
      <c r="F594" s="7">
        <v>3329.8310000000001</v>
      </c>
      <c r="G594" s="7">
        <v>13923.203</v>
      </c>
      <c r="H594" s="113">
        <f>D594/D592*100</f>
        <v>99.228541791423993</v>
      </c>
      <c r="I594" s="113">
        <f>E594/E592*100</f>
        <v>98.654603156677965</v>
      </c>
      <c r="J594" s="8">
        <f t="shared" si="142"/>
        <v>135.19747421554115</v>
      </c>
      <c r="K594" s="8">
        <f t="shared" si="143"/>
        <v>49.613779197803133</v>
      </c>
      <c r="L594" s="8">
        <f t="shared" si="143"/>
        <v>53.708999287017512</v>
      </c>
    </row>
    <row r="595" spans="1:12" s="1" customFormat="1" x14ac:dyDescent="0.2">
      <c r="A595" s="6" t="s">
        <v>8</v>
      </c>
      <c r="B595" s="7">
        <v>1236.1369999999999</v>
      </c>
      <c r="C595" s="7">
        <v>5915.0950000000003</v>
      </c>
      <c r="D595" s="7">
        <v>1664.8989999999999</v>
      </c>
      <c r="E595" s="7">
        <v>7579.9939999999997</v>
      </c>
      <c r="F595" s="7">
        <v>3354.4189999999999</v>
      </c>
      <c r="G595" s="7">
        <v>14094.915999999999</v>
      </c>
      <c r="H595" s="113">
        <f>H596+H597</f>
        <v>100</v>
      </c>
      <c r="I595" s="113">
        <f>I596+I597</f>
        <v>100</v>
      </c>
      <c r="J595" s="8">
        <f t="shared" si="142"/>
        <v>134.68563759518563</v>
      </c>
      <c r="K595" s="8">
        <f t="shared" si="143"/>
        <v>49.633006490840884</v>
      </c>
      <c r="L595" s="8">
        <f t="shared" si="143"/>
        <v>53.778213364308094</v>
      </c>
    </row>
    <row r="596" spans="1:12" s="1" customFormat="1" x14ac:dyDescent="0.2">
      <c r="A596" s="9" t="s">
        <v>9</v>
      </c>
      <c r="B596" s="7">
        <v>97.995000000000005</v>
      </c>
      <c r="C596" s="7">
        <v>430.92399999999998</v>
      </c>
      <c r="D596" s="7">
        <v>52.222999999999999</v>
      </c>
      <c r="E596" s="7">
        <v>483.14699999999999</v>
      </c>
      <c r="F596" s="7">
        <v>162.571</v>
      </c>
      <c r="G596" s="7">
        <v>743.16499999999996</v>
      </c>
      <c r="H596" s="113">
        <f>D596/D595*100</f>
        <v>3.1367067912227711</v>
      </c>
      <c r="I596" s="113">
        <f>E596/E595*100</f>
        <v>6.3739760216169037</v>
      </c>
      <c r="J596" s="8">
        <f t="shared" si="142"/>
        <v>53.291494464003264</v>
      </c>
      <c r="K596" s="8">
        <f t="shared" si="143"/>
        <v>32.123195403854318</v>
      </c>
      <c r="L596" s="8">
        <f t="shared" si="143"/>
        <v>65.012076725895326</v>
      </c>
    </row>
    <row r="597" spans="1:12" s="1" customFormat="1" x14ac:dyDescent="0.2">
      <c r="A597" s="9" t="s">
        <v>10</v>
      </c>
      <c r="B597" s="7">
        <v>1138.1420000000001</v>
      </c>
      <c r="C597" s="7">
        <v>5484.1710000000003</v>
      </c>
      <c r="D597" s="7">
        <v>1612.6759999999999</v>
      </c>
      <c r="E597" s="7">
        <v>7096.8469999999998</v>
      </c>
      <c r="F597" s="7">
        <v>3191.848</v>
      </c>
      <c r="G597" s="7">
        <v>13351.751</v>
      </c>
      <c r="H597" s="113">
        <f>D597/D595*100</f>
        <v>96.863293208777236</v>
      </c>
      <c r="I597" s="113">
        <f>E597/E595*100</f>
        <v>93.626023978383103</v>
      </c>
      <c r="J597" s="8">
        <f t="shared" si="142"/>
        <v>141.69374296001729</v>
      </c>
      <c r="K597" s="8">
        <f t="shared" si="143"/>
        <v>50.524837022314337</v>
      </c>
      <c r="L597" s="8">
        <f t="shared" si="143"/>
        <v>53.15293102754837</v>
      </c>
    </row>
    <row r="598" spans="1:12" s="1" customFormat="1" ht="22.5" x14ac:dyDescent="0.2">
      <c r="A598" s="3" t="s">
        <v>92</v>
      </c>
      <c r="B598" s="7"/>
      <c r="C598" s="7"/>
      <c r="D598" s="7"/>
      <c r="E598" s="7"/>
      <c r="F598" s="7"/>
      <c r="G598" s="7"/>
    </row>
    <row r="599" spans="1:12" s="1" customFormat="1" x14ac:dyDescent="0.2">
      <c r="A599" s="6" t="s">
        <v>5</v>
      </c>
      <c r="B599" s="7">
        <v>1478.413</v>
      </c>
      <c r="C599" s="7">
        <v>10848.987999999999</v>
      </c>
      <c r="D599" s="7">
        <v>2078.462</v>
      </c>
      <c r="E599" s="7">
        <v>12927.45</v>
      </c>
      <c r="F599" s="7">
        <v>2709.1770000000001</v>
      </c>
      <c r="G599" s="7">
        <v>17366.168000000001</v>
      </c>
      <c r="H599" s="113">
        <f>H600+H601</f>
        <v>100</v>
      </c>
      <c r="I599" s="113">
        <f>I600+I601</f>
        <v>100</v>
      </c>
      <c r="J599" s="8">
        <f t="shared" ref="J599:J604" si="144">D599/B599*100</f>
        <v>140.58737308181136</v>
      </c>
      <c r="K599" s="8">
        <f t="shared" ref="K599:L604" si="145">D599/F599*100</f>
        <v>76.719313651341352</v>
      </c>
      <c r="L599" s="8">
        <f t="shared" si="145"/>
        <v>74.440429229983266</v>
      </c>
    </row>
    <row r="600" spans="1:12" s="1" customFormat="1" x14ac:dyDescent="0.2">
      <c r="A600" s="9" t="s">
        <v>6</v>
      </c>
      <c r="B600" s="7">
        <v>99.524000000000001</v>
      </c>
      <c r="C600" s="7">
        <v>480.666</v>
      </c>
      <c r="D600" s="7">
        <v>100.557</v>
      </c>
      <c r="E600" s="7">
        <v>581.22299999999996</v>
      </c>
      <c r="F600" s="7">
        <v>78.424999999999997</v>
      </c>
      <c r="G600" s="7">
        <v>662.24699999999996</v>
      </c>
      <c r="H600" s="113">
        <f>D600/D599*100</f>
        <v>4.8380485185680566</v>
      </c>
      <c r="I600" s="113">
        <f>E600/E599*100</f>
        <v>4.4960375015954419</v>
      </c>
      <c r="J600" s="8">
        <f t="shared" si="144"/>
        <v>101.03794059724287</v>
      </c>
      <c r="K600" s="8">
        <f t="shared" si="145"/>
        <v>128.22059292317502</v>
      </c>
      <c r="L600" s="8">
        <f t="shared" si="145"/>
        <v>87.765289989988631</v>
      </c>
    </row>
    <row r="601" spans="1:12" s="1" customFormat="1" x14ac:dyDescent="0.2">
      <c r="A601" s="9" t="s">
        <v>7</v>
      </c>
      <c r="B601" s="7">
        <v>1378.8889999999999</v>
      </c>
      <c r="C601" s="7">
        <v>10368.322</v>
      </c>
      <c r="D601" s="7">
        <v>1977.905</v>
      </c>
      <c r="E601" s="7">
        <v>12346.227000000001</v>
      </c>
      <c r="F601" s="7">
        <v>2630.752</v>
      </c>
      <c r="G601" s="7">
        <v>16703.921999999999</v>
      </c>
      <c r="H601" s="113">
        <f>D601/D599*100</f>
        <v>95.161951481431942</v>
      </c>
      <c r="I601" s="113">
        <f>E601/E599*100</f>
        <v>95.503962498404562</v>
      </c>
      <c r="J601" s="8">
        <f t="shared" si="144"/>
        <v>143.44193042369619</v>
      </c>
      <c r="K601" s="8">
        <f t="shared" si="145"/>
        <v>75.184015825132889</v>
      </c>
      <c r="L601" s="8">
        <f t="shared" si="145"/>
        <v>73.912144704698704</v>
      </c>
    </row>
    <row r="602" spans="1:12" s="1" customFormat="1" x14ac:dyDescent="0.2">
      <c r="A602" s="6" t="s">
        <v>8</v>
      </c>
      <c r="B602" s="7">
        <v>1478.413</v>
      </c>
      <c r="C602" s="7">
        <v>10848.987999999999</v>
      </c>
      <c r="D602" s="7">
        <v>2078.462</v>
      </c>
      <c r="E602" s="7">
        <v>12927.45</v>
      </c>
      <c r="F602" s="7">
        <v>2709.1770000000001</v>
      </c>
      <c r="G602" s="7">
        <v>17366.168000000001</v>
      </c>
      <c r="H602" s="113">
        <f>H603+H604</f>
        <v>99.999999999999986</v>
      </c>
      <c r="I602" s="113">
        <f>I603+I604</f>
        <v>99.999999999999986</v>
      </c>
      <c r="J602" s="8">
        <f t="shared" si="144"/>
        <v>140.58737308181136</v>
      </c>
      <c r="K602" s="8">
        <f t="shared" si="145"/>
        <v>76.719313651341352</v>
      </c>
      <c r="L602" s="8">
        <f t="shared" si="145"/>
        <v>74.440429229983266</v>
      </c>
    </row>
    <row r="603" spans="1:12" s="1" customFormat="1" x14ac:dyDescent="0.2">
      <c r="A603" s="9" t="s">
        <v>9</v>
      </c>
      <c r="B603" s="7">
        <v>64.168999999999997</v>
      </c>
      <c r="C603" s="7">
        <v>511.815</v>
      </c>
      <c r="D603" s="7">
        <v>92.700999999999993</v>
      </c>
      <c r="E603" s="7">
        <v>604.51599999999996</v>
      </c>
      <c r="F603" s="7">
        <v>113.366</v>
      </c>
      <c r="G603" s="7">
        <v>584.50300000000004</v>
      </c>
      <c r="H603" s="113">
        <f>D603/D602*100</f>
        <v>4.4600767298127169</v>
      </c>
      <c r="I603" s="113">
        <f>E603/E602*100</f>
        <v>4.6762199815122081</v>
      </c>
      <c r="J603" s="8">
        <f t="shared" si="144"/>
        <v>144.46383767862986</v>
      </c>
      <c r="K603" s="8">
        <f t="shared" si="145"/>
        <v>81.771430587654137</v>
      </c>
      <c r="L603" s="8">
        <f t="shared" si="145"/>
        <v>103.42393452214958</v>
      </c>
    </row>
    <row r="604" spans="1:12" s="1" customFormat="1" x14ac:dyDescent="0.2">
      <c r="A604" s="9" t="s">
        <v>10</v>
      </c>
      <c r="B604" s="7">
        <v>1414.2439999999999</v>
      </c>
      <c r="C604" s="7">
        <v>10337.173000000001</v>
      </c>
      <c r="D604" s="7">
        <v>1985.761</v>
      </c>
      <c r="E604" s="7">
        <v>12322.933999999999</v>
      </c>
      <c r="F604" s="7">
        <v>2595.8110000000001</v>
      </c>
      <c r="G604" s="7">
        <v>16781.665000000001</v>
      </c>
      <c r="H604" s="113">
        <f>D604/D602*100</f>
        <v>95.539923270187273</v>
      </c>
      <c r="I604" s="113">
        <f>E604/E602*100</f>
        <v>95.323780018487781</v>
      </c>
      <c r="J604" s="8">
        <f t="shared" si="144"/>
        <v>140.41148486399803</v>
      </c>
      <c r="K604" s="8">
        <f t="shared" si="145"/>
        <v>76.498674210102351</v>
      </c>
      <c r="L604" s="8">
        <f t="shared" si="145"/>
        <v>73.430937871778511</v>
      </c>
    </row>
    <row r="605" spans="1:12" s="1" customFormat="1" ht="45" x14ac:dyDescent="0.2">
      <c r="A605" s="3" t="s">
        <v>93</v>
      </c>
      <c r="B605" s="7"/>
      <c r="C605" s="7"/>
      <c r="D605" s="7"/>
      <c r="E605" s="7"/>
      <c r="F605" s="7"/>
      <c r="G605" s="7"/>
    </row>
    <row r="606" spans="1:12" s="1" customFormat="1" x14ac:dyDescent="0.2">
      <c r="A606" s="6" t="s">
        <v>5</v>
      </c>
      <c r="B606" s="7">
        <v>113.334</v>
      </c>
      <c r="C606" s="7">
        <v>679.66200000000003</v>
      </c>
      <c r="D606" s="7">
        <v>94.087000000000003</v>
      </c>
      <c r="E606" s="7">
        <v>773.74900000000002</v>
      </c>
      <c r="F606" s="7">
        <v>125.19799999999999</v>
      </c>
      <c r="G606" s="7">
        <v>876.41499999999996</v>
      </c>
      <c r="H606" s="113">
        <f>H607+H608</f>
        <v>100</v>
      </c>
      <c r="I606" s="113">
        <f>I607+I608</f>
        <v>100</v>
      </c>
      <c r="J606" s="8">
        <f>D606/B606*100</f>
        <v>83.017452838512725</v>
      </c>
      <c r="K606" s="8">
        <f t="shared" ref="K606:L611" si="146">D606/F606*100</f>
        <v>75.150561510567272</v>
      </c>
      <c r="L606" s="8">
        <f t="shared" si="146"/>
        <v>88.285686575423753</v>
      </c>
    </row>
    <row r="607" spans="1:12" s="1" customFormat="1" x14ac:dyDescent="0.2">
      <c r="A607" s="9" t="s">
        <v>6</v>
      </c>
      <c r="B607" s="7">
        <v>27.449000000000002</v>
      </c>
      <c r="C607" s="7">
        <v>247.40700000000001</v>
      </c>
      <c r="D607" s="7">
        <v>19.315000000000001</v>
      </c>
      <c r="E607" s="7">
        <v>266.72300000000001</v>
      </c>
      <c r="F607" s="7">
        <v>17.262</v>
      </c>
      <c r="G607" s="7">
        <v>150.90700000000001</v>
      </c>
      <c r="H607" s="113">
        <f>D607/D606*100</f>
        <v>20.52887221401469</v>
      </c>
      <c r="I607" s="113">
        <f>E607/E606*100</f>
        <v>34.471514664316203</v>
      </c>
      <c r="J607" s="8">
        <f>D607/B607*100</f>
        <v>70.366862180771619</v>
      </c>
      <c r="K607" s="8">
        <f t="shared" si="146"/>
        <v>111.8931757617889</v>
      </c>
      <c r="L607" s="8">
        <f t="shared" si="146"/>
        <v>176.74660552525728</v>
      </c>
    </row>
    <row r="608" spans="1:12" s="1" customFormat="1" x14ac:dyDescent="0.2">
      <c r="A608" s="9" t="s">
        <v>7</v>
      </c>
      <c r="B608" s="7">
        <v>85.885999999999996</v>
      </c>
      <c r="C608" s="7">
        <v>432.25400000000002</v>
      </c>
      <c r="D608" s="7">
        <v>74.772000000000006</v>
      </c>
      <c r="E608" s="7">
        <v>507.02600000000001</v>
      </c>
      <c r="F608" s="7">
        <v>107.93600000000001</v>
      </c>
      <c r="G608" s="7">
        <v>725.50800000000004</v>
      </c>
      <c r="H608" s="113">
        <f>D608/D606*100</f>
        <v>79.471127785985317</v>
      </c>
      <c r="I608" s="113">
        <f>E608/E606*100</f>
        <v>65.528485335683797</v>
      </c>
      <c r="J608" s="8">
        <f>D608/B608*100</f>
        <v>87.059590620124368</v>
      </c>
      <c r="K608" s="8">
        <f t="shared" si="146"/>
        <v>69.274384820634452</v>
      </c>
      <c r="L608" s="8">
        <f t="shared" si="146"/>
        <v>69.885652535878307</v>
      </c>
    </row>
    <row r="609" spans="1:12" s="1" customFormat="1" x14ac:dyDescent="0.2">
      <c r="A609" s="6" t="s">
        <v>8</v>
      </c>
      <c r="B609" s="7">
        <v>113.334</v>
      </c>
      <c r="C609" s="7">
        <v>679.66200000000003</v>
      </c>
      <c r="D609" s="7">
        <v>94.087000000000003</v>
      </c>
      <c r="E609" s="7">
        <v>773.74900000000002</v>
      </c>
      <c r="F609" s="7">
        <v>125.19799999999999</v>
      </c>
      <c r="G609" s="7">
        <v>876.41499999999996</v>
      </c>
      <c r="H609" s="113">
        <f>H610+H611</f>
        <v>100</v>
      </c>
      <c r="I609" s="113">
        <f>I610+I611</f>
        <v>100</v>
      </c>
      <c r="J609" s="8">
        <f>D609/B609*100</f>
        <v>83.017452838512725</v>
      </c>
      <c r="K609" s="8">
        <f t="shared" si="146"/>
        <v>75.150561510567272</v>
      </c>
      <c r="L609" s="8">
        <f t="shared" si="146"/>
        <v>88.285686575423753</v>
      </c>
    </row>
    <row r="610" spans="1:12" s="1" customFormat="1" x14ac:dyDescent="0.2">
      <c r="A610" s="9" t="s">
        <v>9</v>
      </c>
      <c r="B610" s="7">
        <v>0</v>
      </c>
      <c r="C610" s="7">
        <v>0</v>
      </c>
      <c r="D610" s="7">
        <v>9.6000000000000002E-2</v>
      </c>
      <c r="E610" s="7">
        <v>9.6000000000000002E-2</v>
      </c>
      <c r="F610" s="7">
        <v>0.108</v>
      </c>
      <c r="G610" s="7">
        <v>0.23599999999999999</v>
      </c>
      <c r="H610" s="113">
        <f>D610/D609*100</f>
        <v>0.10203322456875019</v>
      </c>
      <c r="I610" s="113">
        <f>E610/E609*100</f>
        <v>1.2407124274150919E-2</v>
      </c>
      <c r="J610" s="8">
        <v>0</v>
      </c>
      <c r="K610" s="8">
        <f t="shared" si="146"/>
        <v>88.8888888888889</v>
      </c>
      <c r="L610" s="8">
        <f t="shared" si="146"/>
        <v>40.677966101694921</v>
      </c>
    </row>
    <row r="611" spans="1:12" s="1" customFormat="1" x14ac:dyDescent="0.2">
      <c r="A611" s="9" t="s">
        <v>10</v>
      </c>
      <c r="B611" s="7">
        <v>113.334</v>
      </c>
      <c r="C611" s="7">
        <v>679.66200000000003</v>
      </c>
      <c r="D611" s="7">
        <v>93.991</v>
      </c>
      <c r="E611" s="7">
        <v>773.65300000000002</v>
      </c>
      <c r="F611" s="7">
        <v>125.09</v>
      </c>
      <c r="G611" s="7">
        <v>876.17899999999997</v>
      </c>
      <c r="H611" s="113">
        <f>D611/D609*100</f>
        <v>99.897966775431243</v>
      </c>
      <c r="I611" s="113">
        <f>E611/E609*100</f>
        <v>99.987592875725852</v>
      </c>
      <c r="J611" s="8">
        <f>D611/B611*100</f>
        <v>82.932747454426732</v>
      </c>
      <c r="K611" s="8">
        <f t="shared" si="146"/>
        <v>75.138700135902141</v>
      </c>
      <c r="L611" s="8">
        <f t="shared" si="146"/>
        <v>88.298509779394394</v>
      </c>
    </row>
    <row r="612" spans="1:12" s="1" customFormat="1" ht="22.5" x14ac:dyDescent="0.2">
      <c r="A612" s="3" t="s">
        <v>94</v>
      </c>
      <c r="B612" s="7"/>
      <c r="C612" s="7"/>
      <c r="D612" s="7"/>
      <c r="E612" s="7"/>
      <c r="F612" s="7"/>
      <c r="G612" s="7"/>
    </row>
    <row r="613" spans="1:12" s="1" customFormat="1" x14ac:dyDescent="0.2">
      <c r="A613" s="6" t="s">
        <v>5</v>
      </c>
      <c r="B613" s="7">
        <v>238562.33300000001</v>
      </c>
      <c r="C613" s="7">
        <v>9671349.6999999993</v>
      </c>
      <c r="D613" s="7">
        <v>241327.43299999999</v>
      </c>
      <c r="E613" s="7">
        <v>9677260.4000000004</v>
      </c>
      <c r="F613" s="7">
        <v>172765.269</v>
      </c>
      <c r="G613" s="7">
        <v>1007647.6679999999</v>
      </c>
      <c r="H613" s="113">
        <f>H614+H615+H616</f>
        <v>100.00000000000001</v>
      </c>
      <c r="I613" s="113">
        <f>I614+I615+I616</f>
        <v>100</v>
      </c>
      <c r="J613" s="8">
        <f>D613/B613*100</f>
        <v>101.15906814174222</v>
      </c>
      <c r="K613" s="8">
        <f>D613/F613*100</f>
        <v>139.68515454341696</v>
      </c>
      <c r="L613" s="8"/>
    </row>
    <row r="614" spans="1:12" s="1" customFormat="1" x14ac:dyDescent="0.2">
      <c r="A614" s="9" t="s">
        <v>6</v>
      </c>
      <c r="B614" s="7">
        <v>12033.333000000001</v>
      </c>
      <c r="C614" s="7">
        <v>146000</v>
      </c>
      <c r="D614" s="7">
        <v>18933.332999999999</v>
      </c>
      <c r="E614" s="7">
        <v>164933.33300000001</v>
      </c>
      <c r="F614" s="7">
        <v>16620.769</v>
      </c>
      <c r="G614" s="7">
        <v>124921.268</v>
      </c>
      <c r="H614" s="113">
        <f>D614/D613*100</f>
        <v>7.8454955429787381</v>
      </c>
      <c r="I614" s="113">
        <f>E614/E613*100</f>
        <v>1.70433910200453</v>
      </c>
      <c r="J614" s="8">
        <f>D614/B614*100</f>
        <v>157.34072180999229</v>
      </c>
      <c r="K614" s="8">
        <f>D614/F614*100</f>
        <v>113.91370038293654</v>
      </c>
      <c r="L614" s="8">
        <f>E614/G614*100</f>
        <v>132.02982617819731</v>
      </c>
    </row>
    <row r="615" spans="1:12" s="1" customFormat="1" x14ac:dyDescent="0.2">
      <c r="A615" s="9" t="s">
        <v>7</v>
      </c>
      <c r="B615" s="7">
        <v>226529</v>
      </c>
      <c r="C615" s="7">
        <v>1111157.3</v>
      </c>
      <c r="D615" s="7">
        <v>222394.1</v>
      </c>
      <c r="E615" s="7">
        <v>1333551.3999999999</v>
      </c>
      <c r="F615" s="7">
        <v>156144.5</v>
      </c>
      <c r="G615" s="7">
        <v>882726.40000000002</v>
      </c>
      <c r="H615" s="113">
        <f>D615/D613*100</f>
        <v>92.154504457021275</v>
      </c>
      <c r="I615" s="113">
        <f>E615/E613*100</f>
        <v>13.780257478655839</v>
      </c>
      <c r="J615" s="8">
        <f>D615/B615*100</f>
        <v>98.174670792702045</v>
      </c>
      <c r="K615" s="8">
        <f>D615/F615*100</f>
        <v>142.4283916500421</v>
      </c>
      <c r="L615" s="8">
        <f>E615/G615*100</f>
        <v>151.0718836550034</v>
      </c>
    </row>
    <row r="616" spans="1:12" s="1" customFormat="1" x14ac:dyDescent="0.2">
      <c r="A616" s="9" t="s">
        <v>121</v>
      </c>
      <c r="B616" s="7">
        <v>0</v>
      </c>
      <c r="C616" s="7">
        <v>8414192.4000000004</v>
      </c>
      <c r="D616" s="7">
        <v>0</v>
      </c>
      <c r="E616" s="7">
        <v>8178775.6670000004</v>
      </c>
      <c r="F616" s="7">
        <v>0</v>
      </c>
      <c r="G616" s="7">
        <v>0</v>
      </c>
      <c r="H616" s="113">
        <f>D616/D613*100</f>
        <v>0</v>
      </c>
      <c r="I616" s="113">
        <f>E616/E613*100</f>
        <v>84.515403419339634</v>
      </c>
      <c r="J616" s="8">
        <v>0</v>
      </c>
      <c r="K616" s="8">
        <v>0</v>
      </c>
      <c r="L616" s="8">
        <v>0</v>
      </c>
    </row>
    <row r="617" spans="1:12" s="1" customFormat="1" x14ac:dyDescent="0.2">
      <c r="A617" s="6" t="s">
        <v>8</v>
      </c>
      <c r="B617" s="7">
        <v>238562.33300000001</v>
      </c>
      <c r="C617" s="7">
        <v>9671349.6999999993</v>
      </c>
      <c r="D617" s="7">
        <v>241327.43299999999</v>
      </c>
      <c r="E617" s="7">
        <v>9677260.4000000004</v>
      </c>
      <c r="F617" s="7">
        <v>172765.269</v>
      </c>
      <c r="G617" s="7">
        <v>1007647.6679999999</v>
      </c>
      <c r="H617" s="113">
        <f>H618+H619</f>
        <v>100.00000000000001</v>
      </c>
      <c r="I617" s="113">
        <f>I618+I619</f>
        <v>100</v>
      </c>
      <c r="J617" s="8">
        <f>D617/B617*100</f>
        <v>101.15906814174222</v>
      </c>
      <c r="K617" s="8">
        <f>D617/F617*100</f>
        <v>139.68515454341696</v>
      </c>
      <c r="L617" s="8"/>
    </row>
    <row r="618" spans="1:12" s="1" customFormat="1" x14ac:dyDescent="0.2">
      <c r="A618" s="9" t="s">
        <v>9</v>
      </c>
      <c r="B618" s="7">
        <v>5392.9</v>
      </c>
      <c r="C618" s="7">
        <v>9671349.6999999993</v>
      </c>
      <c r="D618" s="7">
        <v>5910.7</v>
      </c>
      <c r="E618" s="7">
        <v>9677260.4000000004</v>
      </c>
      <c r="F618" s="7">
        <v>13417.5</v>
      </c>
      <c r="G618" s="7">
        <v>66459</v>
      </c>
      <c r="H618" s="113">
        <f>D618/D617*100</f>
        <v>2.4492449642059553</v>
      </c>
      <c r="I618" s="113">
        <f>E618/E617*100</f>
        <v>100</v>
      </c>
      <c r="J618" s="8">
        <f>D618/B618*100</f>
        <v>109.60151310055815</v>
      </c>
      <c r="K618" s="8">
        <f>D618/F618*100</f>
        <v>44.052170672629025</v>
      </c>
      <c r="L618" s="8"/>
    </row>
    <row r="619" spans="1:12" s="1" customFormat="1" x14ac:dyDescent="0.2">
      <c r="A619" s="9" t="s">
        <v>10</v>
      </c>
      <c r="B619" s="7">
        <v>233169.43299999999</v>
      </c>
      <c r="C619" s="7">
        <v>0</v>
      </c>
      <c r="D619" s="7">
        <v>235416.73300000001</v>
      </c>
      <c r="E619" s="7">
        <v>0</v>
      </c>
      <c r="F619" s="7">
        <v>159347.769</v>
      </c>
      <c r="G619" s="7">
        <v>941188.66799999995</v>
      </c>
      <c r="H619" s="113">
        <f>D619/D617*100</f>
        <v>97.550755035794054</v>
      </c>
      <c r="I619" s="113">
        <f>E619/E617*100</f>
        <v>0</v>
      </c>
      <c r="J619" s="8">
        <f>D619/B619*100</f>
        <v>100.9638055773803</v>
      </c>
      <c r="K619" s="8">
        <f>D619/F619*100</f>
        <v>147.73770255923696</v>
      </c>
      <c r="L619" s="8">
        <f>E619/G619*100</f>
        <v>0</v>
      </c>
    </row>
    <row r="620" spans="1:12" s="1" customFormat="1" ht="22.5" x14ac:dyDescent="0.2">
      <c r="A620" s="3" t="s">
        <v>95</v>
      </c>
      <c r="B620" s="7"/>
      <c r="C620" s="7"/>
      <c r="D620" s="7"/>
      <c r="E620" s="7"/>
      <c r="F620" s="7"/>
      <c r="G620" s="7"/>
    </row>
    <row r="621" spans="1:12" s="1" customFormat="1" x14ac:dyDescent="0.2">
      <c r="A621" s="6" t="s">
        <v>5</v>
      </c>
      <c r="B621" s="7">
        <v>3467.3270000000002</v>
      </c>
      <c r="C621" s="7">
        <v>22977.543000000001</v>
      </c>
      <c r="D621" s="7">
        <v>3573.9789999999998</v>
      </c>
      <c r="E621" s="7">
        <v>26551.523000000001</v>
      </c>
      <c r="F621" s="7">
        <v>3417.7069999999999</v>
      </c>
      <c r="G621" s="7">
        <v>23452.091</v>
      </c>
      <c r="H621" s="113">
        <f>H622+H623</f>
        <v>100</v>
      </c>
      <c r="I621" s="113">
        <f>I622+I623</f>
        <v>100.00000000000001</v>
      </c>
      <c r="J621" s="8">
        <f>D621/B621*100</f>
        <v>103.0759140975166</v>
      </c>
      <c r="K621" s="8">
        <f>D621/F621*100</f>
        <v>104.57242238729066</v>
      </c>
      <c r="L621" s="8">
        <f>E621/G621*100</f>
        <v>113.21601557831241</v>
      </c>
    </row>
    <row r="622" spans="1:12" s="1" customFormat="1" x14ac:dyDescent="0.2">
      <c r="A622" s="9" t="s">
        <v>6</v>
      </c>
      <c r="B622" s="7">
        <v>0</v>
      </c>
      <c r="C622" s="7">
        <v>0</v>
      </c>
      <c r="D622" s="7">
        <v>0.53300000000000003</v>
      </c>
      <c r="E622" s="7">
        <v>0.53300000000000003</v>
      </c>
      <c r="F622" s="7">
        <v>0</v>
      </c>
      <c r="G622" s="7">
        <v>0</v>
      </c>
      <c r="H622" s="113">
        <f>D622/D621*100</f>
        <v>1.4913350078441984E-2</v>
      </c>
      <c r="I622" s="113">
        <f>E622/E621*100</f>
        <v>2.0074178042442238E-3</v>
      </c>
      <c r="J622" s="8">
        <v>0</v>
      </c>
      <c r="K622" s="8">
        <v>0</v>
      </c>
      <c r="L622" s="8">
        <v>0</v>
      </c>
    </row>
    <row r="623" spans="1:12" s="1" customFormat="1" x14ac:dyDescent="0.2">
      <c r="A623" s="9" t="s">
        <v>7</v>
      </c>
      <c r="B623" s="7">
        <v>3467.3270000000002</v>
      </c>
      <c r="C623" s="7">
        <v>22977.543000000001</v>
      </c>
      <c r="D623" s="7">
        <v>3573.4459999999999</v>
      </c>
      <c r="E623" s="7">
        <v>26550.99</v>
      </c>
      <c r="F623" s="7">
        <v>3417.7069999999999</v>
      </c>
      <c r="G623" s="7">
        <v>23452.091</v>
      </c>
      <c r="H623" s="113">
        <f>D623/D621*100</f>
        <v>99.985086649921556</v>
      </c>
      <c r="I623" s="113">
        <f>E623/E621*100</f>
        <v>99.997992582195764</v>
      </c>
      <c r="J623" s="8">
        <f>D623/B623*100</f>
        <v>103.06054202560068</v>
      </c>
      <c r="K623" s="8">
        <f t="shared" ref="K623:L626" si="147">D623/F623*100</f>
        <v>104.55682713585455</v>
      </c>
      <c r="L623" s="8">
        <f t="shared" si="147"/>
        <v>113.21374285985843</v>
      </c>
    </row>
    <row r="624" spans="1:12" s="1" customFormat="1" x14ac:dyDescent="0.2">
      <c r="A624" s="6" t="s">
        <v>8</v>
      </c>
      <c r="B624" s="7">
        <v>3467.3270000000002</v>
      </c>
      <c r="C624" s="7">
        <v>22977.543000000001</v>
      </c>
      <c r="D624" s="7">
        <v>3573.9789999999998</v>
      </c>
      <c r="E624" s="7">
        <v>26551.523000000001</v>
      </c>
      <c r="F624" s="7">
        <v>3417.7069999999999</v>
      </c>
      <c r="G624" s="7">
        <v>23452.091</v>
      </c>
      <c r="H624" s="113">
        <f>H625+H626</f>
        <v>100</v>
      </c>
      <c r="I624" s="113">
        <f>I625+I626</f>
        <v>99.999999999999986</v>
      </c>
      <c r="J624" s="8">
        <f>D624/B624*100</f>
        <v>103.0759140975166</v>
      </c>
      <c r="K624" s="8">
        <f t="shared" si="147"/>
        <v>104.57242238729066</v>
      </c>
      <c r="L624" s="8">
        <f t="shared" si="147"/>
        <v>113.21601557831241</v>
      </c>
    </row>
    <row r="625" spans="1:12" s="1" customFormat="1" x14ac:dyDescent="0.2">
      <c r="A625" s="9" t="s">
        <v>9</v>
      </c>
      <c r="B625" s="7">
        <v>61.451999999999998</v>
      </c>
      <c r="C625" s="7">
        <v>1030.114</v>
      </c>
      <c r="D625" s="7">
        <v>154.34200000000001</v>
      </c>
      <c r="E625" s="7">
        <v>1184.4559999999999</v>
      </c>
      <c r="F625" s="7">
        <v>35.058</v>
      </c>
      <c r="G625" s="7">
        <v>1032.8879999999999</v>
      </c>
      <c r="H625" s="113">
        <f>D625/D624*100</f>
        <v>4.3184920784369476</v>
      </c>
      <c r="I625" s="113">
        <f>E625/E624*100</f>
        <v>4.4609719751292607</v>
      </c>
      <c r="J625" s="8">
        <f>D625/B625*100</f>
        <v>251.15862787216042</v>
      </c>
      <c r="K625" s="8">
        <f t="shared" si="147"/>
        <v>440.24758970848313</v>
      </c>
      <c r="L625" s="8">
        <f t="shared" si="147"/>
        <v>114.67419507245704</v>
      </c>
    </row>
    <row r="626" spans="1:12" s="1" customFormat="1" x14ac:dyDescent="0.2">
      <c r="A626" s="9" t="s">
        <v>10</v>
      </c>
      <c r="B626" s="7">
        <v>3405.875</v>
      </c>
      <c r="C626" s="7">
        <v>21947.43</v>
      </c>
      <c r="D626" s="7">
        <v>3419.6370000000002</v>
      </c>
      <c r="E626" s="7">
        <v>25367.066999999999</v>
      </c>
      <c r="F626" s="7">
        <v>3382.6480000000001</v>
      </c>
      <c r="G626" s="7">
        <v>22419.204000000002</v>
      </c>
      <c r="H626" s="113">
        <f>D626/D624*100</f>
        <v>95.681507921563053</v>
      </c>
      <c r="I626" s="113">
        <f>E626/E624*100</f>
        <v>95.539028024870731</v>
      </c>
      <c r="J626" s="8">
        <f>D626/B626*100</f>
        <v>100.40406650273425</v>
      </c>
      <c r="K626" s="8">
        <f t="shared" si="147"/>
        <v>101.09349243551206</v>
      </c>
      <c r="L626" s="8">
        <f t="shared" si="147"/>
        <v>113.14882990493327</v>
      </c>
    </row>
    <row r="627" spans="1:12" s="1" customFormat="1" ht="22.5" x14ac:dyDescent="0.2">
      <c r="A627" s="3" t="s">
        <v>96</v>
      </c>
      <c r="B627" s="7"/>
      <c r="C627" s="7"/>
      <c r="D627" s="7"/>
      <c r="E627" s="7"/>
      <c r="F627" s="7"/>
      <c r="G627" s="7"/>
    </row>
    <row r="628" spans="1:12" s="1" customFormat="1" ht="24.75" customHeight="1" x14ac:dyDescent="0.2">
      <c r="A628" s="6" t="s">
        <v>5</v>
      </c>
      <c r="B628" s="7">
        <v>951922.21299999999</v>
      </c>
      <c r="C628" s="7">
        <v>5057675.7149999999</v>
      </c>
      <c r="D628" s="7">
        <v>1033536.014</v>
      </c>
      <c r="E628" s="7">
        <v>6084426.9400000004</v>
      </c>
      <c r="F628" s="7">
        <v>1226173.983</v>
      </c>
      <c r="G628" s="7">
        <v>10446521.886</v>
      </c>
      <c r="H628" s="113">
        <f>H629+H630</f>
        <v>100.00000009675522</v>
      </c>
      <c r="I628" s="113">
        <f>I629+I630</f>
        <v>100</v>
      </c>
      <c r="J628" s="8">
        <f t="shared" ref="J628:J633" si="148">D628/B628*100</f>
        <v>108.57357879514046</v>
      </c>
      <c r="K628" s="8">
        <f t="shared" ref="K628:L633" si="149">D628/F628*100</f>
        <v>84.289507714991203</v>
      </c>
      <c r="L628" s="8">
        <f t="shared" si="149"/>
        <v>58.243566676044587</v>
      </c>
    </row>
    <row r="629" spans="1:12" s="1" customFormat="1" x14ac:dyDescent="0.2">
      <c r="A629" s="9" t="s">
        <v>6</v>
      </c>
      <c r="B629" s="7">
        <v>249515.66699999999</v>
      </c>
      <c r="C629" s="7">
        <v>1096240.0020000001</v>
      </c>
      <c r="D629" s="7">
        <v>271582.33399999997</v>
      </c>
      <c r="E629" s="7">
        <v>1367822.3359999999</v>
      </c>
      <c r="F629" s="7">
        <v>207063.334</v>
      </c>
      <c r="G629" s="7">
        <v>1463855.669</v>
      </c>
      <c r="H629" s="113">
        <f>D629/D628*100</f>
        <v>26.277007314812352</v>
      </c>
      <c r="I629" s="113">
        <f>E629/E628*100</f>
        <v>22.480709350090411</v>
      </c>
      <c r="J629" s="8">
        <f t="shared" si="148"/>
        <v>108.84380017708466</v>
      </c>
      <c r="K629" s="8">
        <f t="shared" si="149"/>
        <v>131.15906556396894</v>
      </c>
      <c r="L629" s="8">
        <f t="shared" si="149"/>
        <v>93.439699347846016</v>
      </c>
    </row>
    <row r="630" spans="1:12" s="1" customFormat="1" x14ac:dyDescent="0.2">
      <c r="A630" s="9" t="s">
        <v>7</v>
      </c>
      <c r="B630" s="7">
        <v>702406.54599999997</v>
      </c>
      <c r="C630" s="7">
        <v>3961435.713</v>
      </c>
      <c r="D630" s="7">
        <v>761953.68099999998</v>
      </c>
      <c r="E630" s="7">
        <v>4716604.6040000003</v>
      </c>
      <c r="F630" s="7">
        <v>1019110.649</v>
      </c>
      <c r="G630" s="7">
        <v>8982666.2170000002</v>
      </c>
      <c r="H630" s="113">
        <f>D630/D628*100</f>
        <v>73.722992781942864</v>
      </c>
      <c r="I630" s="113">
        <f>E630/E628*100</f>
        <v>77.519290649909593</v>
      </c>
      <c r="J630" s="8">
        <f t="shared" si="148"/>
        <v>108.47758827691791</v>
      </c>
      <c r="K630" s="8">
        <f t="shared" si="149"/>
        <v>74.766531165940151</v>
      </c>
      <c r="L630" s="8">
        <f t="shared" si="149"/>
        <v>52.507846668883971</v>
      </c>
    </row>
    <row r="631" spans="1:12" s="1" customFormat="1" x14ac:dyDescent="0.2">
      <c r="A631" s="6" t="s">
        <v>8</v>
      </c>
      <c r="B631" s="7">
        <v>951922.21299999999</v>
      </c>
      <c r="C631" s="7">
        <v>5057675.7149999999</v>
      </c>
      <c r="D631" s="7">
        <v>1033536.014</v>
      </c>
      <c r="E631" s="7">
        <v>6084426.9400000004</v>
      </c>
      <c r="F631" s="7">
        <v>1226173.983</v>
      </c>
      <c r="G631" s="7">
        <v>10446521.886</v>
      </c>
      <c r="H631" s="113">
        <f>H632+H633</f>
        <v>100.00000000000001</v>
      </c>
      <c r="I631" s="113">
        <f>I632+I633</f>
        <v>100</v>
      </c>
      <c r="J631" s="8">
        <f t="shared" si="148"/>
        <v>108.57357879514046</v>
      </c>
      <c r="K631" s="8">
        <f t="shared" si="149"/>
        <v>84.289507714991203</v>
      </c>
      <c r="L631" s="8">
        <f t="shared" si="149"/>
        <v>58.243566676044587</v>
      </c>
    </row>
    <row r="632" spans="1:12" s="1" customFormat="1" x14ac:dyDescent="0.2">
      <c r="A632" s="9" t="s">
        <v>9</v>
      </c>
      <c r="B632" s="7">
        <v>352626.53100000002</v>
      </c>
      <c r="C632" s="7">
        <v>2213235.1860000002</v>
      </c>
      <c r="D632" s="7">
        <v>101314.13800000001</v>
      </c>
      <c r="E632" s="7">
        <v>2323849.6860000002</v>
      </c>
      <c r="F632" s="7">
        <v>189556.10500000001</v>
      </c>
      <c r="G632" s="7">
        <v>1825130.9210000001</v>
      </c>
      <c r="H632" s="113">
        <f>D632/D631*100</f>
        <v>9.8026712787581705</v>
      </c>
      <c r="I632" s="113">
        <f>E632/E631*100</f>
        <v>38.193402746323393</v>
      </c>
      <c r="J632" s="8">
        <f t="shared" si="148"/>
        <v>28.731286245730615</v>
      </c>
      <c r="K632" s="8">
        <f t="shared" si="149"/>
        <v>53.448100761513331</v>
      </c>
      <c r="L632" s="8">
        <f t="shared" si="149"/>
        <v>127.32509538147265</v>
      </c>
    </row>
    <row r="633" spans="1:12" s="1" customFormat="1" x14ac:dyDescent="0.2">
      <c r="A633" s="9" t="s">
        <v>10</v>
      </c>
      <c r="B633" s="7">
        <v>599295.68200000003</v>
      </c>
      <c r="C633" s="7">
        <v>2844440.53</v>
      </c>
      <c r="D633" s="7">
        <v>932221.87600000005</v>
      </c>
      <c r="E633" s="7">
        <v>3760577.2540000002</v>
      </c>
      <c r="F633" s="7">
        <v>1036617.878</v>
      </c>
      <c r="G633" s="7">
        <v>8621390.9649999999</v>
      </c>
      <c r="H633" s="113">
        <f>D633/D631*100</f>
        <v>90.197328721241846</v>
      </c>
      <c r="I633" s="113">
        <f>E633/E631*100</f>
        <v>61.806597253676607</v>
      </c>
      <c r="J633" s="8">
        <f t="shared" si="148"/>
        <v>155.55291052472492</v>
      </c>
      <c r="K633" s="8">
        <f t="shared" si="149"/>
        <v>89.929172145726781</v>
      </c>
      <c r="L633" s="8">
        <f t="shared" si="149"/>
        <v>43.619147644118009</v>
      </c>
    </row>
    <row r="634" spans="1:12" s="1" customFormat="1" ht="33.75" x14ac:dyDescent="0.2">
      <c r="A634" s="3" t="s">
        <v>97</v>
      </c>
      <c r="B634" s="7"/>
      <c r="C634" s="7"/>
      <c r="D634" s="7"/>
      <c r="E634" s="7"/>
      <c r="F634" s="7"/>
      <c r="G634" s="7"/>
    </row>
    <row r="635" spans="1:12" s="1" customFormat="1" x14ac:dyDescent="0.2">
      <c r="A635" s="6" t="s">
        <v>5</v>
      </c>
      <c r="B635" s="7">
        <v>5412755.9790000003</v>
      </c>
      <c r="C635" s="7">
        <v>33463820.550999999</v>
      </c>
      <c r="D635" s="7">
        <v>5726432.9330000002</v>
      </c>
      <c r="E635" s="7">
        <v>39162365.336000003</v>
      </c>
      <c r="F635" s="7">
        <v>5965291.1909999996</v>
      </c>
      <c r="G635" s="7">
        <v>51880675.641000003</v>
      </c>
      <c r="H635" s="113">
        <f>H636+H637</f>
        <v>99.999999999999986</v>
      </c>
      <c r="I635" s="113">
        <f>I636+I637</f>
        <v>99.999999997446537</v>
      </c>
      <c r="J635" s="8">
        <f t="shared" ref="J635:J640" si="150">D635/B635*100</f>
        <v>105.79514308823417</v>
      </c>
      <c r="K635" s="8">
        <f t="shared" ref="K635:L640" si="151">D635/F635*100</f>
        <v>95.995865912457518</v>
      </c>
      <c r="L635" s="8">
        <f t="shared" si="151"/>
        <v>75.485457450463429</v>
      </c>
    </row>
    <row r="636" spans="1:12" s="1" customFormat="1" x14ac:dyDescent="0.2">
      <c r="A636" s="9" t="s">
        <v>6</v>
      </c>
      <c r="B636" s="7">
        <v>411836.33399999997</v>
      </c>
      <c r="C636" s="7">
        <v>3604785.6740000001</v>
      </c>
      <c r="D636" s="7">
        <v>559423.66799999995</v>
      </c>
      <c r="E636" s="7">
        <v>4164209.341</v>
      </c>
      <c r="F636" s="7">
        <v>847542.05</v>
      </c>
      <c r="G636" s="7">
        <v>4878317.6330000004</v>
      </c>
      <c r="H636" s="113">
        <f>D636/D635*100</f>
        <v>9.7691472954512619</v>
      </c>
      <c r="I636" s="113">
        <f>E636/E635*100</f>
        <v>10.633191599313463</v>
      </c>
      <c r="J636" s="8">
        <f t="shared" si="150"/>
        <v>135.83640437125686</v>
      </c>
      <c r="K636" s="8">
        <f t="shared" si="151"/>
        <v>66.005417430321003</v>
      </c>
      <c r="L636" s="8">
        <f t="shared" si="151"/>
        <v>85.361586806703116</v>
      </c>
    </row>
    <row r="637" spans="1:12" s="1" customFormat="1" x14ac:dyDescent="0.2">
      <c r="A637" s="9" t="s">
        <v>7</v>
      </c>
      <c r="B637" s="7">
        <v>5000919.6449999996</v>
      </c>
      <c r="C637" s="7">
        <v>29859034.877999999</v>
      </c>
      <c r="D637" s="7">
        <v>5167009.2649999997</v>
      </c>
      <c r="E637" s="7">
        <v>34998155.994000003</v>
      </c>
      <c r="F637" s="7">
        <v>5117749.1399999997</v>
      </c>
      <c r="G637" s="7">
        <v>47002358.008000001</v>
      </c>
      <c r="H637" s="113">
        <f>D637/D635*100</f>
        <v>90.230852704548724</v>
      </c>
      <c r="I637" s="113">
        <f>E637/E635*100</f>
        <v>89.366808398133074</v>
      </c>
      <c r="J637" s="8">
        <f t="shared" si="150"/>
        <v>103.32118153840082</v>
      </c>
      <c r="K637" s="8">
        <f t="shared" si="151"/>
        <v>100.96253496708125</v>
      </c>
      <c r="L637" s="8">
        <f t="shared" si="151"/>
        <v>74.460425981273474</v>
      </c>
    </row>
    <row r="638" spans="1:12" s="1" customFormat="1" x14ac:dyDescent="0.2">
      <c r="A638" s="6" t="s">
        <v>8</v>
      </c>
      <c r="B638" s="7">
        <v>5412755.9790000003</v>
      </c>
      <c r="C638" s="7">
        <v>33463820.550999999</v>
      </c>
      <c r="D638" s="7">
        <v>5726432.9330000002</v>
      </c>
      <c r="E638" s="7">
        <v>39162365.336000003</v>
      </c>
      <c r="F638" s="7">
        <v>5965291.1909999996</v>
      </c>
      <c r="G638" s="7">
        <v>51880675.641000003</v>
      </c>
      <c r="H638" s="113">
        <f>H639+H640</f>
        <v>100.00000000000001</v>
      </c>
      <c r="I638" s="113">
        <f>I639+I640</f>
        <v>100</v>
      </c>
      <c r="J638" s="8">
        <f t="shared" si="150"/>
        <v>105.79514308823417</v>
      </c>
      <c r="K638" s="8">
        <f t="shared" si="151"/>
        <v>95.995865912457518</v>
      </c>
      <c r="L638" s="8">
        <f t="shared" si="151"/>
        <v>75.485457450463429</v>
      </c>
    </row>
    <row r="639" spans="1:12" s="1" customFormat="1" x14ac:dyDescent="0.2">
      <c r="A639" s="9" t="s">
        <v>9</v>
      </c>
      <c r="B639" s="7">
        <v>83916.811000000002</v>
      </c>
      <c r="C639" s="7">
        <v>943703.63100000005</v>
      </c>
      <c r="D639" s="7">
        <v>40456.146999999997</v>
      </c>
      <c r="E639" s="7">
        <v>988236.07799999998</v>
      </c>
      <c r="F639" s="7">
        <v>583347.08700000006</v>
      </c>
      <c r="G639" s="7">
        <v>3394784.33</v>
      </c>
      <c r="H639" s="113">
        <f>D639/D638*100</f>
        <v>0.70648076164240647</v>
      </c>
      <c r="I639" s="113">
        <f>E639/E638*100</f>
        <v>2.5234330702991628</v>
      </c>
      <c r="J639" s="8">
        <f t="shared" si="150"/>
        <v>48.209824131662963</v>
      </c>
      <c r="K639" s="8">
        <f t="shared" si="151"/>
        <v>6.9351759701167399</v>
      </c>
      <c r="L639" s="8">
        <f t="shared" si="151"/>
        <v>29.110422988196127</v>
      </c>
    </row>
    <row r="640" spans="1:12" s="1" customFormat="1" x14ac:dyDescent="0.2">
      <c r="A640" s="9" t="s">
        <v>10</v>
      </c>
      <c r="B640" s="7">
        <v>5328839.1679999996</v>
      </c>
      <c r="C640" s="7">
        <v>32520116.920000002</v>
      </c>
      <c r="D640" s="7">
        <v>5685976.7860000003</v>
      </c>
      <c r="E640" s="7">
        <v>38174129.258000001</v>
      </c>
      <c r="F640" s="7">
        <v>5381944.1040000003</v>
      </c>
      <c r="G640" s="7">
        <v>48485891.310999997</v>
      </c>
      <c r="H640" s="113">
        <f>D640/D638*100</f>
        <v>99.293519238357604</v>
      </c>
      <c r="I640" s="113">
        <f>E640/E638*100</f>
        <v>97.476566929700837</v>
      </c>
      <c r="J640" s="8">
        <f t="shared" si="150"/>
        <v>106.70197779930446</v>
      </c>
      <c r="K640" s="8">
        <f t="shared" si="151"/>
        <v>105.64912373902276</v>
      </c>
      <c r="L640" s="8">
        <f t="shared" si="151"/>
        <v>78.732448194346034</v>
      </c>
    </row>
    <row r="641" spans="1:12" s="1" customFormat="1" ht="22.5" x14ac:dyDescent="0.2">
      <c r="A641" s="3" t="s">
        <v>98</v>
      </c>
      <c r="B641" s="7"/>
      <c r="C641" s="7"/>
      <c r="D641" s="7"/>
      <c r="E641" s="7"/>
      <c r="F641" s="7"/>
      <c r="G641" s="7"/>
    </row>
    <row r="642" spans="1:12" s="1" customFormat="1" x14ac:dyDescent="0.2">
      <c r="A642" s="6" t="s">
        <v>5</v>
      </c>
      <c r="B642" s="7">
        <v>547.03300000000002</v>
      </c>
      <c r="C642" s="7">
        <v>4296.7219999999998</v>
      </c>
      <c r="D642" s="7">
        <v>499.48899999999998</v>
      </c>
      <c r="E642" s="7">
        <v>4796.2110000000002</v>
      </c>
      <c r="F642" s="7">
        <v>690.56799999999998</v>
      </c>
      <c r="G642" s="7">
        <v>5155.3649999999998</v>
      </c>
      <c r="H642" s="113">
        <f>H643+H644</f>
        <v>100</v>
      </c>
      <c r="I642" s="113">
        <f>I643+I644</f>
        <v>99.999979150208361</v>
      </c>
      <c r="J642" s="8">
        <f t="shared" ref="J642:J647" si="152">D642/B642*100</f>
        <v>91.308751025989281</v>
      </c>
      <c r="K642" s="8">
        <f t="shared" ref="K642:L647" si="153">D642/F642*100</f>
        <v>72.330168788591422</v>
      </c>
      <c r="L642" s="8">
        <f t="shared" si="153"/>
        <v>93.033393367879881</v>
      </c>
    </row>
    <row r="643" spans="1:12" s="1" customFormat="1" x14ac:dyDescent="0.2">
      <c r="A643" s="9" t="s">
        <v>6</v>
      </c>
      <c r="B643" s="7">
        <v>93.75</v>
      </c>
      <c r="C643" s="7">
        <v>828.58299999999997</v>
      </c>
      <c r="D643" s="7">
        <v>159.75</v>
      </c>
      <c r="E643" s="7">
        <v>988.33299999999997</v>
      </c>
      <c r="F643" s="7">
        <v>133.74600000000001</v>
      </c>
      <c r="G643" s="7">
        <v>718.83</v>
      </c>
      <c r="H643" s="113">
        <f>D643/D642*100</f>
        <v>31.982686305404123</v>
      </c>
      <c r="I643" s="113">
        <f>E643/E642*100</f>
        <v>20.606537118571303</v>
      </c>
      <c r="J643" s="8">
        <f t="shared" si="152"/>
        <v>170.4</v>
      </c>
      <c r="K643" s="8">
        <f t="shared" si="153"/>
        <v>119.44282445830154</v>
      </c>
      <c r="L643" s="8">
        <f t="shared" si="153"/>
        <v>137.49189655412266</v>
      </c>
    </row>
    <row r="644" spans="1:12" s="1" customFormat="1" x14ac:dyDescent="0.2">
      <c r="A644" s="9" t="s">
        <v>7</v>
      </c>
      <c r="B644" s="7">
        <v>453.28300000000002</v>
      </c>
      <c r="C644" s="7">
        <v>3468.1379999999999</v>
      </c>
      <c r="D644" s="7">
        <v>339.73899999999998</v>
      </c>
      <c r="E644" s="7">
        <v>3807.877</v>
      </c>
      <c r="F644" s="7">
        <v>556.822</v>
      </c>
      <c r="G644" s="7">
        <v>4436.5339999999997</v>
      </c>
      <c r="H644" s="113">
        <f>D644/D642*100</f>
        <v>68.01731369459587</v>
      </c>
      <c r="I644" s="113">
        <f>E644/E642*100</f>
        <v>79.393442031637051</v>
      </c>
      <c r="J644" s="8">
        <f t="shared" si="152"/>
        <v>74.950748208073094</v>
      </c>
      <c r="K644" s="8">
        <f t="shared" si="153"/>
        <v>61.013932639155776</v>
      </c>
      <c r="L644" s="8">
        <f t="shared" si="153"/>
        <v>85.829997020196402</v>
      </c>
    </row>
    <row r="645" spans="1:12" s="1" customFormat="1" x14ac:dyDescent="0.2">
      <c r="A645" s="6" t="s">
        <v>8</v>
      </c>
      <c r="B645" s="7">
        <v>547.03300000000002</v>
      </c>
      <c r="C645" s="7">
        <v>4296.7219999999998</v>
      </c>
      <c r="D645" s="7">
        <v>499.48899999999998</v>
      </c>
      <c r="E645" s="7">
        <v>4796.2110000000002</v>
      </c>
      <c r="F645" s="7">
        <v>690.56799999999998</v>
      </c>
      <c r="G645" s="7">
        <v>5155.3649999999998</v>
      </c>
      <c r="H645" s="113">
        <f>H646+H647</f>
        <v>100.00000000000001</v>
      </c>
      <c r="I645" s="113">
        <f>I646+I647</f>
        <v>99.999999999999986</v>
      </c>
      <c r="J645" s="8">
        <f t="shared" si="152"/>
        <v>91.308751025989281</v>
      </c>
      <c r="K645" s="8">
        <f t="shared" si="153"/>
        <v>72.330168788591422</v>
      </c>
      <c r="L645" s="8">
        <f t="shared" si="153"/>
        <v>93.033393367879881</v>
      </c>
    </row>
    <row r="646" spans="1:12" s="1" customFormat="1" x14ac:dyDescent="0.2">
      <c r="A646" s="9" t="s">
        <v>9</v>
      </c>
      <c r="B646" s="7">
        <v>21.46</v>
      </c>
      <c r="C646" s="7">
        <v>31.13</v>
      </c>
      <c r="D646" s="7">
        <v>1.77</v>
      </c>
      <c r="E646" s="7">
        <v>32.9</v>
      </c>
      <c r="F646" s="7">
        <v>32.517000000000003</v>
      </c>
      <c r="G646" s="7">
        <v>49.472999999999999</v>
      </c>
      <c r="H646" s="113">
        <f>D646/D645*100</f>
        <v>0.3543621581256044</v>
      </c>
      <c r="I646" s="113">
        <f>E646/E645*100</f>
        <v>0.68595814487727902</v>
      </c>
      <c r="J646" s="8">
        <f t="shared" si="152"/>
        <v>8.2479030754892833</v>
      </c>
      <c r="K646" s="8">
        <f t="shared" si="153"/>
        <v>5.4433065780976095</v>
      </c>
      <c r="L646" s="8">
        <f t="shared" si="153"/>
        <v>66.500919693570225</v>
      </c>
    </row>
    <row r="647" spans="1:12" s="1" customFormat="1" x14ac:dyDescent="0.2">
      <c r="A647" s="9" t="s">
        <v>10</v>
      </c>
      <c r="B647" s="7">
        <v>525.57299999999998</v>
      </c>
      <c r="C647" s="7">
        <v>4265.5919999999996</v>
      </c>
      <c r="D647" s="7">
        <v>497.71899999999999</v>
      </c>
      <c r="E647" s="7">
        <v>4763.3109999999997</v>
      </c>
      <c r="F647" s="7">
        <v>658.05100000000004</v>
      </c>
      <c r="G647" s="7">
        <v>5105.8919999999998</v>
      </c>
      <c r="H647" s="113">
        <f>D647/D645*100</f>
        <v>99.645637841874404</v>
      </c>
      <c r="I647" s="113">
        <f>E647/E645*100</f>
        <v>99.31404185512271</v>
      </c>
      <c r="J647" s="8">
        <f t="shared" si="152"/>
        <v>94.700260477612048</v>
      </c>
      <c r="K647" s="8">
        <f t="shared" si="153"/>
        <v>75.635323098057739</v>
      </c>
      <c r="L647" s="8">
        <f t="shared" si="153"/>
        <v>93.29047696269329</v>
      </c>
    </row>
    <row r="648" spans="1:12" s="1" customFormat="1" ht="22.5" x14ac:dyDescent="0.2">
      <c r="A648" s="3" t="s">
        <v>99</v>
      </c>
      <c r="B648" s="7"/>
      <c r="C648" s="7"/>
      <c r="D648" s="7"/>
      <c r="E648" s="7"/>
      <c r="F648" s="7"/>
      <c r="G648" s="7"/>
    </row>
    <row r="649" spans="1:12" s="1" customFormat="1" x14ac:dyDescent="0.2">
      <c r="A649" s="6" t="s">
        <v>5</v>
      </c>
      <c r="B649" s="7">
        <v>427.43200000000002</v>
      </c>
      <c r="C649" s="7">
        <v>2883.27</v>
      </c>
      <c r="D649" s="7">
        <v>392.2</v>
      </c>
      <c r="E649" s="7">
        <v>3126.94</v>
      </c>
      <c r="F649" s="7">
        <v>598.01099999999997</v>
      </c>
      <c r="G649" s="7">
        <v>5063.0039999999999</v>
      </c>
      <c r="H649" s="113">
        <f>H650+H651+H652</f>
        <v>100.00000000000001</v>
      </c>
      <c r="I649" s="113">
        <f>I650+I651+I652</f>
        <v>100</v>
      </c>
      <c r="J649" s="8">
        <f t="shared" ref="J649:J654" si="154">D649/B649*100</f>
        <v>91.757285369368688</v>
      </c>
      <c r="K649" s="8">
        <f t="shared" ref="K649:L651" si="155">D649/F649*100</f>
        <v>65.584077884854963</v>
      </c>
      <c r="L649" s="8">
        <f t="shared" si="155"/>
        <v>61.760567441779621</v>
      </c>
    </row>
    <row r="650" spans="1:12" s="1" customFormat="1" x14ac:dyDescent="0.2">
      <c r="A650" s="9" t="s">
        <v>6</v>
      </c>
      <c r="B650" s="7">
        <v>55.084000000000003</v>
      </c>
      <c r="C650" s="7">
        <v>400.255</v>
      </c>
      <c r="D650" s="7">
        <v>64.084000000000003</v>
      </c>
      <c r="E650" s="7">
        <v>464.339</v>
      </c>
      <c r="F650" s="7">
        <v>70.572999999999993</v>
      </c>
      <c r="G650" s="7">
        <v>549.50900000000001</v>
      </c>
      <c r="H650" s="113">
        <f>D650/D649*100</f>
        <v>16.339622641509436</v>
      </c>
      <c r="I650" s="113">
        <f>E650/E649*100</f>
        <v>14.849629350099459</v>
      </c>
      <c r="J650" s="8">
        <f t="shared" si="154"/>
        <v>116.33868273908938</v>
      </c>
      <c r="K650" s="8">
        <f t="shared" si="155"/>
        <v>90.805265469797249</v>
      </c>
      <c r="L650" s="8">
        <f t="shared" si="155"/>
        <v>84.500708814596308</v>
      </c>
    </row>
    <row r="651" spans="1:12" s="1" customFormat="1" x14ac:dyDescent="0.2">
      <c r="A651" s="9" t="s">
        <v>7</v>
      </c>
      <c r="B651" s="7">
        <v>303.99200000000002</v>
      </c>
      <c r="C651" s="7">
        <v>2483.0160000000001</v>
      </c>
      <c r="D651" s="7">
        <v>179.58600000000001</v>
      </c>
      <c r="E651" s="7">
        <v>2662.6010000000001</v>
      </c>
      <c r="F651" s="7">
        <v>527.43799999999999</v>
      </c>
      <c r="G651" s="7">
        <v>4513.4949999999999</v>
      </c>
      <c r="H651" s="113">
        <f>D651/D649*100</f>
        <v>45.789393166751665</v>
      </c>
      <c r="I651" s="113">
        <f>E651/E649*100</f>
        <v>85.150370649900538</v>
      </c>
      <c r="J651" s="8">
        <f t="shared" si="154"/>
        <v>59.075896734124576</v>
      </c>
      <c r="K651" s="8">
        <f t="shared" si="155"/>
        <v>34.048741273855889</v>
      </c>
      <c r="L651" s="8">
        <f t="shared" si="155"/>
        <v>58.992000655811069</v>
      </c>
    </row>
    <row r="652" spans="1:12" s="1" customFormat="1" x14ac:dyDescent="0.2">
      <c r="A652" s="75" t="s">
        <v>121</v>
      </c>
      <c r="B652" s="7">
        <v>68.355999999999995</v>
      </c>
      <c r="C652" s="7">
        <v>0</v>
      </c>
      <c r="D652" s="7">
        <v>148.53</v>
      </c>
      <c r="E652" s="7">
        <v>0</v>
      </c>
      <c r="F652" s="7">
        <v>0</v>
      </c>
      <c r="G652" s="7">
        <v>0</v>
      </c>
      <c r="H652" s="113">
        <f>D652/D649*100</f>
        <v>37.870984191738913</v>
      </c>
      <c r="I652" s="113">
        <f>E652/E649*100</f>
        <v>0</v>
      </c>
      <c r="J652" s="8">
        <f t="shared" si="154"/>
        <v>217.28889929194222</v>
      </c>
      <c r="K652" s="8">
        <v>0</v>
      </c>
      <c r="L652" s="8">
        <v>0</v>
      </c>
    </row>
    <row r="653" spans="1:12" s="1" customFormat="1" x14ac:dyDescent="0.2">
      <c r="A653" s="6" t="s">
        <v>8</v>
      </c>
      <c r="B653" s="7">
        <v>427.43200000000002</v>
      </c>
      <c r="C653" s="7">
        <v>2883.27</v>
      </c>
      <c r="D653" s="7">
        <v>392.2</v>
      </c>
      <c r="E653" s="7">
        <v>3126.94</v>
      </c>
      <c r="F653" s="7">
        <v>598.01099999999997</v>
      </c>
      <c r="G653" s="7">
        <v>5063.0039999999999</v>
      </c>
      <c r="H653" s="113">
        <f>H654+H655</f>
        <v>100</v>
      </c>
      <c r="I653" s="113">
        <f>I654+I655</f>
        <v>100</v>
      </c>
      <c r="J653" s="8">
        <f t="shared" si="154"/>
        <v>91.757285369368688</v>
      </c>
      <c r="K653" s="8">
        <f>D653/F653*100</f>
        <v>65.584077884854963</v>
      </c>
      <c r="L653" s="8">
        <f>E653/G653*100</f>
        <v>61.760567441779621</v>
      </c>
    </row>
    <row r="654" spans="1:12" s="1" customFormat="1" x14ac:dyDescent="0.2">
      <c r="A654" s="9" t="s">
        <v>9</v>
      </c>
      <c r="B654" s="7">
        <v>427.43200000000002</v>
      </c>
      <c r="C654" s="7">
        <v>1187.04</v>
      </c>
      <c r="D654" s="7">
        <v>392.2</v>
      </c>
      <c r="E654" s="7">
        <v>1579.24</v>
      </c>
      <c r="F654" s="7">
        <v>19.308</v>
      </c>
      <c r="G654" s="7">
        <v>316.137</v>
      </c>
      <c r="H654" s="113">
        <f>D654/D653*100</f>
        <v>100</v>
      </c>
      <c r="I654" s="113">
        <f>E654/E653*100</f>
        <v>50.504326913851884</v>
      </c>
      <c r="J654" s="8">
        <f t="shared" si="154"/>
        <v>91.757285369368688</v>
      </c>
      <c r="K654" s="8"/>
      <c r="L654" s="8">
        <f>E654/G654*100</f>
        <v>499.54291968355494</v>
      </c>
    </row>
    <row r="655" spans="1:12" s="1" customFormat="1" x14ac:dyDescent="0.2">
      <c r="A655" s="9" t="s">
        <v>10</v>
      </c>
      <c r="B655" s="7">
        <v>0</v>
      </c>
      <c r="C655" s="7">
        <v>1696.23</v>
      </c>
      <c r="D655" s="7">
        <v>0</v>
      </c>
      <c r="E655" s="7">
        <v>1547.7</v>
      </c>
      <c r="F655" s="7">
        <v>578.70299999999997</v>
      </c>
      <c r="G655" s="7">
        <v>4746.8670000000002</v>
      </c>
      <c r="H655" s="113">
        <f>D655/D653*100</f>
        <v>0</v>
      </c>
      <c r="I655" s="113">
        <f>E655/E653*100</f>
        <v>49.495673086148116</v>
      </c>
      <c r="J655" s="8">
        <v>0</v>
      </c>
      <c r="K655" s="8">
        <f>D655/F655*100</f>
        <v>0</v>
      </c>
      <c r="L655" s="8">
        <f>E655/G655*100</f>
        <v>32.604663244198747</v>
      </c>
    </row>
    <row r="656" spans="1:12" s="1" customFormat="1" ht="45" x14ac:dyDescent="0.2">
      <c r="A656" s="3" t="s">
        <v>100</v>
      </c>
      <c r="B656" s="7"/>
      <c r="C656" s="7"/>
      <c r="D656" s="7"/>
      <c r="E656" s="7"/>
      <c r="F656" s="7"/>
      <c r="G656" s="7"/>
    </row>
    <row r="657" spans="1:12" s="1" customFormat="1" x14ac:dyDescent="0.2">
      <c r="A657" s="6" t="s">
        <v>5</v>
      </c>
      <c r="B657" s="7">
        <v>1019.796</v>
      </c>
      <c r="C657" s="7">
        <v>5498.9480000000003</v>
      </c>
      <c r="D657" s="7">
        <v>765.95699999999999</v>
      </c>
      <c r="E657" s="7">
        <v>6264.9040000000005</v>
      </c>
      <c r="F657" s="7">
        <v>1292.838</v>
      </c>
      <c r="G657" s="7">
        <v>8309.7049999999999</v>
      </c>
      <c r="H657" s="113">
        <f>H658+H659</f>
        <v>100</v>
      </c>
      <c r="I657" s="113">
        <f>I658+I659</f>
        <v>100</v>
      </c>
      <c r="J657" s="8">
        <f>D657/B657*100</f>
        <v>75.108845298471451</v>
      </c>
      <c r="K657" s="8">
        <f>D657/F657*100</f>
        <v>59.246170053788639</v>
      </c>
      <c r="L657" s="8">
        <f>E657/G657*100</f>
        <v>75.39261622404166</v>
      </c>
    </row>
    <row r="658" spans="1:12" s="1" customFormat="1" x14ac:dyDescent="0.2">
      <c r="A658" s="9" t="s">
        <v>6</v>
      </c>
      <c r="B658" s="7">
        <v>0</v>
      </c>
      <c r="C658" s="7">
        <v>0</v>
      </c>
      <c r="D658" s="7">
        <v>0</v>
      </c>
      <c r="E658" s="7">
        <v>0</v>
      </c>
      <c r="F658" s="7">
        <v>0</v>
      </c>
      <c r="G658" s="7">
        <v>0</v>
      </c>
      <c r="H658" s="113">
        <f>D658/D657*100</f>
        <v>0</v>
      </c>
      <c r="I658" s="113">
        <f>E658/E657*100</f>
        <v>0</v>
      </c>
      <c r="J658" s="8">
        <v>0</v>
      </c>
      <c r="K658" s="8">
        <v>0</v>
      </c>
      <c r="L658" s="8">
        <v>0</v>
      </c>
    </row>
    <row r="659" spans="1:12" s="1" customFormat="1" x14ac:dyDescent="0.2">
      <c r="A659" s="9" t="s">
        <v>7</v>
      </c>
      <c r="B659" s="7">
        <v>1019.796</v>
      </c>
      <c r="C659" s="7">
        <v>5498.9480000000003</v>
      </c>
      <c r="D659" s="7">
        <v>765.95699999999999</v>
      </c>
      <c r="E659" s="7">
        <v>6264.9040000000005</v>
      </c>
      <c r="F659" s="7">
        <v>1292.838</v>
      </c>
      <c r="G659" s="7">
        <v>8309.7049999999999</v>
      </c>
      <c r="H659" s="113">
        <f>D659/D657*100</f>
        <v>100</v>
      </c>
      <c r="I659" s="113">
        <f>E659/E657*100</f>
        <v>100</v>
      </c>
      <c r="J659" s="8">
        <f>D659/B659*100</f>
        <v>75.108845298471451</v>
      </c>
      <c r="K659" s="8">
        <f t="shared" ref="K659:L662" si="156">D659/F659*100</f>
        <v>59.246170053788639</v>
      </c>
      <c r="L659" s="8">
        <f t="shared" si="156"/>
        <v>75.39261622404166</v>
      </c>
    </row>
    <row r="660" spans="1:12" s="1" customFormat="1" x14ac:dyDescent="0.2">
      <c r="A660" s="6" t="s">
        <v>8</v>
      </c>
      <c r="B660" s="7">
        <v>1019.796</v>
      </c>
      <c r="C660" s="7">
        <v>5498.9480000000003</v>
      </c>
      <c r="D660" s="7">
        <v>765.95699999999999</v>
      </c>
      <c r="E660" s="7">
        <v>6264.9040000000005</v>
      </c>
      <c r="F660" s="7">
        <v>1292.838</v>
      </c>
      <c r="G660" s="7">
        <v>8309.7049999999999</v>
      </c>
      <c r="H660" s="113">
        <f>H661+H662</f>
        <v>100</v>
      </c>
      <c r="I660" s="113">
        <f>I661+I662</f>
        <v>99.999999999999986</v>
      </c>
      <c r="J660" s="8">
        <f>D660/B660*100</f>
        <v>75.108845298471451</v>
      </c>
      <c r="K660" s="8">
        <f t="shared" si="156"/>
        <v>59.246170053788639</v>
      </c>
      <c r="L660" s="8">
        <f t="shared" si="156"/>
        <v>75.39261622404166</v>
      </c>
    </row>
    <row r="661" spans="1:12" s="1" customFormat="1" x14ac:dyDescent="0.2">
      <c r="A661" s="9" t="s">
        <v>9</v>
      </c>
      <c r="B661" s="7">
        <v>0.86599999999999999</v>
      </c>
      <c r="C661" s="7">
        <v>23.059000000000001</v>
      </c>
      <c r="D661" s="7">
        <v>0.30599999999999999</v>
      </c>
      <c r="E661" s="7">
        <v>23.364999999999998</v>
      </c>
      <c r="F661" s="7">
        <v>0.621</v>
      </c>
      <c r="G661" s="7">
        <v>10.914999999999999</v>
      </c>
      <c r="H661" s="113">
        <f>D661/D660*100</f>
        <v>3.9950023304180259E-2</v>
      </c>
      <c r="I661" s="113">
        <f>E661/E660*100</f>
        <v>0.37295064696921132</v>
      </c>
      <c r="J661" s="8">
        <f>D661/B661*100</f>
        <v>35.334872979214779</v>
      </c>
      <c r="K661" s="8">
        <f t="shared" si="156"/>
        <v>49.275362318840578</v>
      </c>
      <c r="L661" s="8">
        <f t="shared" si="156"/>
        <v>214.06321575813104</v>
      </c>
    </row>
    <row r="662" spans="1:12" s="1" customFormat="1" x14ac:dyDescent="0.2">
      <c r="A662" s="9" t="s">
        <v>10</v>
      </c>
      <c r="B662" s="7">
        <v>1018.93</v>
      </c>
      <c r="C662" s="7">
        <v>5475.8879999999999</v>
      </c>
      <c r="D662" s="7">
        <v>765.65099999999995</v>
      </c>
      <c r="E662" s="7">
        <v>6241.5389999999998</v>
      </c>
      <c r="F662" s="7">
        <v>1292.2170000000001</v>
      </c>
      <c r="G662" s="7">
        <v>8298.7900000000009</v>
      </c>
      <c r="H662" s="113">
        <f>D662/D660*100</f>
        <v>99.960049976695814</v>
      </c>
      <c r="I662" s="113">
        <f>E662/E660*100</f>
        <v>99.62704935303077</v>
      </c>
      <c r="J662" s="8">
        <f>D662/B662*100</f>
        <v>75.142649642271792</v>
      </c>
      <c r="K662" s="8">
        <f t="shared" si="156"/>
        <v>59.250961719277797</v>
      </c>
      <c r="L662" s="8">
        <f t="shared" si="156"/>
        <v>75.210229443087471</v>
      </c>
    </row>
    <row r="663" spans="1:12" s="1" customFormat="1" ht="56.25" x14ac:dyDescent="0.2">
      <c r="A663" s="3" t="s">
        <v>101</v>
      </c>
      <c r="B663" s="7"/>
      <c r="C663" s="7"/>
      <c r="D663" s="7"/>
      <c r="E663" s="7"/>
      <c r="F663" s="7"/>
      <c r="G663" s="7"/>
    </row>
    <row r="664" spans="1:12" s="1" customFormat="1" x14ac:dyDescent="0.2">
      <c r="A664" s="6" t="s">
        <v>5</v>
      </c>
      <c r="B664" s="7">
        <v>8355.7039999999997</v>
      </c>
      <c r="C664" s="7">
        <v>56836.264999999999</v>
      </c>
      <c r="D664" s="7">
        <v>7540.723</v>
      </c>
      <c r="E664" s="7">
        <v>64376.987999999998</v>
      </c>
      <c r="F664" s="7">
        <v>6373.8190000000004</v>
      </c>
      <c r="G664" s="7">
        <v>51620.228000000003</v>
      </c>
      <c r="H664" s="113">
        <f>H665+H666</f>
        <v>100</v>
      </c>
      <c r="I664" s="113">
        <f>I665+I666</f>
        <v>100</v>
      </c>
      <c r="J664" s="8">
        <f t="shared" ref="J664:J669" si="157">D664/B664*100</f>
        <v>90.246411313756454</v>
      </c>
      <c r="K664" s="8">
        <f t="shared" ref="K664:L669" si="158">D664/F664*100</f>
        <v>118.30776807436796</v>
      </c>
      <c r="L664" s="8">
        <f t="shared" si="158"/>
        <v>124.71271533322168</v>
      </c>
    </row>
    <row r="665" spans="1:12" s="1" customFormat="1" x14ac:dyDescent="0.2">
      <c r="A665" s="9" t="s">
        <v>6</v>
      </c>
      <c r="B665" s="7">
        <v>4222.4210000000003</v>
      </c>
      <c r="C665" s="7">
        <v>26805.681</v>
      </c>
      <c r="D665" s="7">
        <v>3827.0219999999999</v>
      </c>
      <c r="E665" s="7">
        <v>30632.703000000001</v>
      </c>
      <c r="F665" s="7">
        <v>4302.2719999999999</v>
      </c>
      <c r="G665" s="7">
        <v>35406.411999999997</v>
      </c>
      <c r="H665" s="113">
        <f>D665/D664*100</f>
        <v>50.751393467178154</v>
      </c>
      <c r="I665" s="113">
        <f>E665/E664*100</f>
        <v>47.583311912635615</v>
      </c>
      <c r="J665" s="8">
        <f t="shared" si="157"/>
        <v>90.635727702187907</v>
      </c>
      <c r="K665" s="8">
        <f t="shared" si="158"/>
        <v>88.953511075078467</v>
      </c>
      <c r="L665" s="8">
        <f t="shared" si="158"/>
        <v>86.517388432355148</v>
      </c>
    </row>
    <row r="666" spans="1:12" s="1" customFormat="1" x14ac:dyDescent="0.2">
      <c r="A666" s="9" t="s">
        <v>7</v>
      </c>
      <c r="B666" s="7">
        <v>4133.2830000000004</v>
      </c>
      <c r="C666" s="7">
        <v>30030.583999999999</v>
      </c>
      <c r="D666" s="7">
        <v>3713.701</v>
      </c>
      <c r="E666" s="7">
        <v>33744.285000000003</v>
      </c>
      <c r="F666" s="7">
        <v>2071.5459999999998</v>
      </c>
      <c r="G666" s="7">
        <v>16213.816000000001</v>
      </c>
      <c r="H666" s="113">
        <f>D666/D664*100</f>
        <v>49.248606532821853</v>
      </c>
      <c r="I666" s="113">
        <f>E666/E664*100</f>
        <v>52.416688087364392</v>
      </c>
      <c r="J666" s="8">
        <f t="shared" si="157"/>
        <v>89.848698963995446</v>
      </c>
      <c r="K666" s="8">
        <f t="shared" si="158"/>
        <v>179.27195437610365</v>
      </c>
      <c r="L666" s="8">
        <f t="shared" si="158"/>
        <v>208.12056211813433</v>
      </c>
    </row>
    <row r="667" spans="1:12" s="1" customFormat="1" x14ac:dyDescent="0.2">
      <c r="A667" s="6" t="s">
        <v>8</v>
      </c>
      <c r="B667" s="7">
        <v>8355.7039999999997</v>
      </c>
      <c r="C667" s="7">
        <v>56836.264999999999</v>
      </c>
      <c r="D667" s="7">
        <v>7540.723</v>
      </c>
      <c r="E667" s="7">
        <v>64376.987999999998</v>
      </c>
      <c r="F667" s="7">
        <v>6373.8190000000004</v>
      </c>
      <c r="G667" s="7">
        <v>51620.228000000003</v>
      </c>
      <c r="H667" s="113">
        <f>H668+H669</f>
        <v>100</v>
      </c>
      <c r="I667" s="113">
        <f>I668+I669</f>
        <v>100.00000000000001</v>
      </c>
      <c r="J667" s="8">
        <f t="shared" si="157"/>
        <v>90.246411313756454</v>
      </c>
      <c r="K667" s="8">
        <f t="shared" si="158"/>
        <v>118.30776807436796</v>
      </c>
      <c r="L667" s="8">
        <f t="shared" si="158"/>
        <v>124.71271533322168</v>
      </c>
    </row>
    <row r="668" spans="1:12" s="1" customFormat="1" x14ac:dyDescent="0.2">
      <c r="A668" s="9" t="s">
        <v>9</v>
      </c>
      <c r="B668" s="7">
        <v>40.57</v>
      </c>
      <c r="C668" s="7">
        <v>276.99</v>
      </c>
      <c r="D668" s="7">
        <v>69.373999999999995</v>
      </c>
      <c r="E668" s="7">
        <v>346.36399999999998</v>
      </c>
      <c r="F668" s="7">
        <v>47.985999999999997</v>
      </c>
      <c r="G668" s="7">
        <v>329.536</v>
      </c>
      <c r="H668" s="113">
        <f>D668/D667*100</f>
        <v>0.91999135891876682</v>
      </c>
      <c r="I668" s="113">
        <f>E668/E667*100</f>
        <v>0.53802455001467298</v>
      </c>
      <c r="J668" s="8">
        <f t="shared" si="157"/>
        <v>170.99827458713335</v>
      </c>
      <c r="K668" s="8">
        <f t="shared" si="158"/>
        <v>144.57133330554745</v>
      </c>
      <c r="L668" s="8">
        <f t="shared" si="158"/>
        <v>105.1065740920567</v>
      </c>
    </row>
    <row r="669" spans="1:12" s="1" customFormat="1" x14ac:dyDescent="0.2">
      <c r="A669" s="9" t="s">
        <v>10</v>
      </c>
      <c r="B669" s="7">
        <v>8315.1329999999998</v>
      </c>
      <c r="C669" s="7">
        <v>56559.273999999998</v>
      </c>
      <c r="D669" s="7">
        <v>7471.3490000000002</v>
      </c>
      <c r="E669" s="7">
        <v>64030.624000000003</v>
      </c>
      <c r="F669" s="7">
        <v>6325.8320000000003</v>
      </c>
      <c r="G669" s="7">
        <v>51290.692000000003</v>
      </c>
      <c r="H669" s="113">
        <f>D669/D667*100</f>
        <v>99.080008641081236</v>
      </c>
      <c r="I669" s="113">
        <f>E669/E667*100</f>
        <v>99.461975449985346</v>
      </c>
      <c r="J669" s="8">
        <f t="shared" si="157"/>
        <v>89.852429299687699</v>
      </c>
      <c r="K669" s="8">
        <f t="shared" si="158"/>
        <v>118.10855868445447</v>
      </c>
      <c r="L669" s="8">
        <f t="shared" si="158"/>
        <v>124.83868223107615</v>
      </c>
    </row>
    <row r="670" spans="1:12" s="1" customFormat="1" x14ac:dyDescent="0.2">
      <c r="A670" s="3" t="s">
        <v>102</v>
      </c>
      <c r="B670" s="7"/>
      <c r="C670" s="7"/>
      <c r="D670" s="7"/>
      <c r="E670" s="7"/>
      <c r="F670" s="7"/>
      <c r="G670" s="7"/>
    </row>
    <row r="671" spans="1:12" s="1" customFormat="1" x14ac:dyDescent="0.2">
      <c r="A671" s="6" t="s">
        <v>5</v>
      </c>
      <c r="B671" s="7">
        <v>4897.7070000000003</v>
      </c>
      <c r="C671" s="7">
        <v>37732.904000000002</v>
      </c>
      <c r="D671" s="7">
        <v>4859.6549999999997</v>
      </c>
      <c r="E671" s="7">
        <v>42592.559000000001</v>
      </c>
      <c r="F671" s="7">
        <v>4167.41</v>
      </c>
      <c r="G671" s="7">
        <v>33599.353000000003</v>
      </c>
      <c r="H671" s="113">
        <f>H672+H673</f>
        <v>100</v>
      </c>
      <c r="I671" s="113">
        <f>I672+I673</f>
        <v>100.00000234782794</v>
      </c>
      <c r="J671" s="8">
        <f t="shared" ref="J671:J676" si="159">D671/B671*100</f>
        <v>99.22306499755905</v>
      </c>
      <c r="K671" s="8">
        <f t="shared" ref="K671:L676" si="160">D671/F671*100</f>
        <v>116.61091661247633</v>
      </c>
      <c r="L671" s="8">
        <f t="shared" si="160"/>
        <v>126.76600945262248</v>
      </c>
    </row>
    <row r="672" spans="1:12" s="1" customFormat="1" x14ac:dyDescent="0.2">
      <c r="A672" s="9" t="s">
        <v>6</v>
      </c>
      <c r="B672" s="7">
        <v>2282.44</v>
      </c>
      <c r="C672" s="7">
        <v>16102.709000000001</v>
      </c>
      <c r="D672" s="7">
        <v>2293.328</v>
      </c>
      <c r="E672" s="7">
        <v>18396.037</v>
      </c>
      <c r="F672" s="7">
        <v>2667.5459999999998</v>
      </c>
      <c r="G672" s="7">
        <v>21497.289000000001</v>
      </c>
      <c r="H672" s="113">
        <f>D672/D671*100</f>
        <v>47.191168920427479</v>
      </c>
      <c r="I672" s="113">
        <f>E672/E671*100</f>
        <v>43.190729629558064</v>
      </c>
      <c r="J672" s="8">
        <f t="shared" si="159"/>
        <v>100.47703335027427</v>
      </c>
      <c r="K672" s="8">
        <f t="shared" si="160"/>
        <v>85.971450914061094</v>
      </c>
      <c r="L672" s="8">
        <f t="shared" si="160"/>
        <v>85.573753043930338</v>
      </c>
    </row>
    <row r="673" spans="1:12" s="1" customFormat="1" x14ac:dyDescent="0.2">
      <c r="A673" s="9" t="s">
        <v>7</v>
      </c>
      <c r="B673" s="7">
        <v>2615.2660000000001</v>
      </c>
      <c r="C673" s="7">
        <v>21630.195</v>
      </c>
      <c r="D673" s="7">
        <v>2566.3270000000002</v>
      </c>
      <c r="E673" s="7">
        <v>24196.523000000001</v>
      </c>
      <c r="F673" s="7">
        <v>1499.864</v>
      </c>
      <c r="G673" s="7">
        <v>12102.063</v>
      </c>
      <c r="H673" s="113">
        <f>D673/D671*100</f>
        <v>52.808831079572528</v>
      </c>
      <c r="I673" s="113">
        <f>E673/E671*100</f>
        <v>56.809272718269874</v>
      </c>
      <c r="J673" s="8">
        <f t="shared" si="159"/>
        <v>98.128718073037319</v>
      </c>
      <c r="K673" s="8">
        <f t="shared" si="160"/>
        <v>171.10398009419524</v>
      </c>
      <c r="L673" s="8">
        <f t="shared" si="160"/>
        <v>199.93717600048853</v>
      </c>
    </row>
    <row r="674" spans="1:12" s="1" customFormat="1" x14ac:dyDescent="0.2">
      <c r="A674" s="6" t="s">
        <v>8</v>
      </c>
      <c r="B674" s="7">
        <v>4897.7070000000003</v>
      </c>
      <c r="C674" s="7">
        <v>37732.904000000002</v>
      </c>
      <c r="D674" s="7">
        <v>4859.6549999999997</v>
      </c>
      <c r="E674" s="7">
        <v>42592.559000000001</v>
      </c>
      <c r="F674" s="7">
        <v>4167.41</v>
      </c>
      <c r="G674" s="7">
        <v>33599.353000000003</v>
      </c>
      <c r="H674" s="113">
        <f>H675+H676</f>
        <v>100.00000000000001</v>
      </c>
      <c r="I674" s="113">
        <f>I675+I676</f>
        <v>100</v>
      </c>
      <c r="J674" s="8">
        <f t="shared" si="159"/>
        <v>99.22306499755905</v>
      </c>
      <c r="K674" s="8">
        <f t="shared" si="160"/>
        <v>116.61091661247633</v>
      </c>
      <c r="L674" s="8">
        <f t="shared" si="160"/>
        <v>126.76600945262248</v>
      </c>
    </row>
    <row r="675" spans="1:12" s="1" customFormat="1" x14ac:dyDescent="0.2">
      <c r="A675" s="9" t="s">
        <v>9</v>
      </c>
      <c r="B675" s="7">
        <v>32.960999999999999</v>
      </c>
      <c r="C675" s="7">
        <v>170.58</v>
      </c>
      <c r="D675" s="7">
        <v>29.172000000000001</v>
      </c>
      <c r="E675" s="7">
        <v>199.75200000000001</v>
      </c>
      <c r="F675" s="7">
        <v>21.042000000000002</v>
      </c>
      <c r="G675" s="7">
        <v>189.31800000000001</v>
      </c>
      <c r="H675" s="113">
        <f>D675/D674*100</f>
        <v>0.60028952672566271</v>
      </c>
      <c r="I675" s="113">
        <f>E675/E674*100</f>
        <v>0.46898332640684964</v>
      </c>
      <c r="J675" s="8">
        <f t="shared" si="159"/>
        <v>88.504596341130437</v>
      </c>
      <c r="K675" s="8">
        <f t="shared" si="160"/>
        <v>138.6370116909039</v>
      </c>
      <c r="L675" s="8">
        <f t="shared" si="160"/>
        <v>105.51136183564162</v>
      </c>
    </row>
    <row r="676" spans="1:12" s="1" customFormat="1" x14ac:dyDescent="0.2">
      <c r="A676" s="9" t="s">
        <v>10</v>
      </c>
      <c r="B676" s="7">
        <v>4864.7460000000001</v>
      </c>
      <c r="C676" s="7">
        <v>37562.324000000001</v>
      </c>
      <c r="D676" s="7">
        <v>4830.4830000000002</v>
      </c>
      <c r="E676" s="7">
        <v>42392.807000000001</v>
      </c>
      <c r="F676" s="7">
        <v>4146.3689999999997</v>
      </c>
      <c r="G676" s="7">
        <v>33410.035000000003</v>
      </c>
      <c r="H676" s="113">
        <f>D676/D674*100</f>
        <v>99.399710473274354</v>
      </c>
      <c r="I676" s="113">
        <f>E676/E674*100</f>
        <v>99.531016673593157</v>
      </c>
      <c r="J676" s="8">
        <f t="shared" si="159"/>
        <v>99.295687791305028</v>
      </c>
      <c r="K676" s="8">
        <f t="shared" si="160"/>
        <v>116.49911042649606</v>
      </c>
      <c r="L676" s="8">
        <f t="shared" si="160"/>
        <v>126.88644893667424</v>
      </c>
    </row>
    <row r="677" spans="1:12" s="1" customFormat="1" ht="56.25" x14ac:dyDescent="0.2">
      <c r="A677" s="3" t="s">
        <v>103</v>
      </c>
      <c r="B677" s="7"/>
      <c r="C677" s="7"/>
      <c r="D677" s="7"/>
      <c r="E677" s="7"/>
      <c r="F677" s="7"/>
      <c r="G677" s="7"/>
    </row>
    <row r="678" spans="1:12" s="1" customFormat="1" x14ac:dyDescent="0.2">
      <c r="A678" s="6" t="s">
        <v>5</v>
      </c>
      <c r="B678" s="7">
        <v>1219.663</v>
      </c>
      <c r="C678" s="7">
        <v>8486.0400000000009</v>
      </c>
      <c r="D678" s="7">
        <v>1266.866</v>
      </c>
      <c r="E678" s="7">
        <v>9752.9069999999992</v>
      </c>
      <c r="F678" s="7">
        <v>1114.7719999999999</v>
      </c>
      <c r="G678" s="7">
        <v>8812.1679999999997</v>
      </c>
      <c r="H678" s="113">
        <f>H679+H680</f>
        <v>100.00007893494656</v>
      </c>
      <c r="I678" s="113">
        <f>I679+I680</f>
        <v>99.999989746646818</v>
      </c>
      <c r="J678" s="8">
        <f t="shared" ref="J678:J683" si="161">D678/B678*100</f>
        <v>103.87016741509744</v>
      </c>
      <c r="K678" s="8">
        <f t="shared" ref="K678:L683" si="162">D678/F678*100</f>
        <v>113.64350737191103</v>
      </c>
      <c r="L678" s="8">
        <f t="shared" si="162"/>
        <v>110.6754546667744</v>
      </c>
    </row>
    <row r="679" spans="1:12" s="1" customFormat="1" x14ac:dyDescent="0.2">
      <c r="A679" s="9" t="s">
        <v>6</v>
      </c>
      <c r="B679" s="7">
        <v>99.525999999999996</v>
      </c>
      <c r="C679" s="7">
        <v>606.61699999999996</v>
      </c>
      <c r="D679" s="7">
        <v>116.292</v>
      </c>
      <c r="E679" s="7">
        <v>722.90800000000002</v>
      </c>
      <c r="F679" s="7">
        <v>254.971</v>
      </c>
      <c r="G679" s="7">
        <v>1089.306</v>
      </c>
      <c r="H679" s="113">
        <f>D679/D678*100</f>
        <v>9.1795028045586502</v>
      </c>
      <c r="I679" s="113">
        <f>E679/E678*100</f>
        <v>7.4122310404477361</v>
      </c>
      <c r="J679" s="8">
        <f t="shared" si="161"/>
        <v>116.84584932580431</v>
      </c>
      <c r="K679" s="8">
        <f t="shared" si="162"/>
        <v>45.609892889779623</v>
      </c>
      <c r="L679" s="8">
        <f t="shared" si="162"/>
        <v>66.364088695003971</v>
      </c>
    </row>
    <row r="680" spans="1:12" s="1" customFormat="1" x14ac:dyDescent="0.2">
      <c r="A680" s="9" t="s">
        <v>7</v>
      </c>
      <c r="B680" s="7">
        <v>1120.1379999999999</v>
      </c>
      <c r="C680" s="7">
        <v>7879.424</v>
      </c>
      <c r="D680" s="7">
        <v>1150.575</v>
      </c>
      <c r="E680" s="7">
        <v>9029.9979999999996</v>
      </c>
      <c r="F680" s="7">
        <v>859.80100000000004</v>
      </c>
      <c r="G680" s="7">
        <v>7722.8620000000001</v>
      </c>
      <c r="H680" s="113">
        <f>D680/D678*100</f>
        <v>90.820576130387906</v>
      </c>
      <c r="I680" s="113">
        <f>E680/E678*100</f>
        <v>92.587758706199082</v>
      </c>
      <c r="J680" s="8">
        <f t="shared" si="161"/>
        <v>102.71725448114431</v>
      </c>
      <c r="K680" s="8">
        <f t="shared" si="162"/>
        <v>133.81875573533875</v>
      </c>
      <c r="L680" s="8">
        <f t="shared" si="162"/>
        <v>116.92553874457421</v>
      </c>
    </row>
    <row r="681" spans="1:12" s="1" customFormat="1" x14ac:dyDescent="0.2">
      <c r="A681" s="6" t="s">
        <v>8</v>
      </c>
      <c r="B681" s="7">
        <v>1219.663</v>
      </c>
      <c r="C681" s="7">
        <v>8486.0400000000009</v>
      </c>
      <c r="D681" s="7">
        <v>1266.866</v>
      </c>
      <c r="E681" s="7">
        <v>9752.9069999999992</v>
      </c>
      <c r="F681" s="7">
        <v>1114.7719999999999</v>
      </c>
      <c r="G681" s="7">
        <v>8812.1679999999997</v>
      </c>
      <c r="H681" s="113">
        <f>H682+H683</f>
        <v>100</v>
      </c>
      <c r="I681" s="113">
        <f>I682+I683</f>
        <v>100</v>
      </c>
      <c r="J681" s="8">
        <f t="shared" si="161"/>
        <v>103.87016741509744</v>
      </c>
      <c r="K681" s="8">
        <f t="shared" si="162"/>
        <v>113.64350737191103</v>
      </c>
      <c r="L681" s="8">
        <f t="shared" si="162"/>
        <v>110.6754546667744</v>
      </c>
    </row>
    <row r="682" spans="1:12" s="1" customFormat="1" x14ac:dyDescent="0.2">
      <c r="A682" s="9" t="s">
        <v>9</v>
      </c>
      <c r="B682" s="7">
        <v>40.423999999999999</v>
      </c>
      <c r="C682" s="7">
        <v>160.04300000000001</v>
      </c>
      <c r="D682" s="7">
        <v>23.963000000000001</v>
      </c>
      <c r="E682" s="7">
        <v>184.00700000000001</v>
      </c>
      <c r="F682" s="7">
        <v>23.317</v>
      </c>
      <c r="G682" s="7">
        <v>151.75700000000001</v>
      </c>
      <c r="H682" s="113">
        <f>D682/D681*100</f>
        <v>1.8915181242530783</v>
      </c>
      <c r="I682" s="113">
        <f>E682/E681*100</f>
        <v>1.8866887585414278</v>
      </c>
      <c r="J682" s="8">
        <f t="shared" si="161"/>
        <v>59.279141104294489</v>
      </c>
      <c r="K682" s="8">
        <f t="shared" si="162"/>
        <v>102.77051078612172</v>
      </c>
      <c r="L682" s="8">
        <f t="shared" si="162"/>
        <v>121.25107902765606</v>
      </c>
    </row>
    <row r="683" spans="1:12" s="1" customFormat="1" x14ac:dyDescent="0.2">
      <c r="A683" s="9" t="s">
        <v>10</v>
      </c>
      <c r="B683" s="7">
        <v>1179.24</v>
      </c>
      <c r="C683" s="7">
        <v>8325.9969999999994</v>
      </c>
      <c r="D683" s="7">
        <v>1242.903</v>
      </c>
      <c r="E683" s="7">
        <v>9568.9</v>
      </c>
      <c r="F683" s="7">
        <v>1091.4549999999999</v>
      </c>
      <c r="G683" s="7">
        <v>8660.4110000000001</v>
      </c>
      <c r="H683" s="113">
        <f>D683/D681*100</f>
        <v>98.108481875746918</v>
      </c>
      <c r="I683" s="113">
        <f>E683/E681*100</f>
        <v>98.113311241458575</v>
      </c>
      <c r="J683" s="8">
        <f t="shared" si="161"/>
        <v>105.39864658593669</v>
      </c>
      <c r="K683" s="8">
        <f t="shared" si="162"/>
        <v>113.87578965692586</v>
      </c>
      <c r="L683" s="8">
        <f t="shared" si="162"/>
        <v>110.49013724637318</v>
      </c>
    </row>
    <row r="684" spans="1:12" s="1" customFormat="1" ht="56.25" x14ac:dyDescent="0.2">
      <c r="A684" s="3" t="s">
        <v>104</v>
      </c>
      <c r="B684" s="7"/>
      <c r="C684" s="7"/>
      <c r="D684" s="7"/>
      <c r="E684" s="7"/>
      <c r="F684" s="7"/>
      <c r="G684" s="7"/>
    </row>
    <row r="685" spans="1:12" s="1" customFormat="1" x14ac:dyDescent="0.2">
      <c r="A685" s="6" t="s">
        <v>5</v>
      </c>
      <c r="B685" s="7">
        <v>86.91</v>
      </c>
      <c r="C685" s="7">
        <v>514.06500000000005</v>
      </c>
      <c r="D685" s="7">
        <v>113.05200000000001</v>
      </c>
      <c r="E685" s="7">
        <v>627.11699999999996</v>
      </c>
      <c r="F685" s="7">
        <v>63.006</v>
      </c>
      <c r="G685" s="7">
        <v>769.46299999999997</v>
      </c>
      <c r="H685" s="113">
        <f>H686+H687</f>
        <v>100</v>
      </c>
      <c r="I685" s="113">
        <f>I686+I687</f>
        <v>100</v>
      </c>
      <c r="J685" s="8">
        <f>D685/B685*100</f>
        <v>130.07939247497413</v>
      </c>
      <c r="K685" s="8">
        <f t="shared" ref="K685:L688" si="163">D685/F685*100</f>
        <v>179.43053042567377</v>
      </c>
      <c r="L685" s="8">
        <f t="shared" si="163"/>
        <v>81.50060496736036</v>
      </c>
    </row>
    <row r="686" spans="1:12" s="1" customFormat="1" x14ac:dyDescent="0.2">
      <c r="A686" s="9" t="s">
        <v>6</v>
      </c>
      <c r="B686" s="7">
        <v>34.683999999999997</v>
      </c>
      <c r="C686" s="7">
        <v>256.56700000000001</v>
      </c>
      <c r="D686" s="7">
        <v>47.716000000000001</v>
      </c>
      <c r="E686" s="7">
        <v>304.28300000000002</v>
      </c>
      <c r="F686" s="7">
        <v>33.665999999999997</v>
      </c>
      <c r="G686" s="7">
        <v>256.37200000000001</v>
      </c>
      <c r="H686" s="113">
        <f>D686/D685*100</f>
        <v>42.207125924353392</v>
      </c>
      <c r="I686" s="113">
        <f>E686/E685*100</f>
        <v>48.520929906221646</v>
      </c>
      <c r="J686" s="8">
        <f>D686/B686*100</f>
        <v>137.57352093184178</v>
      </c>
      <c r="K686" s="8">
        <f t="shared" si="163"/>
        <v>141.73349967326087</v>
      </c>
      <c r="L686" s="8">
        <f t="shared" si="163"/>
        <v>118.68807826127659</v>
      </c>
    </row>
    <row r="687" spans="1:12" s="1" customFormat="1" x14ac:dyDescent="0.2">
      <c r="A687" s="9" t="s">
        <v>7</v>
      </c>
      <c r="B687" s="7">
        <v>52.225999999999999</v>
      </c>
      <c r="C687" s="7">
        <v>257.49799999999999</v>
      </c>
      <c r="D687" s="7">
        <v>65.335999999999999</v>
      </c>
      <c r="E687" s="7">
        <v>322.834</v>
      </c>
      <c r="F687" s="7">
        <v>29.341000000000001</v>
      </c>
      <c r="G687" s="7">
        <v>513.09100000000001</v>
      </c>
      <c r="H687" s="113">
        <f>D687/D685*100</f>
        <v>57.792874075646608</v>
      </c>
      <c r="I687" s="113">
        <f>E687/E685*100</f>
        <v>51.479070093778354</v>
      </c>
      <c r="J687" s="8">
        <f>D687/B687*100</f>
        <v>125.10243939800098</v>
      </c>
      <c r="K687" s="8">
        <f t="shared" si="163"/>
        <v>222.67816366177021</v>
      </c>
      <c r="L687" s="8">
        <f t="shared" si="163"/>
        <v>62.919443139715959</v>
      </c>
    </row>
    <row r="688" spans="1:12" s="1" customFormat="1" x14ac:dyDescent="0.2">
      <c r="A688" s="6" t="s">
        <v>8</v>
      </c>
      <c r="B688" s="7">
        <v>86.91</v>
      </c>
      <c r="C688" s="7">
        <v>514.06500000000005</v>
      </c>
      <c r="D688" s="7">
        <v>113.05200000000001</v>
      </c>
      <c r="E688" s="7">
        <v>627.11699999999996</v>
      </c>
      <c r="F688" s="7">
        <v>63.006</v>
      </c>
      <c r="G688" s="7">
        <v>769.46299999999997</v>
      </c>
      <c r="H688" s="113">
        <f>H689+H690</f>
        <v>100</v>
      </c>
      <c r="I688" s="113">
        <f>I689+I690</f>
        <v>99.999840540122506</v>
      </c>
      <c r="J688" s="8">
        <f>D688/B688*100</f>
        <v>130.07939247497413</v>
      </c>
      <c r="K688" s="8">
        <f t="shared" si="163"/>
        <v>179.43053042567377</v>
      </c>
      <c r="L688" s="8">
        <f t="shared" si="163"/>
        <v>81.50060496736036</v>
      </c>
    </row>
    <row r="689" spans="1:12" s="1" customFormat="1" x14ac:dyDescent="0.2">
      <c r="A689" s="9" t="s">
        <v>9</v>
      </c>
      <c r="B689" s="7">
        <v>0</v>
      </c>
      <c r="C689" s="7">
        <v>4.46</v>
      </c>
      <c r="D689" s="7">
        <v>3.9E-2</v>
      </c>
      <c r="E689" s="7">
        <v>4.4980000000000002</v>
      </c>
      <c r="F689" s="7">
        <v>0</v>
      </c>
      <c r="G689" s="7">
        <v>3.0369999999999999</v>
      </c>
      <c r="H689" s="113">
        <f>D689/D688*100</f>
        <v>3.4497399426812438E-2</v>
      </c>
      <c r="I689" s="113">
        <f>E689/E688*100</f>
        <v>0.71725052900814368</v>
      </c>
      <c r="J689" s="8">
        <v>0</v>
      </c>
      <c r="K689" s="8">
        <v>0</v>
      </c>
      <c r="L689" s="8">
        <f>E689/G689*100</f>
        <v>148.10668422785645</v>
      </c>
    </row>
    <row r="690" spans="1:12" s="1" customFormat="1" x14ac:dyDescent="0.2">
      <c r="A690" s="9" t="s">
        <v>10</v>
      </c>
      <c r="B690" s="7">
        <v>86.91</v>
      </c>
      <c r="C690" s="7">
        <v>509.60500000000002</v>
      </c>
      <c r="D690" s="7">
        <v>113.01300000000001</v>
      </c>
      <c r="E690" s="7">
        <v>622.61800000000005</v>
      </c>
      <c r="F690" s="7">
        <v>63.006</v>
      </c>
      <c r="G690" s="7">
        <v>766.42600000000004</v>
      </c>
      <c r="H690" s="113">
        <f>D690/D688*100</f>
        <v>99.965502600573188</v>
      </c>
      <c r="I690" s="113">
        <f>E690/E688*100</f>
        <v>99.282590011114365</v>
      </c>
      <c r="J690" s="8">
        <f>D690/B690*100</f>
        <v>130.03451846738005</v>
      </c>
      <c r="K690" s="8">
        <f>D690/F690*100</f>
        <v>179.36863155889915</v>
      </c>
      <c r="L690" s="8">
        <f>E690/G690*100</f>
        <v>81.236544689245932</v>
      </c>
    </row>
    <row r="691" spans="1:12" s="1" customFormat="1" x14ac:dyDescent="0.2">
      <c r="A691" s="3" t="s">
        <v>105</v>
      </c>
      <c r="B691" s="7"/>
      <c r="C691" s="7"/>
      <c r="D691" s="7"/>
      <c r="E691" s="7"/>
      <c r="F691" s="7"/>
      <c r="G691" s="7"/>
    </row>
    <row r="692" spans="1:12" s="1" customFormat="1" x14ac:dyDescent="0.2">
      <c r="A692" s="6" t="s">
        <v>5</v>
      </c>
      <c r="B692" s="7">
        <v>1244.566</v>
      </c>
      <c r="C692" s="7">
        <v>9893.1769999999997</v>
      </c>
      <c r="D692" s="7">
        <v>1000.735</v>
      </c>
      <c r="E692" s="7">
        <v>10893.912</v>
      </c>
      <c r="F692" s="7">
        <v>1127.665</v>
      </c>
      <c r="G692" s="7">
        <v>7051.2870000000003</v>
      </c>
      <c r="H692" s="113">
        <f>H693+H694</f>
        <v>100</v>
      </c>
      <c r="I692" s="113">
        <f>I693+I694</f>
        <v>100</v>
      </c>
      <c r="J692" s="8">
        <f t="shared" ref="J692:J697" si="164">D692/B692*100</f>
        <v>80.408351184268241</v>
      </c>
      <c r="K692" s="8">
        <f t="shared" ref="K692:L695" si="165">D692/F692*100</f>
        <v>88.74399755246462</v>
      </c>
      <c r="L692" s="8">
        <f t="shared" si="165"/>
        <v>154.49537084506701</v>
      </c>
    </row>
    <row r="693" spans="1:12" s="1" customFormat="1" x14ac:dyDescent="0.2">
      <c r="A693" s="9" t="s">
        <v>6</v>
      </c>
      <c r="B693" s="7">
        <v>245.333</v>
      </c>
      <c r="C693" s="7">
        <v>1456.3330000000001</v>
      </c>
      <c r="D693" s="7">
        <v>324.66699999999997</v>
      </c>
      <c r="E693" s="7">
        <v>1781</v>
      </c>
      <c r="F693" s="7">
        <v>519.89200000000005</v>
      </c>
      <c r="G693" s="7">
        <v>2008.2439999999999</v>
      </c>
      <c r="H693" s="113">
        <f>D693/D692*100</f>
        <v>32.442854501941071</v>
      </c>
      <c r="I693" s="113">
        <f>E693/E692*100</f>
        <v>16.348580748586915</v>
      </c>
      <c r="J693" s="8">
        <f t="shared" si="164"/>
        <v>132.33727219738068</v>
      </c>
      <c r="K693" s="8">
        <f t="shared" si="165"/>
        <v>62.44893170119947</v>
      </c>
      <c r="L693" s="8">
        <f t="shared" si="165"/>
        <v>88.684442727078988</v>
      </c>
    </row>
    <row r="694" spans="1:12" s="1" customFormat="1" x14ac:dyDescent="0.2">
      <c r="A694" s="9" t="s">
        <v>7</v>
      </c>
      <c r="B694" s="7">
        <v>999.23299999999995</v>
      </c>
      <c r="C694" s="7">
        <v>8436.8430000000008</v>
      </c>
      <c r="D694" s="7">
        <v>676.06799999999998</v>
      </c>
      <c r="E694" s="7">
        <v>9112.9120000000003</v>
      </c>
      <c r="F694" s="7">
        <v>607.77300000000002</v>
      </c>
      <c r="G694" s="7">
        <v>5043.0439999999999</v>
      </c>
      <c r="H694" s="113">
        <f>D694/D692*100</f>
        <v>67.557145498058929</v>
      </c>
      <c r="I694" s="113">
        <f>E694/E692*100</f>
        <v>83.651419251413088</v>
      </c>
      <c r="J694" s="8">
        <f t="shared" si="164"/>
        <v>67.65869421846557</v>
      </c>
      <c r="K694" s="8">
        <f t="shared" si="165"/>
        <v>111.23692562848299</v>
      </c>
      <c r="L694" s="8">
        <f t="shared" si="165"/>
        <v>180.70260739347111</v>
      </c>
    </row>
    <row r="695" spans="1:12" s="1" customFormat="1" x14ac:dyDescent="0.2">
      <c r="A695" s="6" t="s">
        <v>8</v>
      </c>
      <c r="B695" s="7">
        <v>1244.566</v>
      </c>
      <c r="C695" s="7">
        <v>9893.1769999999997</v>
      </c>
      <c r="D695" s="7">
        <v>1000.735</v>
      </c>
      <c r="E695" s="7">
        <v>10893.912</v>
      </c>
      <c r="F695" s="7">
        <v>1127.665</v>
      </c>
      <c r="G695" s="7">
        <v>7051.2870000000003</v>
      </c>
      <c r="H695" s="113">
        <f>H696+H697</f>
        <v>99.999999999999986</v>
      </c>
      <c r="I695" s="113">
        <f>I696+I697</f>
        <v>100.00000000000001</v>
      </c>
      <c r="J695" s="8">
        <f t="shared" si="164"/>
        <v>80.408351184268241</v>
      </c>
      <c r="K695" s="8">
        <f t="shared" si="165"/>
        <v>88.74399755246462</v>
      </c>
      <c r="L695" s="8">
        <f t="shared" si="165"/>
        <v>154.49537084506701</v>
      </c>
    </row>
    <row r="696" spans="1:12" s="1" customFormat="1" x14ac:dyDescent="0.2">
      <c r="A696" s="9" t="s">
        <v>9</v>
      </c>
      <c r="B696" s="7">
        <v>20.800999999999998</v>
      </c>
      <c r="C696" s="7">
        <v>485.89800000000002</v>
      </c>
      <c r="D696" s="7">
        <v>41.661999999999999</v>
      </c>
      <c r="E696" s="7">
        <v>527.55999999999995</v>
      </c>
      <c r="F696" s="7">
        <v>9.0709999999999997</v>
      </c>
      <c r="G696" s="7">
        <v>9.6780000000000008</v>
      </c>
      <c r="H696" s="113">
        <f>D696/D695*100</f>
        <v>4.1631400920323562</v>
      </c>
      <c r="I696" s="113">
        <f>E696/E695*100</f>
        <v>4.8427048061339208</v>
      </c>
      <c r="J696" s="8">
        <f t="shared" si="164"/>
        <v>200.28844767078508</v>
      </c>
      <c r="K696" s="8">
        <f>D696/F696*100</f>
        <v>459.28784037041117</v>
      </c>
      <c r="L696" s="8"/>
    </row>
    <row r="697" spans="1:12" s="1" customFormat="1" x14ac:dyDescent="0.2">
      <c r="A697" s="9" t="s">
        <v>10</v>
      </c>
      <c r="B697" s="7">
        <v>1223.7660000000001</v>
      </c>
      <c r="C697" s="7">
        <v>9407.2790000000005</v>
      </c>
      <c r="D697" s="7">
        <v>959.07299999999998</v>
      </c>
      <c r="E697" s="7">
        <v>10366.352000000001</v>
      </c>
      <c r="F697" s="7">
        <v>1118.595</v>
      </c>
      <c r="G697" s="7">
        <v>7041.61</v>
      </c>
      <c r="H697" s="113">
        <f>D697/D695*100</f>
        <v>95.836859907967636</v>
      </c>
      <c r="I697" s="113">
        <f>E697/E695*100</f>
        <v>95.157295193866091</v>
      </c>
      <c r="J697" s="8">
        <f t="shared" si="164"/>
        <v>78.370619873407165</v>
      </c>
      <c r="K697" s="8">
        <f>D697/F697*100</f>
        <v>85.739074463948072</v>
      </c>
      <c r="L697" s="8">
        <f>E697/G697*100</f>
        <v>147.21565096618531</v>
      </c>
    </row>
    <row r="698" spans="1:12" s="1" customFormat="1" ht="22.5" x14ac:dyDescent="0.2">
      <c r="A698" s="3" t="s">
        <v>106</v>
      </c>
      <c r="B698" s="7"/>
      <c r="C698" s="7"/>
      <c r="D698" s="7"/>
      <c r="E698" s="7"/>
      <c r="F698" s="7"/>
      <c r="G698" s="7"/>
    </row>
    <row r="699" spans="1:12" s="1" customFormat="1" x14ac:dyDescent="0.2">
      <c r="A699" s="6" t="s">
        <v>5</v>
      </c>
      <c r="B699" s="7">
        <v>277385.13699999999</v>
      </c>
      <c r="C699" s="7">
        <v>2029852.9580000001</v>
      </c>
      <c r="D699" s="7">
        <v>269579.598</v>
      </c>
      <c r="E699" s="7">
        <v>2299432.5559999999</v>
      </c>
      <c r="F699" s="7">
        <v>328571.81800000003</v>
      </c>
      <c r="G699" s="7">
        <v>2279065.977</v>
      </c>
      <c r="H699" s="113">
        <f>H700+H701</f>
        <v>100</v>
      </c>
      <c r="I699" s="113">
        <f>I700+I701</f>
        <v>100.00000004348898</v>
      </c>
      <c r="J699" s="8">
        <f t="shared" ref="J699:J704" si="166">D699/B699*100</f>
        <v>97.186028391997084</v>
      </c>
      <c r="K699" s="8">
        <f t="shared" ref="K699:L702" si="167">D699/F699*100</f>
        <v>82.045867366506755</v>
      </c>
      <c r="L699" s="8">
        <f t="shared" si="167"/>
        <v>100.89363709543895</v>
      </c>
    </row>
    <row r="700" spans="1:12" s="1" customFormat="1" x14ac:dyDescent="0.2">
      <c r="A700" s="9" t="s">
        <v>6</v>
      </c>
      <c r="B700" s="7">
        <v>230900</v>
      </c>
      <c r="C700" s="7">
        <v>1723966.6669999999</v>
      </c>
      <c r="D700" s="7">
        <v>246900</v>
      </c>
      <c r="E700" s="7">
        <v>1970866.6669999999</v>
      </c>
      <c r="F700" s="7">
        <v>258001.747</v>
      </c>
      <c r="G700" s="7">
        <v>1877926.379</v>
      </c>
      <c r="H700" s="113">
        <f>D700/D699*100</f>
        <v>91.587049551131088</v>
      </c>
      <c r="I700" s="113">
        <f>E700/E699*100</f>
        <v>85.711001257999058</v>
      </c>
      <c r="J700" s="8">
        <f t="shared" si="166"/>
        <v>106.92940666955393</v>
      </c>
      <c r="K700" s="8">
        <f t="shared" si="167"/>
        <v>95.697026423623399</v>
      </c>
      <c r="L700" s="8">
        <f t="shared" si="167"/>
        <v>104.94909113793325</v>
      </c>
    </row>
    <row r="701" spans="1:12" s="1" customFormat="1" x14ac:dyDescent="0.2">
      <c r="A701" s="9" t="s">
        <v>7</v>
      </c>
      <c r="B701" s="7">
        <v>46485.137000000002</v>
      </c>
      <c r="C701" s="7">
        <v>305886.29200000002</v>
      </c>
      <c r="D701" s="7">
        <v>22679.598000000002</v>
      </c>
      <c r="E701" s="7">
        <v>328565.89</v>
      </c>
      <c r="F701" s="7">
        <v>70570.070999999996</v>
      </c>
      <c r="G701" s="7">
        <v>401139.598</v>
      </c>
      <c r="H701" s="113">
        <f>D701/D699*100</f>
        <v>8.4129504488689104</v>
      </c>
      <c r="I701" s="113">
        <f>E701/E699*100</f>
        <v>14.288998785489929</v>
      </c>
      <c r="J701" s="8">
        <f t="shared" si="166"/>
        <v>48.788923651015594</v>
      </c>
      <c r="K701" s="8">
        <f t="shared" si="167"/>
        <v>32.137700414103314</v>
      </c>
      <c r="L701" s="8">
        <f t="shared" si="167"/>
        <v>81.90811668510473</v>
      </c>
    </row>
    <row r="702" spans="1:12" s="1" customFormat="1" x14ac:dyDescent="0.2">
      <c r="A702" s="6" t="s">
        <v>8</v>
      </c>
      <c r="B702" s="7">
        <v>277385.13699999999</v>
      </c>
      <c r="C702" s="7">
        <v>2029852.9580000001</v>
      </c>
      <c r="D702" s="7">
        <v>269579.598</v>
      </c>
      <c r="E702" s="7">
        <v>2299432.5559999999</v>
      </c>
      <c r="F702" s="7">
        <v>328571.81800000003</v>
      </c>
      <c r="G702" s="7">
        <v>2279065.977</v>
      </c>
      <c r="H702" s="113">
        <f>H703+H704</f>
        <v>100.00000000000003</v>
      </c>
      <c r="I702" s="113">
        <f>I703+I704</f>
        <v>100.00000000000001</v>
      </c>
      <c r="J702" s="8">
        <f t="shared" si="166"/>
        <v>97.186028391997084</v>
      </c>
      <c r="K702" s="8">
        <f t="shared" si="167"/>
        <v>82.045867366506755</v>
      </c>
      <c r="L702" s="8">
        <f t="shared" si="167"/>
        <v>100.89363709543895</v>
      </c>
    </row>
    <row r="703" spans="1:12" s="1" customFormat="1" x14ac:dyDescent="0.2">
      <c r="A703" s="9" t="s">
        <v>9</v>
      </c>
      <c r="B703" s="7">
        <v>1824.45</v>
      </c>
      <c r="C703" s="7">
        <v>7046.5990000000002</v>
      </c>
      <c r="D703" s="7">
        <v>1795.492</v>
      </c>
      <c r="E703" s="7">
        <v>8842.0910000000003</v>
      </c>
      <c r="F703" s="7">
        <v>114.31699999999999</v>
      </c>
      <c r="G703" s="7">
        <v>9746.9879999999994</v>
      </c>
      <c r="H703" s="113">
        <f>D703/D702*100</f>
        <v>0.66603408170376455</v>
      </c>
      <c r="I703" s="113">
        <f>E703/E702*100</f>
        <v>0.38453360925624819</v>
      </c>
      <c r="J703" s="8">
        <f t="shared" si="166"/>
        <v>98.412781934281554</v>
      </c>
      <c r="K703" s="8"/>
      <c r="L703" s="8">
        <f>E703/G703*100</f>
        <v>90.716137128721215</v>
      </c>
    </row>
    <row r="704" spans="1:12" s="1" customFormat="1" x14ac:dyDescent="0.2">
      <c r="A704" s="9" t="s">
        <v>10</v>
      </c>
      <c r="B704" s="7">
        <v>275560.68699999998</v>
      </c>
      <c r="C704" s="7">
        <v>2022806.3589999999</v>
      </c>
      <c r="D704" s="7">
        <v>267784.10600000003</v>
      </c>
      <c r="E704" s="7">
        <v>2290590.4649999999</v>
      </c>
      <c r="F704" s="7">
        <v>328457.50099999999</v>
      </c>
      <c r="G704" s="7">
        <v>2269318.9900000002</v>
      </c>
      <c r="H704" s="113">
        <f>D704/D702*100</f>
        <v>99.333965918296258</v>
      </c>
      <c r="I704" s="113">
        <f>E704/E702*100</f>
        <v>99.615466390743762</v>
      </c>
      <c r="J704" s="8">
        <f t="shared" si="166"/>
        <v>97.177906222885866</v>
      </c>
      <c r="K704" s="8">
        <f>D704/F704*100</f>
        <v>81.527779144858087</v>
      </c>
      <c r="L704" s="8">
        <f>E704/G704*100</f>
        <v>100.93735059256697</v>
      </c>
    </row>
    <row r="705" spans="1:12" s="1" customFormat="1" x14ac:dyDescent="0.2">
      <c r="A705" s="3" t="s">
        <v>107</v>
      </c>
      <c r="B705" s="7"/>
      <c r="C705" s="7"/>
      <c r="D705" s="7"/>
      <c r="E705" s="7"/>
      <c r="F705" s="7"/>
      <c r="G705" s="7"/>
    </row>
    <row r="706" spans="1:12" s="1" customFormat="1" x14ac:dyDescent="0.2">
      <c r="A706" s="6" t="s">
        <v>5</v>
      </c>
      <c r="B706" s="7">
        <v>422600</v>
      </c>
      <c r="C706" s="7">
        <v>3417155.0249999999</v>
      </c>
      <c r="D706" s="7">
        <v>523036.1</v>
      </c>
      <c r="E706" s="7">
        <v>3940191.125</v>
      </c>
      <c r="F706" s="7">
        <v>513103.09100000001</v>
      </c>
      <c r="G706" s="7">
        <v>3500650.074</v>
      </c>
      <c r="H706" s="113">
        <f>H707+H708</f>
        <v>100</v>
      </c>
      <c r="I706" s="113">
        <f>I707+I708</f>
        <v>100</v>
      </c>
      <c r="J706" s="8">
        <f>D706/B706*100</f>
        <v>123.76623284429719</v>
      </c>
      <c r="K706" s="8">
        <f t="shared" ref="K706:L709" si="168">D706/F706*100</f>
        <v>101.93587003746971</v>
      </c>
      <c r="L706" s="8">
        <f t="shared" si="168"/>
        <v>112.55598365185242</v>
      </c>
    </row>
    <row r="707" spans="1:12" s="1" customFormat="1" x14ac:dyDescent="0.2">
      <c r="A707" s="9" t="s">
        <v>6</v>
      </c>
      <c r="B707" s="7">
        <v>422600</v>
      </c>
      <c r="C707" s="7">
        <v>3416500</v>
      </c>
      <c r="D707" s="7">
        <v>522800</v>
      </c>
      <c r="E707" s="7">
        <v>3939300</v>
      </c>
      <c r="F707" s="7">
        <v>513051.33799999999</v>
      </c>
      <c r="G707" s="7">
        <v>3499893.4219999998</v>
      </c>
      <c r="H707" s="113">
        <f>D707/D706*100</f>
        <v>99.954859712360204</v>
      </c>
      <c r="I707" s="113">
        <f>E707/E706*100</f>
        <v>99.9773837113041</v>
      </c>
      <c r="J707" s="8">
        <f>D707/B707*100</f>
        <v>123.71036441079035</v>
      </c>
      <c r="K707" s="8">
        <f t="shared" si="168"/>
        <v>101.9001338224753</v>
      </c>
      <c r="L707" s="8">
        <f t="shared" si="168"/>
        <v>112.55485596326824</v>
      </c>
    </row>
    <row r="708" spans="1:12" s="1" customFormat="1" x14ac:dyDescent="0.2">
      <c r="A708" s="9" t="s">
        <v>7</v>
      </c>
      <c r="B708" s="7">
        <v>0</v>
      </c>
      <c r="C708" s="7">
        <v>655.02499999999998</v>
      </c>
      <c r="D708" s="7">
        <v>236.1</v>
      </c>
      <c r="E708" s="7">
        <v>891.125</v>
      </c>
      <c r="F708" s="7">
        <v>51.753</v>
      </c>
      <c r="G708" s="7">
        <v>756.65200000000004</v>
      </c>
      <c r="H708" s="113">
        <f>D708/D706*100</f>
        <v>4.5140287639801532E-2</v>
      </c>
      <c r="I708" s="113">
        <f>E708/E706*100</f>
        <v>2.261628869589416E-2</v>
      </c>
      <c r="J708" s="8">
        <v>0</v>
      </c>
      <c r="K708" s="8">
        <f t="shared" si="168"/>
        <v>456.20543736594976</v>
      </c>
      <c r="L708" s="8">
        <f t="shared" si="168"/>
        <v>117.77210659589876</v>
      </c>
    </row>
    <row r="709" spans="1:12" s="1" customFormat="1" x14ac:dyDescent="0.2">
      <c r="A709" s="6" t="s">
        <v>8</v>
      </c>
      <c r="B709" s="7">
        <v>422600</v>
      </c>
      <c r="C709" s="7">
        <v>3417155.0249999999</v>
      </c>
      <c r="D709" s="7">
        <v>523036.1</v>
      </c>
      <c r="E709" s="7">
        <v>3940191.125</v>
      </c>
      <c r="F709" s="7">
        <v>513103.09100000001</v>
      </c>
      <c r="G709" s="7">
        <v>3500650.074</v>
      </c>
      <c r="H709" s="113">
        <f>H710+H711</f>
        <v>100</v>
      </c>
      <c r="I709" s="113">
        <f>I710+I711</f>
        <v>100.00000000000001</v>
      </c>
      <c r="J709" s="8">
        <f>D709/B709*100</f>
        <v>123.76623284429719</v>
      </c>
      <c r="K709" s="8">
        <f t="shared" si="168"/>
        <v>101.93587003746971</v>
      </c>
      <c r="L709" s="8">
        <f t="shared" si="168"/>
        <v>112.55598365185242</v>
      </c>
    </row>
    <row r="710" spans="1:12" s="1" customFormat="1" x14ac:dyDescent="0.2">
      <c r="A710" s="9" t="s">
        <v>9</v>
      </c>
      <c r="B710" s="7">
        <v>18697.841</v>
      </c>
      <c r="C710" s="7">
        <v>140336.18900000001</v>
      </c>
      <c r="D710" s="7">
        <v>18978.87</v>
      </c>
      <c r="E710" s="7">
        <v>159315.05900000001</v>
      </c>
      <c r="F710" s="7">
        <v>3234.8429999999998</v>
      </c>
      <c r="G710" s="7">
        <v>3234.8429999999998</v>
      </c>
      <c r="H710" s="113">
        <f>D710/D709*100</f>
        <v>3.6285965729707756</v>
      </c>
      <c r="I710" s="113">
        <f>E710/E709*100</f>
        <v>4.0433332786617049</v>
      </c>
      <c r="J710" s="8">
        <f>D710/B710*100</f>
        <v>101.50300240546488</v>
      </c>
      <c r="K710" s="8"/>
      <c r="L710" s="8"/>
    </row>
    <row r="711" spans="1:12" s="1" customFormat="1" x14ac:dyDescent="0.2">
      <c r="A711" s="9" t="s">
        <v>10</v>
      </c>
      <c r="B711" s="7">
        <v>403902.15899999999</v>
      </c>
      <c r="C711" s="7">
        <v>3276818.8360000001</v>
      </c>
      <c r="D711" s="7">
        <v>504057.23</v>
      </c>
      <c r="E711" s="7">
        <v>3780876.0660000001</v>
      </c>
      <c r="F711" s="7">
        <v>509868.24800000002</v>
      </c>
      <c r="G711" s="7">
        <v>3497415.2310000001</v>
      </c>
      <c r="H711" s="113">
        <f>D711/D709*100</f>
        <v>96.371403427029222</v>
      </c>
      <c r="I711" s="113">
        <f>E711/E709*100</f>
        <v>95.956666721338308</v>
      </c>
      <c r="J711" s="8">
        <f>D711/B711*100</f>
        <v>124.79686448024161</v>
      </c>
      <c r="K711" s="8">
        <f>D711/F711*100</f>
        <v>98.86029027640096</v>
      </c>
      <c r="L711" s="8">
        <f>E711/G711*100</f>
        <v>108.10486648789916</v>
      </c>
    </row>
    <row r="712" spans="1:12" s="1" customFormat="1" ht="45" x14ac:dyDescent="0.2">
      <c r="A712" s="3" t="s">
        <v>108</v>
      </c>
      <c r="B712" s="7"/>
      <c r="C712" s="7"/>
      <c r="D712" s="7"/>
      <c r="E712" s="7"/>
      <c r="F712" s="7"/>
      <c r="G712" s="7"/>
    </row>
    <row r="713" spans="1:12" s="1" customFormat="1" x14ac:dyDescent="0.2">
      <c r="A713" s="6" t="s">
        <v>5</v>
      </c>
      <c r="B713" s="7">
        <v>422000</v>
      </c>
      <c r="C713" s="7">
        <v>3408101.47</v>
      </c>
      <c r="D713" s="7">
        <v>521336.1</v>
      </c>
      <c r="E713" s="7">
        <v>3929437.57</v>
      </c>
      <c r="F713" s="7">
        <v>511705.46500000003</v>
      </c>
      <c r="G713" s="7">
        <v>3492787.463</v>
      </c>
      <c r="H713" s="113">
        <f>H714+H715</f>
        <v>100</v>
      </c>
      <c r="I713" s="113">
        <f>I714+I715</f>
        <v>100</v>
      </c>
      <c r="J713" s="8">
        <f>D713/B713*100</f>
        <v>123.53936018957346</v>
      </c>
      <c r="K713" s="8">
        <f t="shared" ref="K713:L716" si="169">D713/F713*100</f>
        <v>101.88206608268293</v>
      </c>
      <c r="L713" s="8">
        <f t="shared" si="169"/>
        <v>112.50147945231559</v>
      </c>
    </row>
    <row r="714" spans="1:12" s="1" customFormat="1" x14ac:dyDescent="0.2">
      <c r="A714" s="9" t="s">
        <v>6</v>
      </c>
      <c r="B714" s="7">
        <v>422000</v>
      </c>
      <c r="C714" s="7">
        <v>3407600</v>
      </c>
      <c r="D714" s="7">
        <v>521100</v>
      </c>
      <c r="E714" s="7">
        <v>3928700</v>
      </c>
      <c r="F714" s="7">
        <v>511653.71299999999</v>
      </c>
      <c r="G714" s="7">
        <v>3492087.852</v>
      </c>
      <c r="H714" s="113">
        <f>D714/D713*100</f>
        <v>99.954712516551226</v>
      </c>
      <c r="I714" s="113">
        <f>E714/E713*100</f>
        <v>99.981229629257101</v>
      </c>
      <c r="J714" s="8">
        <f>D714/B714*100</f>
        <v>123.48341232227489</v>
      </c>
      <c r="K714" s="8">
        <f t="shared" si="169"/>
        <v>101.84622660991029</v>
      </c>
      <c r="L714" s="8">
        <f t="shared" si="169"/>
        <v>112.50289702047279</v>
      </c>
    </row>
    <row r="715" spans="1:12" s="1" customFormat="1" x14ac:dyDescent="0.2">
      <c r="A715" s="9" t="s">
        <v>7</v>
      </c>
      <c r="B715" s="7">
        <v>0</v>
      </c>
      <c r="C715" s="7">
        <v>501.47</v>
      </c>
      <c r="D715" s="7">
        <v>236.1</v>
      </c>
      <c r="E715" s="7">
        <v>737.57</v>
      </c>
      <c r="F715" s="7">
        <v>51.753</v>
      </c>
      <c r="G715" s="7">
        <v>699.61199999999997</v>
      </c>
      <c r="H715" s="113">
        <f>D715/D713*100</f>
        <v>4.5287483448777095E-2</v>
      </c>
      <c r="I715" s="113">
        <f>E715/E713*100</f>
        <v>1.8770370742905072E-2</v>
      </c>
      <c r="J715" s="8">
        <v>0</v>
      </c>
      <c r="K715" s="8">
        <f t="shared" si="169"/>
        <v>456.20543736594976</v>
      </c>
      <c r="L715" s="8">
        <f t="shared" si="169"/>
        <v>105.42557874936394</v>
      </c>
    </row>
    <row r="716" spans="1:12" s="1" customFormat="1" x14ac:dyDescent="0.2">
      <c r="A716" s="6" t="s">
        <v>8</v>
      </c>
      <c r="B716" s="7">
        <v>422000</v>
      </c>
      <c r="C716" s="7">
        <v>3408101.47</v>
      </c>
      <c r="D716" s="7">
        <v>521336.1</v>
      </c>
      <c r="E716" s="7">
        <v>3929437.57</v>
      </c>
      <c r="F716" s="7">
        <v>511705.46500000003</v>
      </c>
      <c r="G716" s="7">
        <v>3492787.463</v>
      </c>
      <c r="H716" s="113">
        <f>H717+H718</f>
        <v>100</v>
      </c>
      <c r="I716" s="113">
        <f>I717+I718</f>
        <v>100</v>
      </c>
      <c r="J716" s="8">
        <f>D716/B716*100</f>
        <v>123.53936018957346</v>
      </c>
      <c r="K716" s="8">
        <f t="shared" si="169"/>
        <v>101.88206608268293</v>
      </c>
      <c r="L716" s="8">
        <f t="shared" si="169"/>
        <v>112.50147945231559</v>
      </c>
    </row>
    <row r="717" spans="1:12" s="1" customFormat="1" x14ac:dyDescent="0.2">
      <c r="A717" s="9" t="s">
        <v>9</v>
      </c>
      <c r="B717" s="7">
        <v>18697.841</v>
      </c>
      <c r="C717" s="7">
        <v>140336.18900000001</v>
      </c>
      <c r="D717" s="7">
        <v>18978.87</v>
      </c>
      <c r="E717" s="7">
        <v>159315.05900000001</v>
      </c>
      <c r="F717" s="7">
        <v>3234.8429999999998</v>
      </c>
      <c r="G717" s="7">
        <v>3234.8429999999998</v>
      </c>
      <c r="H717" s="113">
        <f>D717/D716*100</f>
        <v>3.6404288903070396</v>
      </c>
      <c r="I717" s="113">
        <f>E717/E716*100</f>
        <v>4.0543985280824817</v>
      </c>
      <c r="J717" s="8">
        <f>D717/B717*100</f>
        <v>101.50300240546488</v>
      </c>
      <c r="K717" s="8"/>
      <c r="L717" s="8"/>
    </row>
    <row r="718" spans="1:12" s="1" customFormat="1" x14ac:dyDescent="0.2">
      <c r="A718" s="9" t="s">
        <v>10</v>
      </c>
      <c r="B718" s="7">
        <v>403302.15899999999</v>
      </c>
      <c r="C718" s="7">
        <v>3267765.281</v>
      </c>
      <c r="D718" s="7">
        <v>502357.23</v>
      </c>
      <c r="E718" s="7">
        <v>3770122.5109999999</v>
      </c>
      <c r="F718" s="7">
        <v>508470.62199999997</v>
      </c>
      <c r="G718" s="7">
        <v>3489552.62</v>
      </c>
      <c r="H718" s="113">
        <f>D718/D716*100</f>
        <v>96.359571109692965</v>
      </c>
      <c r="I718" s="113">
        <f>E718/E716*100</f>
        <v>95.945601471917513</v>
      </c>
      <c r="J718" s="8">
        <f>D718/B718*100</f>
        <v>124.56100687524463</v>
      </c>
      <c r="K718" s="8">
        <f>D718/F718*100</f>
        <v>98.797690223290815</v>
      </c>
      <c r="L718" s="8">
        <f>E718/G718*100</f>
        <v>108.04028256779804</v>
      </c>
    </row>
    <row r="719" spans="1:12" s="1" customFormat="1" ht="33.75" x14ac:dyDescent="0.2">
      <c r="A719" s="3" t="s">
        <v>109</v>
      </c>
      <c r="B719" s="7"/>
      <c r="C719" s="7"/>
      <c r="D719" s="7"/>
      <c r="E719" s="7"/>
      <c r="F719" s="7"/>
      <c r="G719" s="7"/>
    </row>
    <row r="720" spans="1:12" s="1" customFormat="1" x14ac:dyDescent="0.2">
      <c r="A720" s="6" t="s">
        <v>5</v>
      </c>
      <c r="B720" s="7">
        <v>32761.841</v>
      </c>
      <c r="C720" s="7">
        <v>223678.17499999999</v>
      </c>
      <c r="D720" s="7">
        <v>31542.575000000001</v>
      </c>
      <c r="E720" s="7">
        <v>255220.75</v>
      </c>
      <c r="F720" s="7">
        <v>21877.845000000001</v>
      </c>
      <c r="G720" s="7">
        <v>175180.4</v>
      </c>
      <c r="H720" s="113">
        <f>H721+H722</f>
        <v>99.999996829681777</v>
      </c>
      <c r="I720" s="113">
        <f>I721+I722</f>
        <v>100</v>
      </c>
      <c r="J720" s="8">
        <f t="shared" ref="J720:J725" si="170">D720/B720*100</f>
        <v>96.27839595461073</v>
      </c>
      <c r="K720" s="8">
        <f t="shared" ref="K720:L725" si="171">D720/F720*100</f>
        <v>144.17587746873605</v>
      </c>
      <c r="L720" s="8">
        <f t="shared" si="171"/>
        <v>145.69024274405129</v>
      </c>
    </row>
    <row r="721" spans="1:12" s="1" customFormat="1" x14ac:dyDescent="0.2">
      <c r="A721" s="9" t="s">
        <v>6</v>
      </c>
      <c r="B721" s="7">
        <v>15500</v>
      </c>
      <c r="C721" s="7">
        <v>103433.33100000001</v>
      </c>
      <c r="D721" s="7">
        <v>14066.665999999999</v>
      </c>
      <c r="E721" s="7">
        <v>117499.997</v>
      </c>
      <c r="F721" s="7">
        <v>15728.712</v>
      </c>
      <c r="G721" s="7">
        <v>113402.211</v>
      </c>
      <c r="H721" s="113">
        <f>D721/D720*100</f>
        <v>44.595807412679527</v>
      </c>
      <c r="I721" s="113">
        <f>E721/E720*100</f>
        <v>46.038575233400891</v>
      </c>
      <c r="J721" s="8">
        <f t="shared" si="170"/>
        <v>90.752683870967729</v>
      </c>
      <c r="K721" s="8">
        <f t="shared" si="171"/>
        <v>89.433044485778609</v>
      </c>
      <c r="L721" s="8">
        <f t="shared" si="171"/>
        <v>103.61349744759387</v>
      </c>
    </row>
    <row r="722" spans="1:12" s="1" customFormat="1" x14ac:dyDescent="0.2">
      <c r="A722" s="9" t="s">
        <v>7</v>
      </c>
      <c r="B722" s="7">
        <v>17261.841</v>
      </c>
      <c r="C722" s="7">
        <v>120244.844</v>
      </c>
      <c r="D722" s="7">
        <v>17475.907999999999</v>
      </c>
      <c r="E722" s="7">
        <v>137720.753</v>
      </c>
      <c r="F722" s="7">
        <v>6149.1329999999998</v>
      </c>
      <c r="G722" s="7">
        <v>61778.188999999998</v>
      </c>
      <c r="H722" s="113">
        <f>D722/D720*100</f>
        <v>55.404189417002257</v>
      </c>
      <c r="I722" s="113">
        <f>E722/E720*100</f>
        <v>53.961424766599109</v>
      </c>
      <c r="J722" s="8">
        <f t="shared" si="170"/>
        <v>101.24011685659715</v>
      </c>
      <c r="K722" s="8">
        <f t="shared" si="171"/>
        <v>284.20117112444956</v>
      </c>
      <c r="L722" s="8">
        <f t="shared" si="171"/>
        <v>222.92779252561127</v>
      </c>
    </row>
    <row r="723" spans="1:12" s="1" customFormat="1" x14ac:dyDescent="0.2">
      <c r="A723" s="6" t="s">
        <v>8</v>
      </c>
      <c r="B723" s="7">
        <v>32761.841</v>
      </c>
      <c r="C723" s="7">
        <v>223678.17499999999</v>
      </c>
      <c r="D723" s="7">
        <v>31542.575000000001</v>
      </c>
      <c r="E723" s="7">
        <v>255220.75</v>
      </c>
      <c r="F723" s="7">
        <v>21877.845000000001</v>
      </c>
      <c r="G723" s="7">
        <v>175180.4</v>
      </c>
      <c r="H723" s="113">
        <f>H724+H725</f>
        <v>100</v>
      </c>
      <c r="I723" s="113">
        <f>I724+I725</f>
        <v>100</v>
      </c>
      <c r="J723" s="8">
        <f t="shared" si="170"/>
        <v>96.27839595461073</v>
      </c>
      <c r="K723" s="8">
        <f t="shared" si="171"/>
        <v>144.17587746873605</v>
      </c>
      <c r="L723" s="8">
        <f t="shared" si="171"/>
        <v>145.69024274405129</v>
      </c>
    </row>
    <row r="724" spans="1:12" s="1" customFormat="1" x14ac:dyDescent="0.2">
      <c r="A724" s="9" t="s">
        <v>9</v>
      </c>
      <c r="B724" s="7">
        <v>425.113</v>
      </c>
      <c r="C724" s="7">
        <v>6031.1120000000001</v>
      </c>
      <c r="D724" s="7">
        <v>0</v>
      </c>
      <c r="E724" s="7">
        <v>6031.1120000000001</v>
      </c>
      <c r="F724" s="7">
        <v>9104.2129999999997</v>
      </c>
      <c r="G724" s="7">
        <v>33083.076000000001</v>
      </c>
      <c r="H724" s="113">
        <f>D724/D723*100</f>
        <v>0</v>
      </c>
      <c r="I724" s="113">
        <f>E724/E723*100</f>
        <v>2.3630962607860058</v>
      </c>
      <c r="J724" s="8">
        <f t="shared" si="170"/>
        <v>0</v>
      </c>
      <c r="K724" s="8">
        <f t="shared" si="171"/>
        <v>0</v>
      </c>
      <c r="L724" s="8">
        <f t="shared" si="171"/>
        <v>18.230203261631413</v>
      </c>
    </row>
    <row r="725" spans="1:12" s="1" customFormat="1" x14ac:dyDescent="0.2">
      <c r="A725" s="9" t="s">
        <v>10</v>
      </c>
      <c r="B725" s="7">
        <v>32336.727999999999</v>
      </c>
      <c r="C725" s="7">
        <v>217647.06299999999</v>
      </c>
      <c r="D725" s="7">
        <v>31542.575000000001</v>
      </c>
      <c r="E725" s="7">
        <v>249189.63800000001</v>
      </c>
      <c r="F725" s="7">
        <v>12773.632</v>
      </c>
      <c r="G725" s="7">
        <v>142097.32399999999</v>
      </c>
      <c r="H725" s="113">
        <f>D725/D723*100</f>
        <v>100</v>
      </c>
      <c r="I725" s="113">
        <f>E725/E723*100</f>
        <v>97.636903739213992</v>
      </c>
      <c r="J725" s="8">
        <f t="shared" si="170"/>
        <v>97.544114543685438</v>
      </c>
      <c r="K725" s="8">
        <f t="shared" si="171"/>
        <v>246.93505339749885</v>
      </c>
      <c r="L725" s="8">
        <f t="shared" si="171"/>
        <v>175.36546852916106</v>
      </c>
    </row>
    <row r="726" spans="1:12" s="1" customFormat="1" x14ac:dyDescent="0.2">
      <c r="A726" s="3" t="s">
        <v>110</v>
      </c>
      <c r="B726" s="7"/>
      <c r="C726" s="7"/>
      <c r="D726" s="7"/>
      <c r="E726" s="7"/>
      <c r="F726" s="7"/>
      <c r="G726" s="7"/>
    </row>
    <row r="727" spans="1:12" s="1" customFormat="1" x14ac:dyDescent="0.2">
      <c r="A727" s="6" t="s">
        <v>5</v>
      </c>
      <c r="B727" s="7">
        <v>58864.557000000001</v>
      </c>
      <c r="C727" s="7">
        <v>572246.429</v>
      </c>
      <c r="D727" s="7">
        <v>102970.41800000001</v>
      </c>
      <c r="E727" s="7">
        <v>675216.84699999995</v>
      </c>
      <c r="F727" s="7">
        <v>86614.01</v>
      </c>
      <c r="G727" s="7">
        <v>615484.31799999997</v>
      </c>
      <c r="H727" s="113">
        <f>H728+H729</f>
        <v>99.999999999999986</v>
      </c>
      <c r="I727" s="113">
        <f>I728+I729</f>
        <v>100.00000000000001</v>
      </c>
      <c r="J727" s="8">
        <f t="shared" ref="J727:J732" si="172">D727/B727*100</f>
        <v>174.92770394925424</v>
      </c>
      <c r="K727" s="8">
        <f t="shared" ref="K727:L732" si="173">D727/F727*100</f>
        <v>118.88425209732239</v>
      </c>
      <c r="L727" s="8">
        <f t="shared" si="173"/>
        <v>109.70496359583932</v>
      </c>
    </row>
    <row r="728" spans="1:12" s="1" customFormat="1" x14ac:dyDescent="0.2">
      <c r="A728" s="9" t="s">
        <v>6</v>
      </c>
      <c r="B728" s="7">
        <v>48900</v>
      </c>
      <c r="C728" s="7">
        <v>427900</v>
      </c>
      <c r="D728" s="7">
        <v>59300</v>
      </c>
      <c r="E728" s="7">
        <v>487200</v>
      </c>
      <c r="F728" s="7">
        <v>75141.154999999999</v>
      </c>
      <c r="G728" s="7">
        <v>495609.36200000002</v>
      </c>
      <c r="H728" s="113">
        <f>D728/D727*100</f>
        <v>57.589355420505328</v>
      </c>
      <c r="I728" s="113">
        <f>E728/E727*100</f>
        <v>72.154597765834481</v>
      </c>
      <c r="J728" s="8">
        <f t="shared" si="172"/>
        <v>121.2678936605317</v>
      </c>
      <c r="K728" s="8">
        <f t="shared" si="173"/>
        <v>78.918137470737577</v>
      </c>
      <c r="L728" s="8">
        <f t="shared" si="173"/>
        <v>98.303227774781206</v>
      </c>
    </row>
    <row r="729" spans="1:12" s="1" customFormat="1" x14ac:dyDescent="0.2">
      <c r="A729" s="9" t="s">
        <v>7</v>
      </c>
      <c r="B729" s="7">
        <v>9964.5570000000007</v>
      </c>
      <c r="C729" s="7">
        <v>144346.429</v>
      </c>
      <c r="D729" s="7">
        <v>43670.417999999998</v>
      </c>
      <c r="E729" s="7">
        <v>188016.84700000001</v>
      </c>
      <c r="F729" s="7">
        <v>11472.855</v>
      </c>
      <c r="G729" s="7">
        <v>119874.95600000001</v>
      </c>
      <c r="H729" s="113">
        <f>D729/D727*100</f>
        <v>42.410644579494658</v>
      </c>
      <c r="I729" s="113">
        <f>E729/E727*100</f>
        <v>27.84540223416553</v>
      </c>
      <c r="J729" s="8">
        <f t="shared" si="172"/>
        <v>438.25749604322601</v>
      </c>
      <c r="K729" s="8">
        <f t="shared" si="173"/>
        <v>380.64124404954129</v>
      </c>
      <c r="L729" s="8">
        <f t="shared" si="173"/>
        <v>156.8441426581212</v>
      </c>
    </row>
    <row r="730" spans="1:12" s="1" customFormat="1" x14ac:dyDescent="0.2">
      <c r="A730" s="6" t="s">
        <v>8</v>
      </c>
      <c r="B730" s="7">
        <v>58864.557000000001</v>
      </c>
      <c r="C730" s="7">
        <v>572246.429</v>
      </c>
      <c r="D730" s="7">
        <v>102970.41800000001</v>
      </c>
      <c r="E730" s="7">
        <v>675216.84699999995</v>
      </c>
      <c r="F730" s="7">
        <v>86614.01</v>
      </c>
      <c r="G730" s="7">
        <v>615484.31799999997</v>
      </c>
      <c r="H730" s="113">
        <f>H731+H732</f>
        <v>100</v>
      </c>
      <c r="I730" s="113">
        <f>I731+I732</f>
        <v>100.00000014810057</v>
      </c>
      <c r="J730" s="8">
        <f t="shared" si="172"/>
        <v>174.92770394925424</v>
      </c>
      <c r="K730" s="8">
        <f t="shared" si="173"/>
        <v>118.88425209732239</v>
      </c>
      <c r="L730" s="8">
        <f t="shared" si="173"/>
        <v>109.70496359583932</v>
      </c>
    </row>
    <row r="731" spans="1:12" s="1" customFormat="1" x14ac:dyDescent="0.2">
      <c r="A731" s="9" t="s">
        <v>9</v>
      </c>
      <c r="B731" s="7">
        <v>927.10599999999999</v>
      </c>
      <c r="C731" s="7">
        <v>4749.1469999999999</v>
      </c>
      <c r="D731" s="7">
        <v>984.11599999999999</v>
      </c>
      <c r="E731" s="7">
        <v>5733.2629999999999</v>
      </c>
      <c r="F731" s="7">
        <v>1046.153</v>
      </c>
      <c r="G731" s="7">
        <v>10161.105</v>
      </c>
      <c r="H731" s="113">
        <f>D731/D730*100</f>
        <v>0.95572691566620616</v>
      </c>
      <c r="I731" s="113">
        <f>E731/E730*100</f>
        <v>0.84909951898756464</v>
      </c>
      <c r="J731" s="8">
        <f t="shared" si="172"/>
        <v>106.14924291289239</v>
      </c>
      <c r="K731" s="8">
        <f t="shared" si="173"/>
        <v>94.069987850725468</v>
      </c>
      <c r="L731" s="8">
        <f t="shared" si="173"/>
        <v>56.423617313274491</v>
      </c>
    </row>
    <row r="732" spans="1:12" s="1" customFormat="1" x14ac:dyDescent="0.2">
      <c r="A732" s="9" t="s">
        <v>10</v>
      </c>
      <c r="B732" s="7">
        <v>57937.451000000001</v>
      </c>
      <c r="C732" s="7">
        <v>567497.28300000005</v>
      </c>
      <c r="D732" s="7">
        <v>101986.302</v>
      </c>
      <c r="E732" s="7">
        <v>669483.58499999996</v>
      </c>
      <c r="F732" s="7">
        <v>85567.857000000004</v>
      </c>
      <c r="G732" s="7">
        <v>605323.21200000006</v>
      </c>
      <c r="H732" s="113">
        <f>D732/D730*100</f>
        <v>99.044273084333796</v>
      </c>
      <c r="I732" s="113">
        <f>E732/E730*100</f>
        <v>99.150900629113011</v>
      </c>
      <c r="J732" s="8">
        <f t="shared" si="172"/>
        <v>176.02828609080504</v>
      </c>
      <c r="K732" s="8">
        <f t="shared" si="173"/>
        <v>119.18763140229163</v>
      </c>
      <c r="L732" s="8">
        <f t="shared" si="173"/>
        <v>110.59935778573777</v>
      </c>
    </row>
    <row r="733" spans="1:12" s="1" customFormat="1" x14ac:dyDescent="0.2">
      <c r="A733" s="3" t="s">
        <v>111</v>
      </c>
      <c r="B733" s="7"/>
      <c r="C733" s="7"/>
      <c r="D733" s="7"/>
      <c r="E733" s="7"/>
      <c r="F733" s="7"/>
      <c r="G733" s="7"/>
    </row>
    <row r="734" spans="1:12" s="1" customFormat="1" x14ac:dyDescent="0.2">
      <c r="A734" s="6" t="s">
        <v>5</v>
      </c>
      <c r="B734" s="7">
        <v>555382.98300000001</v>
      </c>
      <c r="C734" s="7">
        <v>3739925.8369999998</v>
      </c>
      <c r="D734" s="7">
        <v>635310.32200000004</v>
      </c>
      <c r="E734" s="7">
        <v>4375236.159</v>
      </c>
      <c r="F734" s="7">
        <v>569462.18000000005</v>
      </c>
      <c r="G734" s="7">
        <v>3683329.159</v>
      </c>
      <c r="H734" s="113">
        <f>H735+H736</f>
        <v>100</v>
      </c>
      <c r="I734" s="113">
        <f>I735+I736</f>
        <v>100.00000000000001</v>
      </c>
      <c r="J734" s="8">
        <f t="shared" ref="J734:J739" si="174">D734/B734*100</f>
        <v>114.39139142655368</v>
      </c>
      <c r="K734" s="8">
        <f>D734/F734*100</f>
        <v>111.56321601550432</v>
      </c>
      <c r="L734" s="8">
        <f>E734/G734*100</f>
        <v>118.78482671876786</v>
      </c>
    </row>
    <row r="735" spans="1:12" s="1" customFormat="1" x14ac:dyDescent="0.2">
      <c r="A735" s="9" t="s">
        <v>6</v>
      </c>
      <c r="B735" s="7">
        <v>514800</v>
      </c>
      <c r="C735" s="7">
        <v>3588300</v>
      </c>
      <c r="D735" s="7">
        <v>609000</v>
      </c>
      <c r="E735" s="7">
        <v>4197300</v>
      </c>
      <c r="F735" s="7">
        <v>566055.55799999996</v>
      </c>
      <c r="G735" s="7">
        <v>3667722.983</v>
      </c>
      <c r="H735" s="113">
        <f>D735/D734*100</f>
        <v>95.85866605831724</v>
      </c>
      <c r="I735" s="113">
        <f>E735/E734*100</f>
        <v>95.933107321898973</v>
      </c>
      <c r="J735" s="8">
        <f t="shared" si="174"/>
        <v>118.2983682983683</v>
      </c>
      <c r="K735" s="8">
        <f>D735/F735*100</f>
        <v>107.58661254943461</v>
      </c>
      <c r="L735" s="8">
        <f>E735/G735*100</f>
        <v>114.4388499200895</v>
      </c>
    </row>
    <row r="736" spans="1:12" s="1" customFormat="1" x14ac:dyDescent="0.2">
      <c r="A736" s="9" t="s">
        <v>7</v>
      </c>
      <c r="B736" s="7">
        <v>40582.983</v>
      </c>
      <c r="C736" s="7">
        <v>151625.837</v>
      </c>
      <c r="D736" s="7">
        <v>26310.322</v>
      </c>
      <c r="E736" s="7">
        <v>177936.15900000001</v>
      </c>
      <c r="F736" s="7">
        <v>3406.6219999999998</v>
      </c>
      <c r="G736" s="7">
        <v>15606.175999999999</v>
      </c>
      <c r="H736" s="113">
        <f>D736/D734*100</f>
        <v>4.1413339416827544</v>
      </c>
      <c r="I736" s="113">
        <f>E736/E734*100</f>
        <v>4.0668926781010359</v>
      </c>
      <c r="J736" s="8">
        <f t="shared" si="174"/>
        <v>64.830921866931263</v>
      </c>
      <c r="K736" s="8"/>
      <c r="L736" s="8"/>
    </row>
    <row r="737" spans="1:12" s="1" customFormat="1" x14ac:dyDescent="0.2">
      <c r="A737" s="6" t="s">
        <v>8</v>
      </c>
      <c r="B737" s="7">
        <v>555382.98300000001</v>
      </c>
      <c r="C737" s="7">
        <v>3739925.8369999998</v>
      </c>
      <c r="D737" s="7">
        <v>635310.32200000004</v>
      </c>
      <c r="E737" s="7">
        <v>4375236.159</v>
      </c>
      <c r="F737" s="7">
        <v>569462.18000000005</v>
      </c>
      <c r="G737" s="7">
        <v>3683329.159</v>
      </c>
      <c r="H737" s="113">
        <f>H738+H739</f>
        <v>99.999999999999986</v>
      </c>
      <c r="I737" s="113">
        <f>I738+I739</f>
        <v>100</v>
      </c>
      <c r="J737" s="8">
        <f t="shared" si="174"/>
        <v>114.39139142655368</v>
      </c>
      <c r="K737" s="8">
        <f t="shared" ref="K737:L739" si="175">D737/F737*100</f>
        <v>111.56321601550432</v>
      </c>
      <c r="L737" s="8">
        <f t="shared" si="175"/>
        <v>118.78482671876786</v>
      </c>
    </row>
    <row r="738" spans="1:12" s="1" customFormat="1" x14ac:dyDescent="0.2">
      <c r="A738" s="9" t="s">
        <v>9</v>
      </c>
      <c r="B738" s="7">
        <v>8187.6279999999997</v>
      </c>
      <c r="C738" s="7">
        <v>35548.322</v>
      </c>
      <c r="D738" s="7">
        <v>3654.9209999999998</v>
      </c>
      <c r="E738" s="7">
        <v>39203.243000000002</v>
      </c>
      <c r="F738" s="7">
        <v>4475.7780000000002</v>
      </c>
      <c r="G738" s="7">
        <v>32957.317000000003</v>
      </c>
      <c r="H738" s="113">
        <f>D738/D737*100</f>
        <v>0.57529696487443494</v>
      </c>
      <c r="I738" s="113">
        <f>E738/E737*100</f>
        <v>0.89602575896063774</v>
      </c>
      <c r="J738" s="8">
        <f t="shared" si="174"/>
        <v>44.639558612091321</v>
      </c>
      <c r="K738" s="8">
        <f t="shared" si="175"/>
        <v>81.660015309070275</v>
      </c>
      <c r="L738" s="8">
        <f t="shared" si="175"/>
        <v>118.95156089313946</v>
      </c>
    </row>
    <row r="739" spans="1:12" s="1" customFormat="1" x14ac:dyDescent="0.2">
      <c r="A739" s="9" t="s">
        <v>10</v>
      </c>
      <c r="B739" s="7">
        <v>547195.35499999998</v>
      </c>
      <c r="C739" s="7">
        <v>3704377.5150000001</v>
      </c>
      <c r="D739" s="7">
        <v>631655.40099999995</v>
      </c>
      <c r="E739" s="7">
        <v>4336032.9160000002</v>
      </c>
      <c r="F739" s="7">
        <v>564986.402</v>
      </c>
      <c r="G739" s="7">
        <v>3650371.8420000002</v>
      </c>
      <c r="H739" s="113">
        <f>D739/D737*100</f>
        <v>99.424703035125546</v>
      </c>
      <c r="I739" s="113">
        <f>E739/E737*100</f>
        <v>99.103974241039367</v>
      </c>
      <c r="J739" s="8">
        <f t="shared" si="174"/>
        <v>115.43508095020287</v>
      </c>
      <c r="K739" s="8">
        <f t="shared" si="175"/>
        <v>111.80010682805776</v>
      </c>
      <c r="L739" s="8">
        <f t="shared" si="175"/>
        <v>118.78332136225151</v>
      </c>
    </row>
    <row r="740" spans="1:12" s="1" customFormat="1" ht="33.75" x14ac:dyDescent="0.2">
      <c r="A740" s="3" t="s">
        <v>112</v>
      </c>
      <c r="B740" s="7"/>
      <c r="C740" s="7"/>
      <c r="D740" s="7"/>
      <c r="E740" s="7"/>
      <c r="F740" s="7"/>
      <c r="G740" s="7"/>
    </row>
    <row r="741" spans="1:12" s="1" customFormat="1" x14ac:dyDescent="0.2">
      <c r="A741" s="6" t="s">
        <v>5</v>
      </c>
      <c r="B741" s="7">
        <v>3915.2049999999999</v>
      </c>
      <c r="C741" s="7">
        <v>27027.982</v>
      </c>
      <c r="D741" s="7">
        <v>2958.942</v>
      </c>
      <c r="E741" s="7">
        <v>29986.923999999999</v>
      </c>
      <c r="F741" s="7">
        <v>11582.503000000001</v>
      </c>
      <c r="G741" s="7">
        <v>30853.024000000001</v>
      </c>
      <c r="H741" s="113">
        <f>H742+H743</f>
        <v>100</v>
      </c>
      <c r="I741" s="113">
        <f>I742+I743</f>
        <v>100.00000000000001</v>
      </c>
      <c r="J741" s="8">
        <f>D741/B741*100</f>
        <v>75.575659512081756</v>
      </c>
      <c r="K741" s="8">
        <f t="shared" ref="K741:L746" si="176">D741/F741*100</f>
        <v>25.546654293981184</v>
      </c>
      <c r="L741" s="8">
        <f t="shared" si="176"/>
        <v>97.192819737864269</v>
      </c>
    </row>
    <row r="742" spans="1:12" s="1" customFormat="1" x14ac:dyDescent="0.2">
      <c r="A742" s="9" t="s">
        <v>6</v>
      </c>
      <c r="B742" s="7">
        <v>3900</v>
      </c>
      <c r="C742" s="7">
        <v>20000</v>
      </c>
      <c r="D742" s="7">
        <v>2766.6669999999999</v>
      </c>
      <c r="E742" s="7">
        <v>22766.667000000001</v>
      </c>
      <c r="F742" s="7">
        <v>2800</v>
      </c>
      <c r="G742" s="7">
        <v>14700</v>
      </c>
      <c r="H742" s="113">
        <f>D742/D741*100</f>
        <v>93.501900341405815</v>
      </c>
      <c r="I742" s="113">
        <f>E742/E741*100</f>
        <v>75.92198186116056</v>
      </c>
      <c r="J742" s="8">
        <f>D742/B742*100</f>
        <v>70.940179487179492</v>
      </c>
      <c r="K742" s="8">
        <f t="shared" si="176"/>
        <v>98.809535714285715</v>
      </c>
      <c r="L742" s="8">
        <f t="shared" si="176"/>
        <v>154.87528571428572</v>
      </c>
    </row>
    <row r="743" spans="1:12" s="1" customFormat="1" x14ac:dyDescent="0.2">
      <c r="A743" s="9" t="s">
        <v>7</v>
      </c>
      <c r="B743" s="7">
        <v>15.205</v>
      </c>
      <c r="C743" s="7">
        <v>7027.982</v>
      </c>
      <c r="D743" s="7">
        <v>192.27500000000001</v>
      </c>
      <c r="E743" s="7">
        <v>7220.2569999999996</v>
      </c>
      <c r="F743" s="7">
        <v>8782.5030000000006</v>
      </c>
      <c r="G743" s="7">
        <v>16153.023999999999</v>
      </c>
      <c r="H743" s="113">
        <f>D743/D741*100</f>
        <v>6.4980996585941861</v>
      </c>
      <c r="I743" s="113">
        <f>E743/E741*100</f>
        <v>24.07801813883945</v>
      </c>
      <c r="J743" s="8"/>
      <c r="K743" s="8">
        <f t="shared" si="176"/>
        <v>2.1892961494006888</v>
      </c>
      <c r="L743" s="8">
        <f t="shared" si="176"/>
        <v>44.699104019160742</v>
      </c>
    </row>
    <row r="744" spans="1:12" s="1" customFormat="1" x14ac:dyDescent="0.2">
      <c r="A744" s="6" t="s">
        <v>8</v>
      </c>
      <c r="B744" s="7">
        <v>3915.2049999999999</v>
      </c>
      <c r="C744" s="7">
        <v>27027.982</v>
      </c>
      <c r="D744" s="7">
        <v>2958.942</v>
      </c>
      <c r="E744" s="7">
        <v>29986.923999999999</v>
      </c>
      <c r="F744" s="7">
        <v>11582.503000000001</v>
      </c>
      <c r="G744" s="7">
        <v>30853.024000000001</v>
      </c>
      <c r="H744" s="113">
        <f>H745+H746</f>
        <v>100</v>
      </c>
      <c r="I744" s="113">
        <f>I745+I746</f>
        <v>100</v>
      </c>
      <c r="J744" s="8">
        <f>D744/B744*100</f>
        <v>75.575659512081756</v>
      </c>
      <c r="K744" s="8">
        <f t="shared" si="176"/>
        <v>25.546654293981184</v>
      </c>
      <c r="L744" s="8">
        <f t="shared" si="176"/>
        <v>97.192819737864269</v>
      </c>
    </row>
    <row r="745" spans="1:12" s="1" customFormat="1" x14ac:dyDescent="0.2">
      <c r="A745" s="9" t="s">
        <v>9</v>
      </c>
      <c r="B745" s="7">
        <v>0</v>
      </c>
      <c r="C745" s="7">
        <v>0</v>
      </c>
      <c r="D745" s="7">
        <v>0</v>
      </c>
      <c r="E745" s="7">
        <v>0</v>
      </c>
      <c r="F745" s="7">
        <v>2410.4459999999999</v>
      </c>
      <c r="G745" s="7">
        <v>14292.939</v>
      </c>
      <c r="H745" s="113">
        <f>D745/D744*100</f>
        <v>0</v>
      </c>
      <c r="I745" s="113">
        <f>E745/E744*100</f>
        <v>0</v>
      </c>
      <c r="J745" s="8">
        <v>0</v>
      </c>
      <c r="K745" s="8">
        <f t="shared" si="176"/>
        <v>0</v>
      </c>
      <c r="L745" s="8">
        <f t="shared" si="176"/>
        <v>0</v>
      </c>
    </row>
    <row r="746" spans="1:12" s="1" customFormat="1" x14ac:dyDescent="0.2">
      <c r="A746" s="9" t="s">
        <v>10</v>
      </c>
      <c r="B746" s="7">
        <v>3915.2049999999999</v>
      </c>
      <c r="C746" s="7">
        <v>27027.982</v>
      </c>
      <c r="D746" s="7">
        <v>2958.942</v>
      </c>
      <c r="E746" s="7">
        <v>29986.923999999999</v>
      </c>
      <c r="F746" s="7">
        <v>9172.0570000000007</v>
      </c>
      <c r="G746" s="7">
        <v>16560.084999999999</v>
      </c>
      <c r="H746" s="113">
        <f>D746/D744*100</f>
        <v>100</v>
      </c>
      <c r="I746" s="113">
        <f>E746/E744*100</f>
        <v>100</v>
      </c>
      <c r="J746" s="8">
        <f>D746/B746*100</f>
        <v>75.575659512081756</v>
      </c>
      <c r="K746" s="8">
        <f t="shared" si="176"/>
        <v>32.260396986194046</v>
      </c>
      <c r="L746" s="8">
        <f t="shared" si="176"/>
        <v>181.07952948309142</v>
      </c>
    </row>
    <row r="747" spans="1:12" s="1" customFormat="1" ht="22.5" x14ac:dyDescent="0.2">
      <c r="A747" s="3" t="s">
        <v>113</v>
      </c>
      <c r="B747" s="7"/>
      <c r="C747" s="7"/>
      <c r="D747" s="7"/>
      <c r="E747" s="7"/>
      <c r="F747" s="7"/>
      <c r="G747" s="7"/>
    </row>
    <row r="748" spans="1:12" s="1" customFormat="1" x14ac:dyDescent="0.2">
      <c r="A748" s="6" t="s">
        <v>5</v>
      </c>
      <c r="B748" s="7">
        <v>182454.61</v>
      </c>
      <c r="C748" s="7">
        <v>1293705.3700000001</v>
      </c>
      <c r="D748" s="7">
        <v>173444.62100000001</v>
      </c>
      <c r="E748" s="7">
        <v>1467149.9909999999</v>
      </c>
      <c r="F748" s="7">
        <v>197399.30900000001</v>
      </c>
      <c r="G748" s="7">
        <v>1583324.324</v>
      </c>
      <c r="H748" s="113">
        <f>H749+H750</f>
        <v>100</v>
      </c>
      <c r="I748" s="113">
        <f>I749+I750</f>
        <v>100</v>
      </c>
      <c r="J748" s="8">
        <f>D748/B748*100</f>
        <v>95.061791532699573</v>
      </c>
      <c r="K748" s="8">
        <f>D748/F748*100</f>
        <v>87.864857216901399</v>
      </c>
      <c r="L748" s="8">
        <f>E748/G748*100</f>
        <v>92.662631954866626</v>
      </c>
    </row>
    <row r="749" spans="1:12" s="1" customFormat="1" x14ac:dyDescent="0.2">
      <c r="A749" s="9" t="s">
        <v>6</v>
      </c>
      <c r="B749" s="7">
        <v>182400</v>
      </c>
      <c r="C749" s="7">
        <v>1293600</v>
      </c>
      <c r="D749" s="7">
        <v>172800</v>
      </c>
      <c r="E749" s="7">
        <v>1466400</v>
      </c>
      <c r="F749" s="7">
        <v>197399.30900000001</v>
      </c>
      <c r="G749" s="7">
        <v>1583155.548</v>
      </c>
      <c r="H749" s="113">
        <f>D749/D748*100</f>
        <v>99.628341890176003</v>
      </c>
      <c r="I749" s="113">
        <f>E749/E748*100</f>
        <v>99.948881095688876</v>
      </c>
      <c r="J749" s="8">
        <f>D749/B749*100</f>
        <v>94.73684210526315</v>
      </c>
      <c r="K749" s="8">
        <f>D749/F749*100</f>
        <v>87.538300349369507</v>
      </c>
      <c r="L749" s="8">
        <f>E749/G749*100</f>
        <v>92.625137299522009</v>
      </c>
    </row>
    <row r="750" spans="1:12" s="1" customFormat="1" x14ac:dyDescent="0.2">
      <c r="A750" s="9" t="s">
        <v>7</v>
      </c>
      <c r="B750" s="7">
        <v>54.61</v>
      </c>
      <c r="C750" s="7">
        <v>105.37</v>
      </c>
      <c r="D750" s="7">
        <v>644.62099999999998</v>
      </c>
      <c r="E750" s="7">
        <v>749.99099999999999</v>
      </c>
      <c r="F750" s="7">
        <v>0</v>
      </c>
      <c r="G750" s="7">
        <v>168.77500000000001</v>
      </c>
      <c r="H750" s="113">
        <f>D750/D748*100</f>
        <v>0.37165810982399966</v>
      </c>
      <c r="I750" s="113">
        <f>E750/E748*100</f>
        <v>5.1118904311127103E-2</v>
      </c>
      <c r="J750" s="8"/>
      <c r="K750" s="8">
        <v>0</v>
      </c>
      <c r="L750" s="8">
        <f>E750/G750*100</f>
        <v>444.37327803288395</v>
      </c>
    </row>
    <row r="751" spans="1:12" s="1" customFormat="1" x14ac:dyDescent="0.2">
      <c r="A751" s="6" t="s">
        <v>8</v>
      </c>
      <c r="B751" s="7">
        <v>182454.61</v>
      </c>
      <c r="C751" s="7">
        <v>1293705.3700000001</v>
      </c>
      <c r="D751" s="7">
        <v>173444.62100000001</v>
      </c>
      <c r="E751" s="7">
        <v>1467149.9909999999</v>
      </c>
      <c r="F751" s="7">
        <v>197399.30900000001</v>
      </c>
      <c r="G751" s="7">
        <v>1583324.324</v>
      </c>
      <c r="H751" s="113">
        <f>H752+H753</f>
        <v>99.999999999999986</v>
      </c>
      <c r="I751" s="113">
        <f>I752+I753</f>
        <v>100</v>
      </c>
      <c r="J751" s="8">
        <f>D751/B751*100</f>
        <v>95.061791532699573</v>
      </c>
      <c r="K751" s="8">
        <f>D751/F751*100</f>
        <v>87.864857216901399</v>
      </c>
      <c r="L751" s="8">
        <f>E751/G751*100</f>
        <v>92.662631954866626</v>
      </c>
    </row>
    <row r="752" spans="1:12" s="1" customFormat="1" x14ac:dyDescent="0.2">
      <c r="A752" s="9" t="s">
        <v>9</v>
      </c>
      <c r="B752" s="7">
        <v>109321.49</v>
      </c>
      <c r="C752" s="7">
        <v>963200.41500000004</v>
      </c>
      <c r="D752" s="7">
        <v>125251.693</v>
      </c>
      <c r="E752" s="7">
        <v>1088452.108</v>
      </c>
      <c r="F752" s="7">
        <v>151169.89300000001</v>
      </c>
      <c r="G752" s="7">
        <v>1250516.1100000001</v>
      </c>
      <c r="H752" s="113">
        <f>D752/D751*100</f>
        <v>72.214227387311126</v>
      </c>
      <c r="I752" s="113">
        <f>E752/E751*100</f>
        <v>74.188195799811723</v>
      </c>
      <c r="J752" s="8">
        <f>D752/B752*100</f>
        <v>114.57188609485655</v>
      </c>
      <c r="K752" s="8">
        <f>D752/F752*100</f>
        <v>82.854919398533937</v>
      </c>
      <c r="L752" s="8">
        <f>E752/G752*100</f>
        <v>87.040230773196512</v>
      </c>
    </row>
    <row r="753" spans="1:12" s="1" customFormat="1" x14ac:dyDescent="0.2">
      <c r="A753" s="9" t="s">
        <v>10</v>
      </c>
      <c r="B753" s="7">
        <v>73133.119999999995</v>
      </c>
      <c r="C753" s="7">
        <v>330504.95500000002</v>
      </c>
      <c r="D753" s="7">
        <v>48192.928</v>
      </c>
      <c r="E753" s="7">
        <v>378697.88299999997</v>
      </c>
      <c r="F753" s="7">
        <v>46229.415999999997</v>
      </c>
      <c r="G753" s="7">
        <v>332808.21299999999</v>
      </c>
      <c r="H753" s="113">
        <f>D753/D751*100</f>
        <v>27.785772612688863</v>
      </c>
      <c r="I753" s="113">
        <f>E753/E751*100</f>
        <v>25.811804200188281</v>
      </c>
      <c r="J753" s="8">
        <f>D753/B753*100</f>
        <v>65.897541360193586</v>
      </c>
      <c r="K753" s="8">
        <f>D753/F753*100</f>
        <v>104.24732166203441</v>
      </c>
      <c r="L753" s="8">
        <f>E753/G753*100</f>
        <v>113.78862305901085</v>
      </c>
    </row>
    <row r="754" spans="1:12" s="1" customFormat="1" ht="22.5" x14ac:dyDescent="0.2">
      <c r="A754" s="3" t="s">
        <v>114</v>
      </c>
      <c r="B754" s="7"/>
      <c r="C754" s="7"/>
      <c r="D754" s="7"/>
      <c r="E754" s="7"/>
      <c r="F754" s="7"/>
      <c r="G754" s="7"/>
    </row>
    <row r="755" spans="1:12" s="1" customFormat="1" x14ac:dyDescent="0.2">
      <c r="A755" s="6" t="s">
        <v>5</v>
      </c>
      <c r="B755" s="7">
        <v>63511.584000000003</v>
      </c>
      <c r="C755" s="7">
        <v>273941.43599999999</v>
      </c>
      <c r="D755" s="7">
        <v>24318.738000000001</v>
      </c>
      <c r="E755" s="7">
        <v>298260.17499999999</v>
      </c>
      <c r="F755" s="7">
        <v>31943.440999999999</v>
      </c>
      <c r="G755" s="7">
        <v>381619.83399999997</v>
      </c>
      <c r="H755" s="113">
        <f>H756+H757</f>
        <v>100</v>
      </c>
      <c r="I755" s="113">
        <f>I756+I757</f>
        <v>100</v>
      </c>
      <c r="J755" s="8">
        <f t="shared" ref="J755:J760" si="177">D755/B755*100</f>
        <v>38.290240092264114</v>
      </c>
      <c r="K755" s="8">
        <f t="shared" ref="K755:L760" si="178">D755/F755*100</f>
        <v>76.130614732457914</v>
      </c>
      <c r="L755" s="8">
        <f t="shared" si="178"/>
        <v>78.156360971531697</v>
      </c>
    </row>
    <row r="756" spans="1:12" s="1" customFormat="1" x14ac:dyDescent="0.2">
      <c r="A756" s="9" t="s">
        <v>6</v>
      </c>
      <c r="B756" s="7">
        <v>46233.332999999999</v>
      </c>
      <c r="C756" s="7">
        <v>158800</v>
      </c>
      <c r="D756" s="7">
        <v>7400</v>
      </c>
      <c r="E756" s="7">
        <v>166200</v>
      </c>
      <c r="F756" s="7">
        <v>18499.253000000001</v>
      </c>
      <c r="G756" s="7">
        <v>265596.81199999998</v>
      </c>
      <c r="H756" s="113">
        <f>D756/D755*100</f>
        <v>30.429210594727408</v>
      </c>
      <c r="I756" s="113">
        <f>E756/E755*100</f>
        <v>55.723161833456317</v>
      </c>
      <c r="J756" s="8">
        <f t="shared" si="177"/>
        <v>16.005767959666674</v>
      </c>
      <c r="K756" s="8">
        <f t="shared" si="178"/>
        <v>40.001615200354308</v>
      </c>
      <c r="L756" s="8">
        <f t="shared" si="178"/>
        <v>62.576052305929039</v>
      </c>
    </row>
    <row r="757" spans="1:12" s="1" customFormat="1" x14ac:dyDescent="0.2">
      <c r="A757" s="9" t="s">
        <v>7</v>
      </c>
      <c r="B757" s="7">
        <v>17278.251</v>
      </c>
      <c r="C757" s="7">
        <v>115141.436</v>
      </c>
      <c r="D757" s="7">
        <v>16918.738000000001</v>
      </c>
      <c r="E757" s="7">
        <v>132060.17499999999</v>
      </c>
      <c r="F757" s="7">
        <v>13444.188</v>
      </c>
      <c r="G757" s="7">
        <v>116023.023</v>
      </c>
      <c r="H757" s="113">
        <f>D757/D755*100</f>
        <v>69.570789405272592</v>
      </c>
      <c r="I757" s="113">
        <f>E757/E755*100</f>
        <v>44.276838166543683</v>
      </c>
      <c r="J757" s="8">
        <f t="shared" si="177"/>
        <v>97.919274352479306</v>
      </c>
      <c r="K757" s="8">
        <f t="shared" si="178"/>
        <v>125.84425329369094</v>
      </c>
      <c r="L757" s="8">
        <f t="shared" si="178"/>
        <v>113.82238764801016</v>
      </c>
    </row>
    <row r="758" spans="1:12" s="1" customFormat="1" x14ac:dyDescent="0.2">
      <c r="A758" s="6" t="s">
        <v>8</v>
      </c>
      <c r="B758" s="7">
        <v>63511.584000000003</v>
      </c>
      <c r="C758" s="7">
        <v>273941.43599999999</v>
      </c>
      <c r="D758" s="7">
        <v>24318.738000000001</v>
      </c>
      <c r="E758" s="7">
        <v>298260.17499999999</v>
      </c>
      <c r="F758" s="7">
        <v>31943.440999999999</v>
      </c>
      <c r="G758" s="7">
        <v>381619.83399999997</v>
      </c>
      <c r="H758" s="113">
        <f>H759+H760</f>
        <v>100.00000411205549</v>
      </c>
      <c r="I758" s="113">
        <f>I759+I760</f>
        <v>100.00000000000001</v>
      </c>
      <c r="J758" s="8">
        <f t="shared" si="177"/>
        <v>38.290240092264114</v>
      </c>
      <c r="K758" s="8">
        <f t="shared" si="178"/>
        <v>76.130614732457914</v>
      </c>
      <c r="L758" s="8">
        <f t="shared" si="178"/>
        <v>78.156360971531697</v>
      </c>
    </row>
    <row r="759" spans="1:12" s="1" customFormat="1" x14ac:dyDescent="0.2">
      <c r="A759" s="9" t="s">
        <v>9</v>
      </c>
      <c r="B759" s="7">
        <v>2262.3029999999999</v>
      </c>
      <c r="C759" s="7">
        <v>13130.06</v>
      </c>
      <c r="D759" s="7">
        <v>2247.2420000000002</v>
      </c>
      <c r="E759" s="7">
        <v>15377.302</v>
      </c>
      <c r="F759" s="7">
        <v>1758.665</v>
      </c>
      <c r="G759" s="7">
        <v>17623.786</v>
      </c>
      <c r="H759" s="113">
        <f>D759/D758*100</f>
        <v>9.2407837939616773</v>
      </c>
      <c r="I759" s="113">
        <f>E759/E758*100</f>
        <v>5.1556671955952549</v>
      </c>
      <c r="J759" s="8">
        <f t="shared" si="177"/>
        <v>99.334262475008885</v>
      </c>
      <c r="K759" s="8">
        <f t="shared" si="178"/>
        <v>127.78112943624853</v>
      </c>
      <c r="L759" s="8">
        <f t="shared" si="178"/>
        <v>87.253113491051238</v>
      </c>
    </row>
    <row r="760" spans="1:12" s="1" customFormat="1" x14ac:dyDescent="0.2">
      <c r="A760" s="9" t="s">
        <v>10</v>
      </c>
      <c r="B760" s="7">
        <v>61249.281000000003</v>
      </c>
      <c r="C760" s="7">
        <v>260811.37599999999</v>
      </c>
      <c r="D760" s="7">
        <v>22071.496999999999</v>
      </c>
      <c r="E760" s="7">
        <v>282882.87300000002</v>
      </c>
      <c r="F760" s="7">
        <v>30184.776999999998</v>
      </c>
      <c r="G760" s="7">
        <v>363996.049</v>
      </c>
      <c r="H760" s="113">
        <f>D760/D758*100</f>
        <v>90.75922031809381</v>
      </c>
      <c r="I760" s="113">
        <f>E760/E758*100</f>
        <v>94.844332804404758</v>
      </c>
      <c r="J760" s="8">
        <f t="shared" si="177"/>
        <v>36.035520155738645</v>
      </c>
      <c r="K760" s="8">
        <f t="shared" si="178"/>
        <v>73.121285606979967</v>
      </c>
      <c r="L760" s="8">
        <f t="shared" si="178"/>
        <v>77.715918559324805</v>
      </c>
    </row>
    <row r="761" spans="1:12" s="1" customFormat="1" ht="22.5" x14ac:dyDescent="0.2">
      <c r="A761" s="3" t="s">
        <v>115</v>
      </c>
      <c r="B761" s="7"/>
      <c r="C761" s="7"/>
      <c r="D761" s="7"/>
      <c r="E761" s="7"/>
      <c r="F761" s="7"/>
      <c r="G761" s="7"/>
    </row>
    <row r="762" spans="1:12" s="1" customFormat="1" x14ac:dyDescent="0.2">
      <c r="A762" s="6" t="s">
        <v>5</v>
      </c>
      <c r="B762" s="7">
        <v>293800.13500000001</v>
      </c>
      <c r="C762" s="7">
        <v>2353700.9670000002</v>
      </c>
      <c r="D762" s="7">
        <v>350620.071</v>
      </c>
      <c r="E762" s="7">
        <v>2704321.0389999999</v>
      </c>
      <c r="F762" s="7">
        <v>333204.57500000001</v>
      </c>
      <c r="G762" s="7">
        <v>2705483.6310000001</v>
      </c>
      <c r="H762" s="113">
        <f>H763+H764</f>
        <v>100</v>
      </c>
      <c r="I762" s="113">
        <f>I763+I764</f>
        <v>100</v>
      </c>
      <c r="J762" s="8">
        <f>D762/B762*100</f>
        <v>119.33965619178493</v>
      </c>
      <c r="K762" s="8">
        <f t="shared" ref="K762:L767" si="179">D762/F762*100</f>
        <v>105.22666773107782</v>
      </c>
      <c r="L762" s="8">
        <f t="shared" si="179"/>
        <v>99.957028311438336</v>
      </c>
    </row>
    <row r="763" spans="1:12" s="1" customFormat="1" x14ac:dyDescent="0.2">
      <c r="A763" s="9" t="s">
        <v>6</v>
      </c>
      <c r="B763" s="7">
        <v>293800</v>
      </c>
      <c r="C763" s="7">
        <v>2353566.6669999999</v>
      </c>
      <c r="D763" s="7">
        <v>350600</v>
      </c>
      <c r="E763" s="7">
        <v>2704166.6669999999</v>
      </c>
      <c r="F763" s="7">
        <v>333194.239</v>
      </c>
      <c r="G763" s="7">
        <v>2704322.111</v>
      </c>
      <c r="H763" s="113">
        <f>D763/D762*100</f>
        <v>99.99427557015126</v>
      </c>
      <c r="I763" s="113">
        <f>E763/E762*100</f>
        <v>99.994291654068661</v>
      </c>
      <c r="J763" s="8">
        <f>D763/B763*100</f>
        <v>119.33287950987066</v>
      </c>
      <c r="K763" s="8">
        <f t="shared" si="179"/>
        <v>105.22390814806374</v>
      </c>
      <c r="L763" s="8">
        <f t="shared" si="179"/>
        <v>99.994252016083152</v>
      </c>
    </row>
    <row r="764" spans="1:12" s="1" customFormat="1" x14ac:dyDescent="0.2">
      <c r="A764" s="9" t="s">
        <v>7</v>
      </c>
      <c r="B764" s="7">
        <v>0.13500000000000001</v>
      </c>
      <c r="C764" s="7">
        <v>134.30099999999999</v>
      </c>
      <c r="D764" s="7">
        <v>20.071000000000002</v>
      </c>
      <c r="E764" s="7">
        <v>154.37200000000001</v>
      </c>
      <c r="F764" s="7">
        <v>10.336</v>
      </c>
      <c r="G764" s="7">
        <v>1161.521</v>
      </c>
      <c r="H764" s="113">
        <f>D764/D762*100</f>
        <v>5.7244298487407475E-3</v>
      </c>
      <c r="I764" s="113">
        <f>E764/E762*100</f>
        <v>5.7083459313352633E-3</v>
      </c>
      <c r="J764" s="8"/>
      <c r="K764" s="8">
        <f t="shared" si="179"/>
        <v>194.18537151702787</v>
      </c>
      <c r="L764" s="8">
        <f t="shared" si="179"/>
        <v>13.290504433411021</v>
      </c>
    </row>
    <row r="765" spans="1:12" s="1" customFormat="1" x14ac:dyDescent="0.2">
      <c r="A765" s="6" t="s">
        <v>8</v>
      </c>
      <c r="B765" s="7">
        <v>293800.13500000001</v>
      </c>
      <c r="C765" s="7">
        <v>2353700.9670000002</v>
      </c>
      <c r="D765" s="7">
        <v>350620.071</v>
      </c>
      <c r="E765" s="7">
        <v>2704321.0389999999</v>
      </c>
      <c r="F765" s="7">
        <v>333204.57500000001</v>
      </c>
      <c r="G765" s="7">
        <v>2705483.6310000001</v>
      </c>
      <c r="H765" s="113">
        <f>H766+H767</f>
        <v>100</v>
      </c>
      <c r="I765" s="113">
        <f>I766+I767</f>
        <v>100.00000000000001</v>
      </c>
      <c r="J765" s="8">
        <f>D765/B765*100</f>
        <v>119.33965619178493</v>
      </c>
      <c r="K765" s="8">
        <f t="shared" si="179"/>
        <v>105.22666773107782</v>
      </c>
      <c r="L765" s="8">
        <f t="shared" si="179"/>
        <v>99.957028311438336</v>
      </c>
    </row>
    <row r="766" spans="1:12" s="1" customFormat="1" x14ac:dyDescent="0.2">
      <c r="A766" s="9" t="s">
        <v>9</v>
      </c>
      <c r="B766" s="7">
        <v>64872.597000000002</v>
      </c>
      <c r="C766" s="7">
        <v>392975.91200000001</v>
      </c>
      <c r="D766" s="7">
        <v>59331.341999999997</v>
      </c>
      <c r="E766" s="7">
        <v>452307.25400000002</v>
      </c>
      <c r="F766" s="7">
        <v>74203.5</v>
      </c>
      <c r="G766" s="7">
        <v>609690.54399999999</v>
      </c>
      <c r="H766" s="113">
        <f>D766/D765*100</f>
        <v>16.921832749272358</v>
      </c>
      <c r="I766" s="113">
        <f>E766/E765*100</f>
        <v>16.725353516727939</v>
      </c>
      <c r="J766" s="8">
        <f>D766/B766*100</f>
        <v>91.458250083621579</v>
      </c>
      <c r="K766" s="8">
        <f t="shared" si="179"/>
        <v>79.957605773312579</v>
      </c>
      <c r="L766" s="8">
        <f t="shared" si="179"/>
        <v>74.186365271887837</v>
      </c>
    </row>
    <row r="767" spans="1:12" s="1" customFormat="1" x14ac:dyDescent="0.2">
      <c r="A767" s="9" t="s">
        <v>10</v>
      </c>
      <c r="B767" s="7">
        <v>228927.53899999999</v>
      </c>
      <c r="C767" s="7">
        <v>1960725.0560000001</v>
      </c>
      <c r="D767" s="7">
        <v>291288.72899999999</v>
      </c>
      <c r="E767" s="7">
        <v>2252013.7850000001</v>
      </c>
      <c r="F767" s="7">
        <v>259001.07500000001</v>
      </c>
      <c r="G767" s="7">
        <v>2095793.0870000001</v>
      </c>
      <c r="H767" s="113">
        <f>D767/D765*100</f>
        <v>83.078167250727645</v>
      </c>
      <c r="I767" s="113">
        <f>E767/E765*100</f>
        <v>83.274646483272079</v>
      </c>
      <c r="J767" s="8">
        <f>D767/B767*100</f>
        <v>127.24058026063871</v>
      </c>
      <c r="K767" s="8">
        <f t="shared" si="179"/>
        <v>112.46622393362654</v>
      </c>
      <c r="L767" s="8">
        <f t="shared" si="179"/>
        <v>107.45401342188892</v>
      </c>
    </row>
    <row r="768" spans="1:12" s="1" customFormat="1" x14ac:dyDescent="0.2">
      <c r="A768" s="3" t="s">
        <v>116</v>
      </c>
      <c r="B768" s="7"/>
      <c r="C768" s="7"/>
      <c r="D768" s="7"/>
      <c r="E768" s="7"/>
      <c r="F768" s="7"/>
      <c r="G768" s="7"/>
    </row>
    <row r="769" spans="1:12" s="1" customFormat="1" x14ac:dyDescent="0.2">
      <c r="A769" s="6" t="s">
        <v>5</v>
      </c>
      <c r="B769" s="7">
        <v>197700.07699999999</v>
      </c>
      <c r="C769" s="7">
        <v>1516830.834</v>
      </c>
      <c r="D769" s="7">
        <v>231012.027</v>
      </c>
      <c r="E769" s="7">
        <v>1747842.861</v>
      </c>
      <c r="F769" s="7">
        <v>207252.66099999999</v>
      </c>
      <c r="G769" s="7">
        <v>1752428.371</v>
      </c>
      <c r="H769" s="113">
        <f>H770+H771</f>
        <v>99.999999999999986</v>
      </c>
      <c r="I769" s="113">
        <f>I770+I771</f>
        <v>99.999999999999986</v>
      </c>
      <c r="J769" s="8">
        <f>D769/B769*100</f>
        <v>116.84974052893263</v>
      </c>
      <c r="K769" s="8">
        <f t="shared" ref="K769:L774" si="180">D769/F769*100</f>
        <v>111.46396185475274</v>
      </c>
      <c r="L769" s="8">
        <f t="shared" si="180"/>
        <v>99.738333955562283</v>
      </c>
    </row>
    <row r="770" spans="1:12" s="1" customFormat="1" x14ac:dyDescent="0.2">
      <c r="A770" s="9" t="s">
        <v>6</v>
      </c>
      <c r="B770" s="7">
        <v>197700</v>
      </c>
      <c r="C770" s="7">
        <v>1516700</v>
      </c>
      <c r="D770" s="7">
        <v>231000</v>
      </c>
      <c r="E770" s="7">
        <v>1747700</v>
      </c>
      <c r="F770" s="7">
        <v>207242.35500000001</v>
      </c>
      <c r="G770" s="7">
        <v>1751418.673</v>
      </c>
      <c r="H770" s="113">
        <f>D770/D769*100</f>
        <v>99.994793777555131</v>
      </c>
      <c r="I770" s="113">
        <f>E770/E769*100</f>
        <v>99.991826439138904</v>
      </c>
      <c r="J770" s="8">
        <f>D770/B770*100</f>
        <v>116.84370257966617</v>
      </c>
      <c r="K770" s="8">
        <f t="shared" si="180"/>
        <v>111.46370151989441</v>
      </c>
      <c r="L770" s="8">
        <f t="shared" si="180"/>
        <v>99.787676524332696</v>
      </c>
    </row>
    <row r="771" spans="1:12" s="1" customFormat="1" x14ac:dyDescent="0.2">
      <c r="A771" s="9" t="s">
        <v>7</v>
      </c>
      <c r="B771" s="7">
        <v>7.6999999999999999E-2</v>
      </c>
      <c r="C771" s="7">
        <v>130.834</v>
      </c>
      <c r="D771" s="7">
        <v>12.026999999999999</v>
      </c>
      <c r="E771" s="7">
        <v>142.86099999999999</v>
      </c>
      <c r="F771" s="7">
        <v>10.305999999999999</v>
      </c>
      <c r="G771" s="7">
        <v>1009.698</v>
      </c>
      <c r="H771" s="113">
        <f>D771/D769*100</f>
        <v>5.2062224448599804E-3</v>
      </c>
      <c r="I771" s="113">
        <f>E771/E769*100</f>
        <v>8.1735608610870418E-3</v>
      </c>
      <c r="J771" s="8"/>
      <c r="K771" s="8">
        <f t="shared" si="180"/>
        <v>116.69901028527072</v>
      </c>
      <c r="L771" s="8">
        <f t="shared" si="180"/>
        <v>14.148884121786908</v>
      </c>
    </row>
    <row r="772" spans="1:12" s="1" customFormat="1" x14ac:dyDescent="0.2">
      <c r="A772" s="6" t="s">
        <v>8</v>
      </c>
      <c r="B772" s="7">
        <v>197700.07699999999</v>
      </c>
      <c r="C772" s="7">
        <v>1516830.834</v>
      </c>
      <c r="D772" s="7">
        <v>231012.027</v>
      </c>
      <c r="E772" s="7">
        <v>1747842.861</v>
      </c>
      <c r="F772" s="7">
        <v>207252.66099999999</v>
      </c>
      <c r="G772" s="7">
        <v>1752428.371</v>
      </c>
      <c r="H772" s="113">
        <f>H773+H774</f>
        <v>100.00000000000001</v>
      </c>
      <c r="I772" s="113">
        <f>I773+I774</f>
        <v>100.00000005721338</v>
      </c>
      <c r="J772" s="8">
        <f>D772/B772*100</f>
        <v>116.84974052893263</v>
      </c>
      <c r="K772" s="8">
        <f t="shared" si="180"/>
        <v>111.46396185475274</v>
      </c>
      <c r="L772" s="8">
        <f t="shared" si="180"/>
        <v>99.738333955562283</v>
      </c>
    </row>
    <row r="773" spans="1:12" s="1" customFormat="1" x14ac:dyDescent="0.2">
      <c r="A773" s="9" t="s">
        <v>9</v>
      </c>
      <c r="B773" s="7">
        <v>58896.050999999999</v>
      </c>
      <c r="C773" s="7">
        <v>344336.00099999999</v>
      </c>
      <c r="D773" s="7">
        <v>53704.05</v>
      </c>
      <c r="E773" s="7">
        <v>398040.05099999998</v>
      </c>
      <c r="F773" s="7">
        <v>71352.75</v>
      </c>
      <c r="G773" s="7">
        <v>540979.5</v>
      </c>
      <c r="H773" s="113">
        <f>D773/D772*100</f>
        <v>23.247296124543336</v>
      </c>
      <c r="I773" s="113">
        <f>E773/E772*100</f>
        <v>22.77321719712651</v>
      </c>
      <c r="J773" s="8">
        <f>D773/B773*100</f>
        <v>91.184466680117495</v>
      </c>
      <c r="K773" s="8">
        <f t="shared" si="180"/>
        <v>75.265564396607004</v>
      </c>
      <c r="L773" s="8">
        <f t="shared" si="180"/>
        <v>73.577658857683147</v>
      </c>
    </row>
    <row r="774" spans="1:12" s="1" customFormat="1" x14ac:dyDescent="0.2">
      <c r="A774" s="9" t="s">
        <v>10</v>
      </c>
      <c r="B774" s="7">
        <v>138804.02600000001</v>
      </c>
      <c r="C774" s="7">
        <v>1172494.8330000001</v>
      </c>
      <c r="D774" s="7">
        <v>177307.97700000001</v>
      </c>
      <c r="E774" s="7">
        <v>1349802.811</v>
      </c>
      <c r="F774" s="7">
        <v>135899.91099999999</v>
      </c>
      <c r="G774" s="7">
        <v>1211448.871</v>
      </c>
      <c r="H774" s="113">
        <f>D774/D772*100</f>
        <v>76.752703875456675</v>
      </c>
      <c r="I774" s="113">
        <f>E774/E772*100</f>
        <v>77.226782860086871</v>
      </c>
      <c r="J774" s="8">
        <f>D774/B774*100</f>
        <v>127.73979408925791</v>
      </c>
      <c r="K774" s="8">
        <f t="shared" si="180"/>
        <v>130.46953135973726</v>
      </c>
      <c r="L774" s="8">
        <f t="shared" si="180"/>
        <v>111.42053480852185</v>
      </c>
    </row>
    <row r="775" spans="1:12" s="1" customFormat="1" ht="33.75" x14ac:dyDescent="0.2">
      <c r="A775" s="3" t="s">
        <v>117</v>
      </c>
      <c r="B775" s="7"/>
      <c r="C775" s="7"/>
      <c r="D775" s="7"/>
      <c r="E775" s="7"/>
      <c r="F775" s="7"/>
      <c r="G775" s="7"/>
    </row>
    <row r="776" spans="1:12" s="1" customFormat="1" x14ac:dyDescent="0.2">
      <c r="A776" s="6" t="s">
        <v>5</v>
      </c>
      <c r="B776" s="7">
        <v>5978035.7910000002</v>
      </c>
      <c r="C776" s="7">
        <v>50570677.354999997</v>
      </c>
      <c r="D776" s="7">
        <v>6733815.3590000002</v>
      </c>
      <c r="E776" s="7">
        <v>57303567.405000001</v>
      </c>
      <c r="F776" s="7">
        <v>6786176.858</v>
      </c>
      <c r="G776" s="7">
        <v>49285067.725000001</v>
      </c>
      <c r="H776" s="113">
        <f>H777+H778</f>
        <v>99.999999985149572</v>
      </c>
      <c r="I776" s="113">
        <f>I777+I778</f>
        <v>99.999999999999986</v>
      </c>
      <c r="J776" s="8">
        <f t="shared" ref="J776:J781" si="181">D776/B776*100</f>
        <v>112.64260694353545</v>
      </c>
      <c r="K776" s="8">
        <f>D776/F776*100</f>
        <v>99.22840945504872</v>
      </c>
      <c r="L776" s="8">
        <f>E776/G776*100</f>
        <v>116.26963307576543</v>
      </c>
    </row>
    <row r="777" spans="1:12" s="1" customFormat="1" x14ac:dyDescent="0.2">
      <c r="A777" s="9" t="s">
        <v>6</v>
      </c>
      <c r="B777" s="7">
        <v>5952664.3329999996</v>
      </c>
      <c r="C777" s="7">
        <v>50415573.667000003</v>
      </c>
      <c r="D777" s="7">
        <v>6687636.3329999996</v>
      </c>
      <c r="E777" s="7">
        <v>57103210</v>
      </c>
      <c r="F777" s="7">
        <v>6786138.8779999996</v>
      </c>
      <c r="G777" s="7">
        <v>49169224.630999997</v>
      </c>
      <c r="H777" s="113">
        <f>D777/D776*100</f>
        <v>99.314221974645022</v>
      </c>
      <c r="I777" s="113">
        <f>E777/E776*100</f>
        <v>99.650357885079032</v>
      </c>
      <c r="J777" s="8">
        <f t="shared" si="181"/>
        <v>112.34694178748681</v>
      </c>
      <c r="K777" s="8">
        <f>D777/F777*100</f>
        <v>98.548474371496638</v>
      </c>
      <c r="L777" s="8">
        <f>E777/G777*100</f>
        <v>116.13607989253876</v>
      </c>
    </row>
    <row r="778" spans="1:12" s="1" customFormat="1" x14ac:dyDescent="0.2">
      <c r="A778" s="9" t="s">
        <v>7</v>
      </c>
      <c r="B778" s="7">
        <v>25371.457999999999</v>
      </c>
      <c r="C778" s="7">
        <v>155103.68799999999</v>
      </c>
      <c r="D778" s="7">
        <v>46179.025000000001</v>
      </c>
      <c r="E778" s="7">
        <v>200357.405</v>
      </c>
      <c r="F778" s="7">
        <v>37.979999999999997</v>
      </c>
      <c r="G778" s="7">
        <v>115843.094</v>
      </c>
      <c r="H778" s="113">
        <f>D778/D776*100</f>
        <v>0.68577801050454967</v>
      </c>
      <c r="I778" s="113">
        <f>E778/E776*100</f>
        <v>0.3496421149209602</v>
      </c>
      <c r="J778" s="8">
        <f t="shared" si="181"/>
        <v>182.01171174317221</v>
      </c>
      <c r="K778" s="8"/>
      <c r="L778" s="8">
        <f>E778/G778*100</f>
        <v>172.95584750179412</v>
      </c>
    </row>
    <row r="779" spans="1:12" s="1" customFormat="1" x14ac:dyDescent="0.2">
      <c r="A779" s="6" t="s">
        <v>8</v>
      </c>
      <c r="B779" s="7">
        <v>5978035.7910000002</v>
      </c>
      <c r="C779" s="7">
        <v>50570677.354999997</v>
      </c>
      <c r="D779" s="7">
        <v>6733815.3590000002</v>
      </c>
      <c r="E779" s="7">
        <v>57303567.405000001</v>
      </c>
      <c r="F779" s="7">
        <v>6786176.858</v>
      </c>
      <c r="G779" s="7">
        <v>49285067.725000001</v>
      </c>
      <c r="H779" s="113">
        <f>H780+H781</f>
        <v>100</v>
      </c>
      <c r="I779" s="113">
        <f>I780+I781</f>
        <v>99.999999998254907</v>
      </c>
      <c r="J779" s="8">
        <f t="shared" si="181"/>
        <v>112.64260694353545</v>
      </c>
      <c r="K779" s="8">
        <f>D779/F779*100</f>
        <v>99.22840945504872</v>
      </c>
      <c r="L779" s="8">
        <f>E779/G779*100</f>
        <v>116.26963307576543</v>
      </c>
    </row>
    <row r="780" spans="1:12" s="1" customFormat="1" x14ac:dyDescent="0.2">
      <c r="A780" s="9" t="s">
        <v>9</v>
      </c>
      <c r="B780" s="7">
        <v>323060.70600000001</v>
      </c>
      <c r="C780" s="7">
        <v>4390089.6150000002</v>
      </c>
      <c r="D780" s="7">
        <v>172952.28899999999</v>
      </c>
      <c r="E780" s="7">
        <v>4582620.1519999998</v>
      </c>
      <c r="F780" s="7">
        <v>360517.92700000003</v>
      </c>
      <c r="G780" s="7">
        <v>6041137.1550000003</v>
      </c>
      <c r="H780" s="113">
        <f>D780/D779*100</f>
        <v>2.568414483905364</v>
      </c>
      <c r="I780" s="113">
        <f>E780/E779*100</f>
        <v>7.997094002214153</v>
      </c>
      <c r="J780" s="8">
        <f t="shared" si="181"/>
        <v>53.535538611743135</v>
      </c>
      <c r="K780" s="8">
        <f>D780/F780*100</f>
        <v>47.973284002601062</v>
      </c>
      <c r="L780" s="8">
        <f>E780/G780*100</f>
        <v>75.856912935789808</v>
      </c>
    </row>
    <row r="781" spans="1:12" s="1" customFormat="1" x14ac:dyDescent="0.2">
      <c r="A781" s="9" t="s">
        <v>10</v>
      </c>
      <c r="B781" s="7">
        <v>5654975.085</v>
      </c>
      <c r="C781" s="7">
        <v>46180587.740000002</v>
      </c>
      <c r="D781" s="7">
        <v>6560863.0700000003</v>
      </c>
      <c r="E781" s="7">
        <v>52720947.251999997</v>
      </c>
      <c r="F781" s="7">
        <v>6425658.9309999999</v>
      </c>
      <c r="G781" s="7">
        <v>43243930.571000002</v>
      </c>
      <c r="H781" s="113">
        <f>D781/D779*100</f>
        <v>97.431585516094643</v>
      </c>
      <c r="I781" s="113">
        <f>E781/E779*100</f>
        <v>92.002905996040752</v>
      </c>
      <c r="J781" s="8">
        <f t="shared" si="181"/>
        <v>116.01930992415681</v>
      </c>
      <c r="K781" s="8">
        <f>D781/F781*100</f>
        <v>102.10412878199494</v>
      </c>
      <c r="L781" s="8">
        <f>E781/G781*100</f>
        <v>121.91525274382764</v>
      </c>
    </row>
    <row r="782" spans="1:12" s="1" customFormat="1" ht="33.75" x14ac:dyDescent="0.2">
      <c r="A782" s="3" t="s">
        <v>118</v>
      </c>
      <c r="B782" s="7"/>
      <c r="C782" s="7"/>
      <c r="D782" s="7"/>
      <c r="E782" s="7"/>
      <c r="F782" s="7"/>
      <c r="G782" s="7"/>
    </row>
    <row r="783" spans="1:12" s="1" customFormat="1" x14ac:dyDescent="0.2">
      <c r="A783" s="6" t="s">
        <v>5</v>
      </c>
      <c r="B783" s="7">
        <v>198189.639</v>
      </c>
      <c r="C783" s="7">
        <v>1273258.3999999999</v>
      </c>
      <c r="D783" s="7">
        <v>294300.85100000002</v>
      </c>
      <c r="E783" s="7">
        <v>1567559.2509999999</v>
      </c>
      <c r="F783" s="7">
        <v>268727.03399999999</v>
      </c>
      <c r="G783" s="7">
        <v>1488857.452</v>
      </c>
      <c r="H783" s="113">
        <f>H784+H785</f>
        <v>100.00000033978833</v>
      </c>
      <c r="I783" s="113">
        <f>I784+I785</f>
        <v>100.00000006379345</v>
      </c>
      <c r="J783" s="8">
        <f t="shared" ref="J783:J788" si="182">D783/B783*100</f>
        <v>148.49456938563779</v>
      </c>
      <c r="K783" s="8">
        <f t="shared" ref="K783:L788" si="183">D783/F783*100</f>
        <v>109.51665212812196</v>
      </c>
      <c r="L783" s="8">
        <f t="shared" si="183"/>
        <v>105.28605333534644</v>
      </c>
    </row>
    <row r="784" spans="1:12" s="1" customFormat="1" x14ac:dyDescent="0.2">
      <c r="A784" s="9" t="s">
        <v>6</v>
      </c>
      <c r="B784" s="7">
        <v>121633.333</v>
      </c>
      <c r="C784" s="7">
        <v>840900</v>
      </c>
      <c r="D784" s="7">
        <v>206566.66699999999</v>
      </c>
      <c r="E784" s="7">
        <v>1047466.667</v>
      </c>
      <c r="F784" s="7">
        <v>176913.288</v>
      </c>
      <c r="G784" s="7">
        <v>992510.45200000005</v>
      </c>
      <c r="H784" s="113">
        <f>D784/D783*100</f>
        <v>70.188946548442004</v>
      </c>
      <c r="I784" s="113">
        <f>E784/E783*100</f>
        <v>66.821503961128428</v>
      </c>
      <c r="J784" s="8">
        <f t="shared" si="182"/>
        <v>169.82735069834845</v>
      </c>
      <c r="K784" s="8">
        <f t="shared" si="183"/>
        <v>116.76153291549247</v>
      </c>
      <c r="L784" s="8">
        <f t="shared" si="183"/>
        <v>105.53709181492832</v>
      </c>
    </row>
    <row r="785" spans="1:12" s="1" customFormat="1" x14ac:dyDescent="0.2">
      <c r="A785" s="9" t="s">
        <v>7</v>
      </c>
      <c r="B785" s="7">
        <v>76556.305999999997</v>
      </c>
      <c r="C785" s="7">
        <v>432358.40000000002</v>
      </c>
      <c r="D785" s="7">
        <v>87734.184999999998</v>
      </c>
      <c r="E785" s="7">
        <v>520092.58500000002</v>
      </c>
      <c r="F785" s="7">
        <v>91813.745999999999</v>
      </c>
      <c r="G785" s="7">
        <v>496346.99900000001</v>
      </c>
      <c r="H785" s="113">
        <f>D785/D783*100</f>
        <v>29.811053791346321</v>
      </c>
      <c r="I785" s="113">
        <f>E785/E783*100</f>
        <v>33.178496102665022</v>
      </c>
      <c r="J785" s="8">
        <f t="shared" si="182"/>
        <v>114.60085992132379</v>
      </c>
      <c r="K785" s="8">
        <f t="shared" si="183"/>
        <v>95.556699102550496</v>
      </c>
      <c r="L785" s="8">
        <f t="shared" si="183"/>
        <v>104.78406962222815</v>
      </c>
    </row>
    <row r="786" spans="1:12" s="1" customFormat="1" x14ac:dyDescent="0.2">
      <c r="A786" s="6" t="s">
        <v>8</v>
      </c>
      <c r="B786" s="7">
        <v>198189.639</v>
      </c>
      <c r="C786" s="7">
        <v>1273258.3999999999</v>
      </c>
      <c r="D786" s="7">
        <v>294300.85100000002</v>
      </c>
      <c r="E786" s="7">
        <v>1567559.2509999999</v>
      </c>
      <c r="F786" s="7">
        <v>268727.03399999999</v>
      </c>
      <c r="G786" s="7">
        <v>1488857.452</v>
      </c>
      <c r="H786" s="113">
        <f>H787+H788</f>
        <v>100</v>
      </c>
      <c r="I786" s="113">
        <f>I787+I788</f>
        <v>100.00000006379344</v>
      </c>
      <c r="J786" s="8">
        <f t="shared" si="182"/>
        <v>148.49456938563779</v>
      </c>
      <c r="K786" s="8">
        <f t="shared" si="183"/>
        <v>109.51665212812196</v>
      </c>
      <c r="L786" s="8">
        <f t="shared" si="183"/>
        <v>105.28605333534644</v>
      </c>
    </row>
    <row r="787" spans="1:12" s="1" customFormat="1" x14ac:dyDescent="0.2">
      <c r="A787" s="9" t="s">
        <v>9</v>
      </c>
      <c r="B787" s="7">
        <v>35170.940999999999</v>
      </c>
      <c r="C787" s="7">
        <v>317188.36499999999</v>
      </c>
      <c r="D787" s="7">
        <v>42460.629000000001</v>
      </c>
      <c r="E787" s="7">
        <v>359648.99400000001</v>
      </c>
      <c r="F787" s="7">
        <v>23411.899000000001</v>
      </c>
      <c r="G787" s="7">
        <v>309496.44</v>
      </c>
      <c r="H787" s="113">
        <f>D787/D786*100</f>
        <v>14.427626986372527</v>
      </c>
      <c r="I787" s="113">
        <f>E787/E786*100</f>
        <v>22.943247202334938</v>
      </c>
      <c r="J787" s="8">
        <f t="shared" si="182"/>
        <v>120.72645141908487</v>
      </c>
      <c r="K787" s="8">
        <f t="shared" si="183"/>
        <v>181.36345539505359</v>
      </c>
      <c r="L787" s="8">
        <f t="shared" si="183"/>
        <v>116.2045657132599</v>
      </c>
    </row>
    <row r="788" spans="1:12" s="1" customFormat="1" x14ac:dyDescent="0.2">
      <c r="A788" s="9" t="s">
        <v>10</v>
      </c>
      <c r="B788" s="7">
        <v>163018.698</v>
      </c>
      <c r="C788" s="7">
        <v>956070.03500000003</v>
      </c>
      <c r="D788" s="7">
        <v>251840.22200000001</v>
      </c>
      <c r="E788" s="7">
        <v>1207910.2579999999</v>
      </c>
      <c r="F788" s="7">
        <v>245315.13500000001</v>
      </c>
      <c r="G788" s="7">
        <v>1179361.0120000001</v>
      </c>
      <c r="H788" s="113">
        <f>D788/D786*100</f>
        <v>85.57237301362747</v>
      </c>
      <c r="I788" s="113">
        <f>E788/E786*100</f>
        <v>77.056752861458506</v>
      </c>
      <c r="J788" s="8">
        <f t="shared" si="182"/>
        <v>154.48548239539983</v>
      </c>
      <c r="K788" s="8">
        <f t="shared" si="183"/>
        <v>102.6598795056</v>
      </c>
      <c r="L788" s="8">
        <f t="shared" si="183"/>
        <v>102.42073849393962</v>
      </c>
    </row>
    <row r="789" spans="1:12" s="1" customFormat="1" ht="22.5" x14ac:dyDescent="0.2">
      <c r="A789" s="3" t="s">
        <v>119</v>
      </c>
      <c r="B789" s="7"/>
      <c r="C789" s="7"/>
      <c r="D789" s="7"/>
      <c r="E789" s="7"/>
      <c r="F789" s="7"/>
      <c r="G789" s="7"/>
    </row>
    <row r="790" spans="1:12" s="1" customFormat="1" x14ac:dyDescent="0.2">
      <c r="A790" s="6" t="s">
        <v>5</v>
      </c>
      <c r="B790" s="7">
        <v>8418</v>
      </c>
      <c r="C790" s="7">
        <v>66981.562999999995</v>
      </c>
      <c r="D790" s="7">
        <v>7600</v>
      </c>
      <c r="E790" s="7">
        <v>74581.562999999995</v>
      </c>
      <c r="F790" s="7">
        <v>8949.0830000000005</v>
      </c>
      <c r="G790" s="7">
        <v>75016.387000000002</v>
      </c>
      <c r="H790" s="113">
        <f>H791+H792</f>
        <v>100</v>
      </c>
      <c r="I790" s="113">
        <f>I791+I792</f>
        <v>100</v>
      </c>
      <c r="J790" s="8">
        <f>D790/B790*100</f>
        <v>90.282727488714656</v>
      </c>
      <c r="K790" s="8">
        <f>D790/F790*100</f>
        <v>84.924902361504522</v>
      </c>
      <c r="L790" s="8">
        <f>E790/G790*100</f>
        <v>99.420361313855324</v>
      </c>
    </row>
    <row r="791" spans="1:12" s="1" customFormat="1" x14ac:dyDescent="0.2">
      <c r="A791" s="9" t="s">
        <v>6</v>
      </c>
      <c r="B791" s="7">
        <v>8418</v>
      </c>
      <c r="C791" s="7">
        <v>66980</v>
      </c>
      <c r="D791" s="7">
        <v>7600</v>
      </c>
      <c r="E791" s="7">
        <v>74580</v>
      </c>
      <c r="F791" s="7">
        <v>8949.0830000000005</v>
      </c>
      <c r="G791" s="7">
        <v>75014.697</v>
      </c>
      <c r="H791" s="113">
        <f>D791/D790*100</f>
        <v>100</v>
      </c>
      <c r="I791" s="113">
        <f>E791/E790*100</f>
        <v>99.997904307797896</v>
      </c>
      <c r="J791" s="8">
        <f>D791/B791*100</f>
        <v>90.282727488714656</v>
      </c>
      <c r="K791" s="8">
        <f>D791/F791*100</f>
        <v>84.924902361504522</v>
      </c>
      <c r="L791" s="8">
        <f>E791/G791*100</f>
        <v>99.420517555379845</v>
      </c>
    </row>
    <row r="792" spans="1:12" s="1" customFormat="1" x14ac:dyDescent="0.2">
      <c r="A792" s="9" t="s">
        <v>7</v>
      </c>
      <c r="B792" s="7">
        <v>0</v>
      </c>
      <c r="C792" s="7">
        <v>1.5629999999999999</v>
      </c>
      <c r="D792" s="7">
        <v>0</v>
      </c>
      <c r="E792" s="7">
        <v>1.5629999999999999</v>
      </c>
      <c r="F792" s="7">
        <v>0</v>
      </c>
      <c r="G792" s="7">
        <v>1.69</v>
      </c>
      <c r="H792" s="113">
        <f>D792/D790*100</f>
        <v>0</v>
      </c>
      <c r="I792" s="113">
        <f>E792/E790*100</f>
        <v>2.0956922021063036E-3</v>
      </c>
      <c r="J792" s="8">
        <v>0</v>
      </c>
      <c r="K792" s="8">
        <v>0</v>
      </c>
      <c r="L792" s="8">
        <f>E792/G792*100</f>
        <v>92.485207100591708</v>
      </c>
    </row>
    <row r="793" spans="1:12" s="1" customFormat="1" x14ac:dyDescent="0.2">
      <c r="A793" s="6" t="s">
        <v>8</v>
      </c>
      <c r="B793" s="7">
        <v>8418</v>
      </c>
      <c r="C793" s="7">
        <v>66981.562999999995</v>
      </c>
      <c r="D793" s="7">
        <v>7600</v>
      </c>
      <c r="E793" s="7">
        <v>74581.562999999995</v>
      </c>
      <c r="F793" s="7">
        <v>8949.0830000000005</v>
      </c>
      <c r="G793" s="7">
        <v>75016.387000000002</v>
      </c>
      <c r="H793" s="113">
        <f>H794+H795</f>
        <v>100</v>
      </c>
      <c r="I793" s="113">
        <f>I794+I795</f>
        <v>100</v>
      </c>
      <c r="J793" s="8">
        <f>D793/B793*100</f>
        <v>90.282727488714656</v>
      </c>
      <c r="K793" s="8">
        <f>D793/F793*100</f>
        <v>84.924902361504522</v>
      </c>
      <c r="L793" s="8">
        <f>E793/G793*100</f>
        <v>99.420361313855324</v>
      </c>
    </row>
    <row r="794" spans="1:12" s="1" customFormat="1" x14ac:dyDescent="0.2">
      <c r="A794" s="9" t="s">
        <v>9</v>
      </c>
      <c r="B794" s="7">
        <v>2884</v>
      </c>
      <c r="C794" s="7">
        <v>20836.003000000001</v>
      </c>
      <c r="D794" s="7">
        <v>2575</v>
      </c>
      <c r="E794" s="7">
        <v>23411.003000000001</v>
      </c>
      <c r="F794" s="7">
        <v>2693</v>
      </c>
      <c r="G794" s="7">
        <v>22995.406999999999</v>
      </c>
      <c r="H794" s="113">
        <f>D794/D793*100</f>
        <v>33.881578947368425</v>
      </c>
      <c r="I794" s="113">
        <f>E794/E793*100</f>
        <v>31.389799379774331</v>
      </c>
      <c r="J794" s="8">
        <f>D794/B794*100</f>
        <v>89.285714285714292</v>
      </c>
      <c r="K794" s="8">
        <f>D794/F794*100</f>
        <v>95.618269587820265</v>
      </c>
      <c r="L794" s="8">
        <f>E794/G794*100</f>
        <v>101.80730004039502</v>
      </c>
    </row>
    <row r="795" spans="1:12" s="1" customFormat="1" x14ac:dyDescent="0.2">
      <c r="A795" s="9" t="s">
        <v>10</v>
      </c>
      <c r="B795" s="7">
        <v>5534</v>
      </c>
      <c r="C795" s="7">
        <v>46145.56</v>
      </c>
      <c r="D795" s="7">
        <v>5025</v>
      </c>
      <c r="E795" s="7">
        <v>51170.559999999998</v>
      </c>
      <c r="F795" s="7">
        <v>6256.0829999999996</v>
      </c>
      <c r="G795" s="7">
        <v>52020.98</v>
      </c>
      <c r="H795" s="113">
        <f>D795/D793*100</f>
        <v>66.118421052631575</v>
      </c>
      <c r="I795" s="113">
        <f>E795/E793*100</f>
        <v>68.610200620225669</v>
      </c>
      <c r="J795" s="8">
        <f>D795/B795*100</f>
        <v>90.802312974340438</v>
      </c>
      <c r="K795" s="8">
        <f>D795/F795*100</f>
        <v>80.321824374772518</v>
      </c>
      <c r="L795" s="8">
        <f>E795/G795*100</f>
        <v>98.365236487278779</v>
      </c>
    </row>
    <row r="796" spans="1:12" s="1" customFormat="1" x14ac:dyDescent="0.2">
      <c r="A796" s="3" t="s">
        <v>120</v>
      </c>
      <c r="B796" s="7"/>
      <c r="C796" s="7"/>
      <c r="D796" s="7"/>
      <c r="E796" s="7"/>
      <c r="F796" s="7"/>
      <c r="G796" s="7"/>
    </row>
    <row r="797" spans="1:12" s="1" customFormat="1" x14ac:dyDescent="0.2">
      <c r="A797" s="6" t="s">
        <v>5</v>
      </c>
      <c r="B797" s="7">
        <v>10601.15</v>
      </c>
      <c r="C797" s="7">
        <v>52833.4</v>
      </c>
      <c r="D797" s="7" t="s">
        <v>1434</v>
      </c>
      <c r="E797" s="7">
        <v>62066.400000000001</v>
      </c>
      <c r="F797" s="7">
        <v>6143</v>
      </c>
      <c r="G797" s="7">
        <v>58554.3</v>
      </c>
      <c r="H797" s="113"/>
      <c r="I797" s="113">
        <f>I798+I799</f>
        <v>100</v>
      </c>
      <c r="J797" s="8"/>
      <c r="K797" s="8"/>
      <c r="L797" s="8">
        <f t="shared" ref="L797:L802" si="184">E797/G797*100</f>
        <v>105.99802234848678</v>
      </c>
    </row>
    <row r="798" spans="1:12" s="1" customFormat="1" x14ac:dyDescent="0.2">
      <c r="A798" s="9" t="s">
        <v>6</v>
      </c>
      <c r="B798" s="7" t="s">
        <v>1434</v>
      </c>
      <c r="C798" s="7">
        <v>52832</v>
      </c>
      <c r="D798" s="7" t="s">
        <v>1434</v>
      </c>
      <c r="E798" s="7">
        <v>62065</v>
      </c>
      <c r="F798" s="7">
        <v>6143</v>
      </c>
      <c r="G798" s="7">
        <v>58554</v>
      </c>
      <c r="H798" s="113"/>
      <c r="I798" s="113">
        <f>E798/E797*100</f>
        <v>99.997744351210955</v>
      </c>
      <c r="J798" s="8"/>
      <c r="K798" s="8"/>
      <c r="L798" s="8">
        <f t="shared" si="184"/>
        <v>105.99617447142808</v>
      </c>
    </row>
    <row r="799" spans="1:12" s="1" customFormat="1" x14ac:dyDescent="0.2">
      <c r="A799" s="9" t="s">
        <v>7</v>
      </c>
      <c r="B799" s="7">
        <v>0.15</v>
      </c>
      <c r="C799" s="7">
        <v>1.4</v>
      </c>
      <c r="D799" s="7">
        <v>0</v>
      </c>
      <c r="E799" s="7">
        <v>1.4</v>
      </c>
      <c r="F799" s="7">
        <v>0</v>
      </c>
      <c r="G799" s="7">
        <v>0.3</v>
      </c>
      <c r="H799" s="113"/>
      <c r="I799" s="113">
        <f>E799/E797*100</f>
        <v>2.2556487890388359E-3</v>
      </c>
      <c r="J799" s="8">
        <f>D799/B799*100</f>
        <v>0</v>
      </c>
      <c r="K799" s="8">
        <v>0</v>
      </c>
      <c r="L799" s="8">
        <f t="shared" si="184"/>
        <v>466.66666666666669</v>
      </c>
    </row>
    <row r="800" spans="1:12" s="1" customFormat="1" x14ac:dyDescent="0.2">
      <c r="A800" s="6" t="s">
        <v>8</v>
      </c>
      <c r="B800" s="7">
        <v>10601.15</v>
      </c>
      <c r="C800" s="7">
        <v>52833.4</v>
      </c>
      <c r="D800" s="7">
        <v>9233</v>
      </c>
      <c r="E800" s="7">
        <v>62066.400000000001</v>
      </c>
      <c r="F800" s="7">
        <v>6143</v>
      </c>
      <c r="G800" s="7">
        <v>58554.3</v>
      </c>
      <c r="H800" s="113">
        <f>H801+H802</f>
        <v>100</v>
      </c>
      <c r="I800" s="113">
        <f>I801+I802</f>
        <v>100</v>
      </c>
      <c r="J800" s="8">
        <f>D800/B800*100</f>
        <v>87.094324672323282</v>
      </c>
      <c r="K800" s="8">
        <f>D800/F800*100</f>
        <v>150.30115578707472</v>
      </c>
      <c r="L800" s="8">
        <f t="shared" si="184"/>
        <v>105.99802234848678</v>
      </c>
    </row>
    <row r="801" spans="1:12" s="1" customFormat="1" x14ac:dyDescent="0.2">
      <c r="A801" s="9" t="s">
        <v>9</v>
      </c>
      <c r="B801" s="7">
        <v>7803.5519999999997</v>
      </c>
      <c r="C801" s="7">
        <v>50802.281999999999</v>
      </c>
      <c r="D801" s="7">
        <v>6531.2</v>
      </c>
      <c r="E801" s="7">
        <v>57333.482000000004</v>
      </c>
      <c r="F801" s="7">
        <v>5121.96</v>
      </c>
      <c r="G801" s="7">
        <v>53932.362000000001</v>
      </c>
      <c r="H801" s="113">
        <f>D801/D800*100</f>
        <v>70.737571753492901</v>
      </c>
      <c r="I801" s="113">
        <f>E801/E800*100</f>
        <v>92.374428031914206</v>
      </c>
      <c r="J801" s="8">
        <f>D801/B801*100</f>
        <v>83.695219817847061</v>
      </c>
      <c r="K801" s="8">
        <f>D801/F801*100</f>
        <v>127.5136861670142</v>
      </c>
      <c r="L801" s="8">
        <f t="shared" si="184"/>
        <v>106.30626932304578</v>
      </c>
    </row>
    <row r="802" spans="1:12" s="1" customFormat="1" x14ac:dyDescent="0.2">
      <c r="A802" s="9" t="s">
        <v>10</v>
      </c>
      <c r="B802" s="7">
        <v>2797.598</v>
      </c>
      <c r="C802" s="7">
        <v>2031.1179999999999</v>
      </c>
      <c r="D802" s="7">
        <v>2701.8</v>
      </c>
      <c r="E802" s="7">
        <v>4732.9179999999997</v>
      </c>
      <c r="F802" s="7">
        <v>1021.04</v>
      </c>
      <c r="G802" s="7">
        <v>4621.9380000000001</v>
      </c>
      <c r="H802" s="113">
        <f>D802/D800*100</f>
        <v>29.262428246507096</v>
      </c>
      <c r="I802" s="113">
        <f>E802/E800*100</f>
        <v>7.625571968085791</v>
      </c>
      <c r="J802" s="8">
        <f>D802/B802*100</f>
        <v>96.575705301476489</v>
      </c>
      <c r="K802" s="8">
        <f>D802/F802*100</f>
        <v>264.61255190785869</v>
      </c>
      <c r="L802" s="8">
        <f t="shared" si="184"/>
        <v>102.40115726346826</v>
      </c>
    </row>
    <row r="803" spans="1:12" s="1" customFormat="1" x14ac:dyDescent="0.2">
      <c r="A803" s="3" t="s">
        <v>122</v>
      </c>
      <c r="B803" s="7"/>
      <c r="C803" s="7"/>
      <c r="D803" s="7"/>
      <c r="E803" s="7"/>
      <c r="F803" s="7"/>
      <c r="G803" s="7"/>
    </row>
    <row r="804" spans="1:12" s="1" customFormat="1" x14ac:dyDescent="0.2">
      <c r="A804" s="6" t="s">
        <v>5</v>
      </c>
      <c r="B804" s="7">
        <v>311004.53399999999</v>
      </c>
      <c r="C804" s="7">
        <v>2147682.8659999999</v>
      </c>
      <c r="D804" s="7">
        <v>292871.03499999997</v>
      </c>
      <c r="E804" s="7">
        <v>2440553.9010000001</v>
      </c>
      <c r="F804" s="7">
        <v>247141.06700000001</v>
      </c>
      <c r="G804" s="7">
        <v>2085629.97</v>
      </c>
      <c r="H804" s="113">
        <f>H805+H806</f>
        <v>100.00000000000001</v>
      </c>
      <c r="I804" s="113">
        <f>I805+I806</f>
        <v>99.9999999590257</v>
      </c>
      <c r="J804" s="8">
        <f t="shared" ref="J804:J809" si="185">D804/B804*100</f>
        <v>94.169377929390578</v>
      </c>
      <c r="K804" s="8">
        <f t="shared" ref="K804:L809" si="186">D804/F804*100</f>
        <v>118.50358928813721</v>
      </c>
      <c r="L804" s="8">
        <f t="shared" si="186"/>
        <v>117.01758874322275</v>
      </c>
    </row>
    <row r="805" spans="1:12" s="1" customFormat="1" x14ac:dyDescent="0.2">
      <c r="A805" s="9" t="s">
        <v>6</v>
      </c>
      <c r="B805" s="7">
        <v>251787.33300000001</v>
      </c>
      <c r="C805" s="7">
        <v>1615156</v>
      </c>
      <c r="D805" s="7">
        <v>205940.33300000001</v>
      </c>
      <c r="E805" s="7">
        <v>1821096.3330000001</v>
      </c>
      <c r="F805" s="7">
        <v>206985.82199999999</v>
      </c>
      <c r="G805" s="7">
        <v>1759568.588</v>
      </c>
      <c r="H805" s="113">
        <f>D805/D804*100</f>
        <v>70.317753682947867</v>
      </c>
      <c r="I805" s="113">
        <f>E805/E804*100</f>
        <v>74.61815665098888</v>
      </c>
      <c r="J805" s="8">
        <f t="shared" si="185"/>
        <v>81.791379473406636</v>
      </c>
      <c r="K805" s="8">
        <f t="shared" si="186"/>
        <v>99.494898254432144</v>
      </c>
      <c r="L805" s="8">
        <f t="shared" si="186"/>
        <v>103.49675172764566</v>
      </c>
    </row>
    <row r="806" spans="1:12" s="1" customFormat="1" x14ac:dyDescent="0.2">
      <c r="A806" s="9" t="s">
        <v>7</v>
      </c>
      <c r="B806" s="7">
        <v>59217.201000000001</v>
      </c>
      <c r="C806" s="7">
        <v>532526.86600000004</v>
      </c>
      <c r="D806" s="7">
        <v>86930.702000000005</v>
      </c>
      <c r="E806" s="7">
        <v>619457.56700000004</v>
      </c>
      <c r="F806" s="7">
        <v>40155.245999999999</v>
      </c>
      <c r="G806" s="7">
        <v>326061.38199999998</v>
      </c>
      <c r="H806" s="113">
        <f>D806/D804*100</f>
        <v>29.682246317052151</v>
      </c>
      <c r="I806" s="113">
        <f>E806/E804*100</f>
        <v>25.381843308036817</v>
      </c>
      <c r="J806" s="8">
        <f t="shared" si="185"/>
        <v>146.79974826908824</v>
      </c>
      <c r="K806" s="8">
        <f t="shared" si="186"/>
        <v>216.48653827198569</v>
      </c>
      <c r="L806" s="8">
        <f t="shared" si="186"/>
        <v>189.98188721410745</v>
      </c>
    </row>
    <row r="807" spans="1:12" s="1" customFormat="1" x14ac:dyDescent="0.2">
      <c r="A807" s="6" t="s">
        <v>8</v>
      </c>
      <c r="B807" s="7">
        <v>311004.53399999999</v>
      </c>
      <c r="C807" s="7">
        <v>2147682.8659999999</v>
      </c>
      <c r="D807" s="7">
        <v>292871.03499999997</v>
      </c>
      <c r="E807" s="7">
        <v>2440553.9010000001</v>
      </c>
      <c r="F807" s="7">
        <v>247141.06700000001</v>
      </c>
      <c r="G807" s="7">
        <v>2085629.97</v>
      </c>
      <c r="H807" s="113">
        <f>H808+H809</f>
        <v>100.00000000000001</v>
      </c>
      <c r="I807" s="113">
        <f>I808+I809</f>
        <v>100.00000000000001</v>
      </c>
      <c r="J807" s="8">
        <f t="shared" si="185"/>
        <v>94.169377929390578</v>
      </c>
      <c r="K807" s="8">
        <f t="shared" si="186"/>
        <v>118.50358928813721</v>
      </c>
      <c r="L807" s="8">
        <f t="shared" si="186"/>
        <v>117.01758874322275</v>
      </c>
    </row>
    <row r="808" spans="1:12" s="1" customFormat="1" x14ac:dyDescent="0.2">
      <c r="A808" s="9" t="s">
        <v>9</v>
      </c>
      <c r="B808" s="7">
        <v>1324.443</v>
      </c>
      <c r="C808" s="7">
        <v>12054.225</v>
      </c>
      <c r="D808" s="7">
        <v>2751.9560000000001</v>
      </c>
      <c r="E808" s="7">
        <v>14806.181</v>
      </c>
      <c r="F808" s="7">
        <v>2502.9949999999999</v>
      </c>
      <c r="G808" s="7">
        <v>13370.450999999999</v>
      </c>
      <c r="H808" s="113">
        <f>D808/D807*100</f>
        <v>0.93964771900369071</v>
      </c>
      <c r="I808" s="113">
        <f>E808/E807*100</f>
        <v>0.60667297673422704</v>
      </c>
      <c r="J808" s="8">
        <f t="shared" si="185"/>
        <v>207.78213935971576</v>
      </c>
      <c r="K808" s="8">
        <f t="shared" si="186"/>
        <v>109.94652406417114</v>
      </c>
      <c r="L808" s="8">
        <f t="shared" si="186"/>
        <v>110.73808205871292</v>
      </c>
    </row>
    <row r="809" spans="1:12" s="1" customFormat="1" x14ac:dyDescent="0.2">
      <c r="A809" s="9" t="s">
        <v>10</v>
      </c>
      <c r="B809" s="7">
        <v>309680.09100000001</v>
      </c>
      <c r="C809" s="7">
        <v>2135628.6409999998</v>
      </c>
      <c r="D809" s="7">
        <v>290119.07900000003</v>
      </c>
      <c r="E809" s="7">
        <v>2425747.7200000002</v>
      </c>
      <c r="F809" s="7">
        <v>244638.07199999999</v>
      </c>
      <c r="G809" s="7">
        <v>2072259.5190000001</v>
      </c>
      <c r="H809" s="113">
        <f>D809/D807*100</f>
        <v>99.060352280996327</v>
      </c>
      <c r="I809" s="113">
        <f>E809/E807*100</f>
        <v>99.393327023265783</v>
      </c>
      <c r="J809" s="8">
        <f t="shared" si="185"/>
        <v>93.683477702155542</v>
      </c>
      <c r="K809" s="8">
        <f t="shared" si="186"/>
        <v>118.59114022121628</v>
      </c>
      <c r="L809" s="8">
        <f t="shared" si="186"/>
        <v>117.05810482514185</v>
      </c>
    </row>
    <row r="810" spans="1:12" s="1" customFormat="1" x14ac:dyDescent="0.2">
      <c r="A810" s="3" t="s">
        <v>123</v>
      </c>
      <c r="B810" s="7"/>
      <c r="C810" s="7"/>
      <c r="D810" s="7"/>
      <c r="E810" s="7"/>
      <c r="F810" s="7"/>
      <c r="G810" s="7"/>
    </row>
    <row r="811" spans="1:12" s="1" customFormat="1" x14ac:dyDescent="0.2">
      <c r="A811" s="6" t="s">
        <v>5</v>
      </c>
      <c r="B811" s="7">
        <v>16551.898000000001</v>
      </c>
      <c r="C811" s="7">
        <v>114582.63400000001</v>
      </c>
      <c r="D811" s="7">
        <v>12658.924000000001</v>
      </c>
      <c r="E811" s="7">
        <v>127241.558</v>
      </c>
      <c r="F811" s="7">
        <v>15302.513999999999</v>
      </c>
      <c r="G811" s="7">
        <v>105392.211</v>
      </c>
      <c r="H811" s="113">
        <f>H812+H813</f>
        <v>100</v>
      </c>
      <c r="I811" s="113">
        <f>I812+I813</f>
        <v>99.999999214093236</v>
      </c>
      <c r="J811" s="8">
        <f t="shared" ref="J811:J816" si="187">D811/B811*100</f>
        <v>76.480195805943225</v>
      </c>
      <c r="K811" s="8">
        <f t="shared" ref="K811:L816" si="188">D811/F811*100</f>
        <v>82.724472593196126</v>
      </c>
      <c r="L811" s="8">
        <f t="shared" si="188"/>
        <v>120.73146278333607</v>
      </c>
    </row>
    <row r="812" spans="1:12" s="1" customFormat="1" x14ac:dyDescent="0.2">
      <c r="A812" s="9" t="s">
        <v>6</v>
      </c>
      <c r="B812" s="7">
        <v>11263</v>
      </c>
      <c r="C812" s="7">
        <v>73385</v>
      </c>
      <c r="D812" s="7">
        <v>7812.3329999999996</v>
      </c>
      <c r="E812" s="7">
        <v>81197.332999999999</v>
      </c>
      <c r="F812" s="7">
        <v>10974.648999999999</v>
      </c>
      <c r="G812" s="7">
        <v>69497.731</v>
      </c>
      <c r="H812" s="113">
        <f>D812/D811*100</f>
        <v>61.714036674839022</v>
      </c>
      <c r="I812" s="113">
        <f>E812/E811*100</f>
        <v>63.81353252527763</v>
      </c>
      <c r="J812" s="8">
        <f t="shared" si="187"/>
        <v>69.362807422533962</v>
      </c>
      <c r="K812" s="8">
        <f t="shared" si="188"/>
        <v>71.185265241740296</v>
      </c>
      <c r="L812" s="8">
        <f t="shared" si="188"/>
        <v>116.83450931657036</v>
      </c>
    </row>
    <row r="813" spans="1:12" s="1" customFormat="1" x14ac:dyDescent="0.2">
      <c r="A813" s="9" t="s">
        <v>7</v>
      </c>
      <c r="B813" s="7">
        <v>5288.8980000000001</v>
      </c>
      <c r="C813" s="7">
        <v>41197.633999999998</v>
      </c>
      <c r="D813" s="7">
        <v>4846.5910000000003</v>
      </c>
      <c r="E813" s="7">
        <v>46044.224000000002</v>
      </c>
      <c r="F813" s="7">
        <v>4327.8649999999998</v>
      </c>
      <c r="G813" s="7">
        <v>35894.480000000003</v>
      </c>
      <c r="H813" s="113">
        <f>D813/D811*100</f>
        <v>38.285963325160971</v>
      </c>
      <c r="I813" s="113">
        <f>E813/E811*100</f>
        <v>36.186466688815614</v>
      </c>
      <c r="J813" s="8">
        <f t="shared" si="187"/>
        <v>91.637066927741856</v>
      </c>
      <c r="K813" s="8">
        <f t="shared" si="188"/>
        <v>111.98572506305074</v>
      </c>
      <c r="L813" s="8">
        <f t="shared" si="188"/>
        <v>128.2766152344316</v>
      </c>
    </row>
    <row r="814" spans="1:12" s="1" customFormat="1" x14ac:dyDescent="0.2">
      <c r="A814" s="6" t="s">
        <v>8</v>
      </c>
      <c r="B814" s="7">
        <v>16551.898000000001</v>
      </c>
      <c r="C814" s="7">
        <v>114582.63400000001</v>
      </c>
      <c r="D814" s="7">
        <v>12658.924000000001</v>
      </c>
      <c r="E814" s="7">
        <v>127241.558</v>
      </c>
      <c r="F814" s="7">
        <v>15302.513999999999</v>
      </c>
      <c r="G814" s="7">
        <v>105392.211</v>
      </c>
      <c r="H814" s="113">
        <f>H815+H816</f>
        <v>100</v>
      </c>
      <c r="I814" s="113">
        <f>I815+I816</f>
        <v>100</v>
      </c>
      <c r="J814" s="8">
        <f t="shared" si="187"/>
        <v>76.480195805943225</v>
      </c>
      <c r="K814" s="8">
        <f t="shared" si="188"/>
        <v>82.724472593196126</v>
      </c>
      <c r="L814" s="8">
        <f t="shared" si="188"/>
        <v>120.73146278333607</v>
      </c>
    </row>
    <row r="815" spans="1:12" s="1" customFormat="1" x14ac:dyDescent="0.2">
      <c r="A815" s="9" t="s">
        <v>9</v>
      </c>
      <c r="B815" s="7">
        <v>625.80999999999995</v>
      </c>
      <c r="C815" s="7">
        <v>3638.8359999999998</v>
      </c>
      <c r="D815" s="7">
        <v>233.36</v>
      </c>
      <c r="E815" s="7">
        <v>3872.1959999999999</v>
      </c>
      <c r="F815" s="7">
        <v>282.40100000000001</v>
      </c>
      <c r="G815" s="7">
        <v>3026.6550000000002</v>
      </c>
      <c r="H815" s="113">
        <f>D815/D814*100</f>
        <v>1.8434426180297787</v>
      </c>
      <c r="I815" s="113">
        <f>E815/E814*100</f>
        <v>3.0431849946383078</v>
      </c>
      <c r="J815" s="8">
        <f t="shared" si="187"/>
        <v>37.289273102059731</v>
      </c>
      <c r="K815" s="8">
        <f t="shared" si="188"/>
        <v>82.634268292251093</v>
      </c>
      <c r="L815" s="8">
        <f t="shared" si="188"/>
        <v>127.93648433666868</v>
      </c>
    </row>
    <row r="816" spans="1:12" s="1" customFormat="1" x14ac:dyDescent="0.2">
      <c r="A816" s="9" t="s">
        <v>10</v>
      </c>
      <c r="B816" s="7">
        <v>15926.089</v>
      </c>
      <c r="C816" s="7">
        <v>110943.798</v>
      </c>
      <c r="D816" s="7">
        <v>12425.564</v>
      </c>
      <c r="E816" s="7">
        <v>123369.36199999999</v>
      </c>
      <c r="F816" s="7">
        <v>15020.112999999999</v>
      </c>
      <c r="G816" s="7">
        <v>102365.556</v>
      </c>
      <c r="H816" s="113">
        <f>D816/D814*100</f>
        <v>98.156557381970217</v>
      </c>
      <c r="I816" s="113">
        <f>E816/E814*100</f>
        <v>96.95681500536169</v>
      </c>
      <c r="J816" s="8">
        <f t="shared" si="187"/>
        <v>78.020184365414508</v>
      </c>
      <c r="K816" s="8">
        <f t="shared" si="188"/>
        <v>82.726168571434854</v>
      </c>
      <c r="L816" s="8">
        <f t="shared" si="188"/>
        <v>120.51843102381039</v>
      </c>
    </row>
    <row r="817" spans="1:12" s="1" customFormat="1" ht="22.5" x14ac:dyDescent="0.2">
      <c r="A817" s="3" t="s">
        <v>124</v>
      </c>
      <c r="B817" s="7"/>
      <c r="C817" s="7"/>
      <c r="D817" s="7"/>
      <c r="E817" s="7"/>
      <c r="F817" s="7"/>
      <c r="G817" s="7"/>
    </row>
    <row r="818" spans="1:12" s="1" customFormat="1" x14ac:dyDescent="0.2">
      <c r="A818" s="6" t="s">
        <v>5</v>
      </c>
      <c r="B818" s="7">
        <v>553.1</v>
      </c>
      <c r="C818" s="7">
        <v>8781.4349999999995</v>
      </c>
      <c r="D818" s="7">
        <v>375.625</v>
      </c>
      <c r="E818" s="7">
        <v>9157.06</v>
      </c>
      <c r="F818" s="7">
        <v>2307.5549999999998</v>
      </c>
      <c r="G818" s="7">
        <v>15048.502</v>
      </c>
      <c r="H818" s="113">
        <f>H819+H820+H821</f>
        <v>100</v>
      </c>
      <c r="I818" s="113">
        <f>I819+I820+I821</f>
        <v>100</v>
      </c>
      <c r="J818" s="8">
        <f>D818/B818*100</f>
        <v>67.912674019164712</v>
      </c>
      <c r="K818" s="8">
        <f>D818/F818*100</f>
        <v>16.27805187742004</v>
      </c>
      <c r="L818" s="8">
        <f>E818/G818*100</f>
        <v>60.850309220146961</v>
      </c>
    </row>
    <row r="819" spans="1:12" s="1" customFormat="1" x14ac:dyDescent="0.2">
      <c r="A819" s="9" t="s">
        <v>6</v>
      </c>
      <c r="B819" s="7">
        <v>0</v>
      </c>
      <c r="C819" s="7">
        <v>5031</v>
      </c>
      <c r="D819" s="7">
        <v>0</v>
      </c>
      <c r="E819" s="7">
        <v>5031</v>
      </c>
      <c r="F819" s="7">
        <v>0</v>
      </c>
      <c r="G819" s="7">
        <v>12701</v>
      </c>
      <c r="H819" s="113">
        <f>D819/D818*100</f>
        <v>0</v>
      </c>
      <c r="I819" s="113">
        <f>E819/E818*100</f>
        <v>54.941214756701385</v>
      </c>
      <c r="J819" s="8">
        <v>0</v>
      </c>
      <c r="K819" s="8">
        <v>0</v>
      </c>
      <c r="L819" s="8">
        <f>E819/G819*100</f>
        <v>39.611054247697034</v>
      </c>
    </row>
    <row r="820" spans="1:12" s="1" customFormat="1" x14ac:dyDescent="0.2">
      <c r="A820" s="9" t="s">
        <v>7</v>
      </c>
      <c r="B820" s="7">
        <v>553.1</v>
      </c>
      <c r="C820" s="7">
        <v>3750.4349999999999</v>
      </c>
      <c r="D820" s="7">
        <v>375.625</v>
      </c>
      <c r="E820" s="7">
        <v>4126.0600000000004</v>
      </c>
      <c r="F820" s="7">
        <v>347.25200000000001</v>
      </c>
      <c r="G820" s="7">
        <v>2347.502</v>
      </c>
      <c r="H820" s="113">
        <f>D820/D818*100</f>
        <v>100</v>
      </c>
      <c r="I820" s="113">
        <f>E820/E818*100</f>
        <v>45.058785243298622</v>
      </c>
      <c r="J820" s="8">
        <f>D820/B820*100</f>
        <v>67.912674019164712</v>
      </c>
      <c r="K820" s="8">
        <f>D820/F820*100</f>
        <v>108.17072327877162</v>
      </c>
      <c r="L820" s="8">
        <f>E820/G820*100</f>
        <v>175.76385451428797</v>
      </c>
    </row>
    <row r="821" spans="1:12" s="1" customFormat="1" x14ac:dyDescent="0.2">
      <c r="A821" s="75" t="s">
        <v>121</v>
      </c>
      <c r="B821" s="7">
        <v>0</v>
      </c>
      <c r="C821" s="7">
        <v>0</v>
      </c>
      <c r="D821" s="7">
        <v>0</v>
      </c>
      <c r="E821" s="7">
        <v>0</v>
      </c>
      <c r="F821" s="7">
        <v>1960.3030000000001</v>
      </c>
      <c r="G821" s="7">
        <v>0</v>
      </c>
      <c r="H821" s="113">
        <f>D821/D818*100</f>
        <v>0</v>
      </c>
      <c r="I821" s="113">
        <f>E821/E818*100</f>
        <v>0</v>
      </c>
      <c r="J821" s="8">
        <v>0</v>
      </c>
      <c r="K821" s="8">
        <f>D821/F821*100</f>
        <v>0</v>
      </c>
      <c r="L821" s="8">
        <v>0</v>
      </c>
    </row>
    <row r="822" spans="1:12" s="1" customFormat="1" x14ac:dyDescent="0.2">
      <c r="A822" s="6" t="s">
        <v>8</v>
      </c>
      <c r="B822" s="7">
        <v>553.1</v>
      </c>
      <c r="C822" s="7">
        <v>8781.4349999999995</v>
      </c>
      <c r="D822" s="7">
        <v>375.625</v>
      </c>
      <c r="E822" s="7">
        <v>9157.06</v>
      </c>
      <c r="F822" s="7">
        <v>2307.5549999999998</v>
      </c>
      <c r="G822" s="7">
        <v>15048.502</v>
      </c>
      <c r="H822" s="113">
        <f>H823+H824</f>
        <v>100</v>
      </c>
      <c r="I822" s="113">
        <f>I823+I824</f>
        <v>100.00000000000001</v>
      </c>
      <c r="J822" s="8">
        <f>D822/B822*100</f>
        <v>67.912674019164712</v>
      </c>
      <c r="K822" s="8">
        <f>D822/F822*100</f>
        <v>16.27805187742004</v>
      </c>
      <c r="L822" s="8">
        <f>E822/G822*100</f>
        <v>60.850309220146961</v>
      </c>
    </row>
    <row r="823" spans="1:12" s="1" customFormat="1" x14ac:dyDescent="0.2">
      <c r="A823" s="9" t="s">
        <v>9</v>
      </c>
      <c r="B823" s="7">
        <v>5.0000000000000001E-3</v>
      </c>
      <c r="C823" s="7">
        <v>7050.28</v>
      </c>
      <c r="D823" s="7">
        <v>0</v>
      </c>
      <c r="E823" s="7">
        <v>7050.28</v>
      </c>
      <c r="F823" s="7">
        <v>2307.5549999999998</v>
      </c>
      <c r="G823" s="7">
        <v>12400.416999999999</v>
      </c>
      <c r="H823" s="113">
        <f>D823/D822*100</f>
        <v>0</v>
      </c>
      <c r="I823" s="113">
        <f>E823/E822*100</f>
        <v>76.992833944519319</v>
      </c>
      <c r="J823" s="8">
        <f>D823/B823*100</f>
        <v>0</v>
      </c>
      <c r="K823" s="8">
        <f>D823/F823*100</f>
        <v>0</v>
      </c>
      <c r="L823" s="8">
        <f>E823/G823*100</f>
        <v>56.855184789350233</v>
      </c>
    </row>
    <row r="824" spans="1:12" s="1" customFormat="1" x14ac:dyDescent="0.2">
      <c r="A824" s="9" t="s">
        <v>10</v>
      </c>
      <c r="B824" s="7">
        <v>553.09500000000003</v>
      </c>
      <c r="C824" s="7">
        <v>1731.155</v>
      </c>
      <c r="D824" s="7">
        <v>375.625</v>
      </c>
      <c r="E824" s="7">
        <v>2106.7800000000002</v>
      </c>
      <c r="F824" s="7">
        <v>0</v>
      </c>
      <c r="G824" s="7">
        <v>2648.085</v>
      </c>
      <c r="H824" s="113">
        <f>D824/D822*100</f>
        <v>100</v>
      </c>
      <c r="I824" s="113">
        <f>E824/E822*100</f>
        <v>23.007166055480692</v>
      </c>
      <c r="J824" s="8">
        <f>D824/B824*100</f>
        <v>67.913287952340923</v>
      </c>
      <c r="K824" s="8">
        <v>0</v>
      </c>
      <c r="L824" s="8">
        <f>E824/G824*100</f>
        <v>79.558624439925467</v>
      </c>
    </row>
    <row r="825" spans="1:12" s="1" customFormat="1" x14ac:dyDescent="0.2">
      <c r="A825" s="3" t="s">
        <v>125</v>
      </c>
      <c r="B825" s="7"/>
      <c r="C825" s="7"/>
      <c r="D825" s="7"/>
      <c r="E825" s="7"/>
      <c r="F825" s="7"/>
      <c r="G825" s="7"/>
    </row>
    <row r="826" spans="1:12" s="1" customFormat="1" x14ac:dyDescent="0.2">
      <c r="A826" s="6" t="s">
        <v>5</v>
      </c>
      <c r="B826" s="7">
        <v>69151.993000000002</v>
      </c>
      <c r="C826" s="7">
        <v>531005.72400000005</v>
      </c>
      <c r="D826" s="7">
        <v>64813.044000000002</v>
      </c>
      <c r="E826" s="7">
        <v>595818.76800000004</v>
      </c>
      <c r="F826" s="7">
        <v>41016.065999999999</v>
      </c>
      <c r="G826" s="7">
        <v>578322.31799999997</v>
      </c>
      <c r="H826" s="113">
        <f>H827+H828</f>
        <v>100</v>
      </c>
      <c r="I826" s="113">
        <f>I827+I828</f>
        <v>100</v>
      </c>
      <c r="J826" s="8">
        <f t="shared" ref="J826:J831" si="189">D826/B826*100</f>
        <v>93.725489589287761</v>
      </c>
      <c r="K826" s="8">
        <f t="shared" ref="K826:L831" si="190">D826/F826*100</f>
        <v>158.01867492606434</v>
      </c>
      <c r="L826" s="8">
        <f t="shared" si="190"/>
        <v>103.02538039004057</v>
      </c>
    </row>
    <row r="827" spans="1:12" s="1" customFormat="1" x14ac:dyDescent="0.2">
      <c r="A827" s="9" t="s">
        <v>6</v>
      </c>
      <c r="B827" s="7">
        <v>24021.332999999999</v>
      </c>
      <c r="C827" s="7">
        <v>226515.66699999999</v>
      </c>
      <c r="D827" s="7">
        <v>32323</v>
      </c>
      <c r="E827" s="7">
        <v>258838.66699999999</v>
      </c>
      <c r="F827" s="7">
        <v>10689.898999999999</v>
      </c>
      <c r="G827" s="7">
        <v>242578.06099999999</v>
      </c>
      <c r="H827" s="113">
        <f>D827/D826*100</f>
        <v>49.871133964946928</v>
      </c>
      <c r="I827" s="113">
        <f>E827/E826*100</f>
        <v>43.442516567386811</v>
      </c>
      <c r="J827" s="8">
        <f t="shared" si="189"/>
        <v>134.55956003773812</v>
      </c>
      <c r="K827" s="8">
        <f t="shared" si="190"/>
        <v>302.36955466090001</v>
      </c>
      <c r="L827" s="8">
        <f t="shared" si="190"/>
        <v>106.70324675404179</v>
      </c>
    </row>
    <row r="828" spans="1:12" s="1" customFormat="1" x14ac:dyDescent="0.2">
      <c r="A828" s="9" t="s">
        <v>7</v>
      </c>
      <c r="B828" s="7">
        <v>45130.66</v>
      </c>
      <c r="C828" s="7">
        <v>304490.05800000002</v>
      </c>
      <c r="D828" s="7">
        <v>32490.044000000002</v>
      </c>
      <c r="E828" s="7">
        <v>336980.10100000002</v>
      </c>
      <c r="F828" s="7">
        <v>30326.167000000001</v>
      </c>
      <c r="G828" s="7">
        <v>335744.25699999998</v>
      </c>
      <c r="H828" s="113">
        <f>D828/D826*100</f>
        <v>50.128866035053065</v>
      </c>
      <c r="I828" s="113">
        <f>E828/E826*100</f>
        <v>56.557483432613189</v>
      </c>
      <c r="J828" s="8">
        <f t="shared" si="189"/>
        <v>71.991067713168832</v>
      </c>
      <c r="K828" s="8">
        <f t="shared" si="190"/>
        <v>107.13534618469917</v>
      </c>
      <c r="L828" s="8">
        <f t="shared" si="190"/>
        <v>100.36809088293654</v>
      </c>
    </row>
    <row r="829" spans="1:12" s="1" customFormat="1" x14ac:dyDescent="0.2">
      <c r="A829" s="6" t="s">
        <v>8</v>
      </c>
      <c r="B829" s="7">
        <v>69151.993000000002</v>
      </c>
      <c r="C829" s="7">
        <v>531005.72400000005</v>
      </c>
      <c r="D829" s="7">
        <v>64813.044000000002</v>
      </c>
      <c r="E829" s="7">
        <v>595818.76800000004</v>
      </c>
      <c r="F829" s="7">
        <v>41016.065999999999</v>
      </c>
      <c r="G829" s="7">
        <v>578322.31799999997</v>
      </c>
      <c r="H829" s="113">
        <f>H830+H831</f>
        <v>100</v>
      </c>
      <c r="I829" s="113">
        <f>I830+I831</f>
        <v>100</v>
      </c>
      <c r="J829" s="8">
        <f t="shared" si="189"/>
        <v>93.725489589287761</v>
      </c>
      <c r="K829" s="8">
        <f t="shared" si="190"/>
        <v>158.01867492606434</v>
      </c>
      <c r="L829" s="8">
        <f t="shared" si="190"/>
        <v>103.02538039004057</v>
      </c>
    </row>
    <row r="830" spans="1:12" s="1" customFormat="1" x14ac:dyDescent="0.2">
      <c r="A830" s="9" t="s">
        <v>9</v>
      </c>
      <c r="B830" s="7">
        <v>7839.84</v>
      </c>
      <c r="C830" s="7">
        <v>56910.591</v>
      </c>
      <c r="D830" s="7">
        <v>13771.513000000001</v>
      </c>
      <c r="E830" s="7">
        <v>70682.103000000003</v>
      </c>
      <c r="F830" s="7">
        <v>15149.217000000001</v>
      </c>
      <c r="G830" s="7">
        <v>163318.82199999999</v>
      </c>
      <c r="H830" s="113">
        <f>D830/D829*100</f>
        <v>21.248057721220441</v>
      </c>
      <c r="I830" s="113">
        <f>E830/E829*100</f>
        <v>11.863020568697493</v>
      </c>
      <c r="J830" s="8">
        <f t="shared" si="189"/>
        <v>175.66063848241802</v>
      </c>
      <c r="K830" s="8">
        <f t="shared" si="190"/>
        <v>90.905774206020013</v>
      </c>
      <c r="L830" s="8">
        <f t="shared" si="190"/>
        <v>43.278602021755958</v>
      </c>
    </row>
    <row r="831" spans="1:12" s="1" customFormat="1" x14ac:dyDescent="0.2">
      <c r="A831" s="9" t="s">
        <v>10</v>
      </c>
      <c r="B831" s="7">
        <v>61312.152999999998</v>
      </c>
      <c r="C831" s="7">
        <v>474095.13400000002</v>
      </c>
      <c r="D831" s="7">
        <v>51041.531000000003</v>
      </c>
      <c r="E831" s="7">
        <v>525136.66500000004</v>
      </c>
      <c r="F831" s="7">
        <v>25866.848999999998</v>
      </c>
      <c r="G831" s="7">
        <v>415003.49599999998</v>
      </c>
      <c r="H831" s="113">
        <f>D831/D829*100</f>
        <v>78.751942278779566</v>
      </c>
      <c r="I831" s="113">
        <f>E831/E829*100</f>
        <v>88.136979431302507</v>
      </c>
      <c r="J831" s="8">
        <f t="shared" si="189"/>
        <v>83.248635878110505</v>
      </c>
      <c r="K831" s="8">
        <f t="shared" si="190"/>
        <v>197.32411551171157</v>
      </c>
      <c r="L831" s="8">
        <f t="shared" si="190"/>
        <v>126.53788945430958</v>
      </c>
    </row>
    <row r="832" spans="1:12" s="1" customFormat="1" ht="22.5" x14ac:dyDescent="0.2">
      <c r="A832" s="3" t="s">
        <v>126</v>
      </c>
      <c r="B832" s="7"/>
      <c r="C832" s="7"/>
      <c r="D832" s="7"/>
      <c r="E832" s="7"/>
      <c r="F832" s="7"/>
      <c r="G832" s="7"/>
    </row>
    <row r="833" spans="1:12" s="1" customFormat="1" x14ac:dyDescent="0.2">
      <c r="A833" s="6" t="s">
        <v>5</v>
      </c>
      <c r="B833" s="7">
        <v>3394.884</v>
      </c>
      <c r="C833" s="7">
        <v>17818.48</v>
      </c>
      <c r="D833" s="7">
        <v>3238.6489999999999</v>
      </c>
      <c r="E833" s="7">
        <v>21057.128000000001</v>
      </c>
      <c r="F833" s="7">
        <v>455.09699999999998</v>
      </c>
      <c r="G833" s="7">
        <v>13960.669</v>
      </c>
      <c r="H833" s="113">
        <f>H834+H835</f>
        <v>100</v>
      </c>
      <c r="I833" s="113">
        <f>I834+I835</f>
        <v>100</v>
      </c>
      <c r="J833" s="8">
        <f t="shared" ref="J833:J838" si="191">D833/B833*100</f>
        <v>95.397928176632846</v>
      </c>
      <c r="K833" s="8"/>
      <c r="L833" s="8">
        <f t="shared" ref="L833:L838" si="192">E833/G833*100</f>
        <v>150.83179753061978</v>
      </c>
    </row>
    <row r="834" spans="1:12" s="1" customFormat="1" x14ac:dyDescent="0.2">
      <c r="A834" s="9" t="s">
        <v>6</v>
      </c>
      <c r="B834" s="7">
        <v>3394.6669999999999</v>
      </c>
      <c r="C834" s="7">
        <v>17579</v>
      </c>
      <c r="D834" s="7">
        <v>3238</v>
      </c>
      <c r="E834" s="7">
        <v>20817</v>
      </c>
      <c r="F834" s="7">
        <v>446.66699999999997</v>
      </c>
      <c r="G834" s="7">
        <v>13686.333000000001</v>
      </c>
      <c r="H834" s="113">
        <f>D834/D833*100</f>
        <v>99.979960779942502</v>
      </c>
      <c r="I834" s="113">
        <f>E834/E833*100</f>
        <v>98.859635559037301</v>
      </c>
      <c r="J834" s="8">
        <f t="shared" si="191"/>
        <v>95.384908151521202</v>
      </c>
      <c r="K834" s="8"/>
      <c r="L834" s="8">
        <f t="shared" si="192"/>
        <v>152.10063937506123</v>
      </c>
    </row>
    <row r="835" spans="1:12" s="1" customFormat="1" x14ac:dyDescent="0.2">
      <c r="A835" s="9" t="s">
        <v>7</v>
      </c>
      <c r="B835" s="7">
        <v>0.217</v>
      </c>
      <c r="C835" s="7">
        <v>239.48</v>
      </c>
      <c r="D835" s="7">
        <v>0.64900000000000002</v>
      </c>
      <c r="E835" s="7">
        <v>240.12799999999999</v>
      </c>
      <c r="F835" s="7">
        <v>8.43</v>
      </c>
      <c r="G835" s="7">
        <v>274.33499999999998</v>
      </c>
      <c r="H835" s="113">
        <f>D835/D833*100</f>
        <v>2.0039220057499287E-2</v>
      </c>
      <c r="I835" s="113">
        <f>E835/E833*100</f>
        <v>1.1403644409626992</v>
      </c>
      <c r="J835" s="8">
        <f t="shared" si="191"/>
        <v>299.07834101382491</v>
      </c>
      <c r="K835" s="8">
        <f>D835/F835*100</f>
        <v>7.6986951364175562</v>
      </c>
      <c r="L835" s="8">
        <f t="shared" si="192"/>
        <v>87.530938451163721</v>
      </c>
    </row>
    <row r="836" spans="1:12" s="1" customFormat="1" x14ac:dyDescent="0.2">
      <c r="A836" s="6" t="s">
        <v>8</v>
      </c>
      <c r="B836" s="7">
        <v>3394.884</v>
      </c>
      <c r="C836" s="7">
        <v>17818.48</v>
      </c>
      <c r="D836" s="7">
        <v>3238.6489999999999</v>
      </c>
      <c r="E836" s="7">
        <v>21057.128000000001</v>
      </c>
      <c r="F836" s="7">
        <v>455.09699999999998</v>
      </c>
      <c r="G836" s="7">
        <v>13960.669</v>
      </c>
      <c r="H836" s="113">
        <f>H837+H838</f>
        <v>100</v>
      </c>
      <c r="I836" s="113">
        <f>I837+I838</f>
        <v>100</v>
      </c>
      <c r="J836" s="8">
        <f t="shared" si="191"/>
        <v>95.397928176632846</v>
      </c>
      <c r="K836" s="8"/>
      <c r="L836" s="8">
        <f t="shared" si="192"/>
        <v>150.83179753061978</v>
      </c>
    </row>
    <row r="837" spans="1:12" s="1" customFormat="1" x14ac:dyDescent="0.2">
      <c r="A837" s="9" t="s">
        <v>9</v>
      </c>
      <c r="B837" s="7">
        <v>1050</v>
      </c>
      <c r="C837" s="7">
        <v>4022.212</v>
      </c>
      <c r="D837" s="7">
        <v>0</v>
      </c>
      <c r="E837" s="7">
        <v>4022.212</v>
      </c>
      <c r="F837" s="7">
        <v>67</v>
      </c>
      <c r="G837" s="7">
        <v>3795.9</v>
      </c>
      <c r="H837" s="113">
        <f>D837/D836*100</f>
        <v>0</v>
      </c>
      <c r="I837" s="113">
        <f>E837/E836*100</f>
        <v>19.1014273171536</v>
      </c>
      <c r="J837" s="8">
        <f t="shared" si="191"/>
        <v>0</v>
      </c>
      <c r="K837" s="8">
        <f>D837/F837*100</f>
        <v>0</v>
      </c>
      <c r="L837" s="8">
        <f t="shared" si="192"/>
        <v>105.96201164414236</v>
      </c>
    </row>
    <row r="838" spans="1:12" s="1" customFormat="1" x14ac:dyDescent="0.2">
      <c r="A838" s="9" t="s">
        <v>10</v>
      </c>
      <c r="B838" s="7">
        <v>2344.884</v>
      </c>
      <c r="C838" s="7">
        <v>13796.268</v>
      </c>
      <c r="D838" s="7">
        <v>3238.6489999999999</v>
      </c>
      <c r="E838" s="7">
        <v>17034.916000000001</v>
      </c>
      <c r="F838" s="7">
        <v>388.09699999999998</v>
      </c>
      <c r="G838" s="7">
        <v>10164.769</v>
      </c>
      <c r="H838" s="113">
        <f>D838/D836*100</f>
        <v>100</v>
      </c>
      <c r="I838" s="113">
        <f>E838/E836*100</f>
        <v>80.898572682846407</v>
      </c>
      <c r="J838" s="8">
        <f t="shared" si="191"/>
        <v>138.11553151456533</v>
      </c>
      <c r="K838" s="8"/>
      <c r="L838" s="8">
        <f t="shared" si="192"/>
        <v>167.58783205009382</v>
      </c>
    </row>
    <row r="839" spans="1:12" s="1" customFormat="1" x14ac:dyDescent="0.2">
      <c r="A839" s="3" t="s">
        <v>127</v>
      </c>
      <c r="B839" s="7"/>
      <c r="C839" s="7"/>
      <c r="D839" s="7"/>
      <c r="E839" s="7"/>
      <c r="F839" s="7"/>
      <c r="G839" s="7"/>
    </row>
    <row r="840" spans="1:12" s="1" customFormat="1" x14ac:dyDescent="0.2">
      <c r="A840" s="6" t="s">
        <v>5</v>
      </c>
      <c r="B840" s="7">
        <v>32625.035</v>
      </c>
      <c r="C840" s="7">
        <v>158320.87599999999</v>
      </c>
      <c r="D840" s="7">
        <v>27859.420999999998</v>
      </c>
      <c r="E840" s="7">
        <v>186180.29699999999</v>
      </c>
      <c r="F840" s="7">
        <v>71760.865000000005</v>
      </c>
      <c r="G840" s="7">
        <v>197103.71400000001</v>
      </c>
      <c r="H840" s="113">
        <f>H841+H842</f>
        <v>99.99999641054994</v>
      </c>
      <c r="I840" s="113">
        <f>I841+I842</f>
        <v>100</v>
      </c>
      <c r="J840" s="8">
        <f t="shared" ref="J840:J845" si="193">D840/B840*100</f>
        <v>85.392769693580405</v>
      </c>
      <c r="K840" s="8">
        <f t="shared" ref="K840:L845" si="194">D840/F840*100</f>
        <v>38.822582475838324</v>
      </c>
      <c r="L840" s="8">
        <f t="shared" si="194"/>
        <v>94.458035935335033</v>
      </c>
    </row>
    <row r="841" spans="1:12" s="1" customFormat="1" x14ac:dyDescent="0.2">
      <c r="A841" s="9" t="s">
        <v>6</v>
      </c>
      <c r="B841" s="7">
        <v>3759.8339999999998</v>
      </c>
      <c r="C841" s="7">
        <v>17968.169000000002</v>
      </c>
      <c r="D841" s="7">
        <v>1144.5</v>
      </c>
      <c r="E841" s="7">
        <v>19112.669000000002</v>
      </c>
      <c r="F841" s="7">
        <v>819.5</v>
      </c>
      <c r="G841" s="7">
        <v>4241.0029999999997</v>
      </c>
      <c r="H841" s="113">
        <f>D841/D840*100</f>
        <v>4.1081255780584964</v>
      </c>
      <c r="I841" s="113">
        <f>E841/E840*100</f>
        <v>10.265677575968205</v>
      </c>
      <c r="J841" s="8">
        <f t="shared" si="193"/>
        <v>30.440173688519227</v>
      </c>
      <c r="K841" s="8">
        <f t="shared" si="194"/>
        <v>139.65832824893226</v>
      </c>
      <c r="L841" s="8">
        <f t="shared" si="194"/>
        <v>450.66388776428602</v>
      </c>
    </row>
    <row r="842" spans="1:12" s="1" customFormat="1" x14ac:dyDescent="0.2">
      <c r="A842" s="9" t="s">
        <v>7</v>
      </c>
      <c r="B842" s="7">
        <v>28865.201000000001</v>
      </c>
      <c r="C842" s="7">
        <v>140352.70699999999</v>
      </c>
      <c r="D842" s="7">
        <v>26714.92</v>
      </c>
      <c r="E842" s="7">
        <v>167067.628</v>
      </c>
      <c r="F842" s="7">
        <v>70941.365000000005</v>
      </c>
      <c r="G842" s="7">
        <v>192862.71100000001</v>
      </c>
      <c r="H842" s="113">
        <f>D842/D840*100</f>
        <v>95.891870832491449</v>
      </c>
      <c r="I842" s="113">
        <f>E842/E840*100</f>
        <v>89.734322424031802</v>
      </c>
      <c r="J842" s="8">
        <f t="shared" si="193"/>
        <v>92.550611374575212</v>
      </c>
      <c r="K842" s="8">
        <f t="shared" si="194"/>
        <v>37.657747352338085</v>
      </c>
      <c r="L842" s="8">
        <f t="shared" si="194"/>
        <v>86.625157934236441</v>
      </c>
    </row>
    <row r="843" spans="1:12" s="1" customFormat="1" x14ac:dyDescent="0.2">
      <c r="A843" s="6" t="s">
        <v>8</v>
      </c>
      <c r="B843" s="7">
        <v>32625.035</v>
      </c>
      <c r="C843" s="7">
        <v>158320.87599999999</v>
      </c>
      <c r="D843" s="7">
        <v>27859.420999999998</v>
      </c>
      <c r="E843" s="7">
        <v>186180.29699999999</v>
      </c>
      <c r="F843" s="7">
        <v>71760.865000000005</v>
      </c>
      <c r="G843" s="7">
        <v>197103.71400000001</v>
      </c>
      <c r="H843" s="113">
        <f>H844+H845</f>
        <v>100</v>
      </c>
      <c r="I843" s="113">
        <f>I844+I845</f>
        <v>100</v>
      </c>
      <c r="J843" s="8">
        <f t="shared" si="193"/>
        <v>85.392769693580405</v>
      </c>
      <c r="K843" s="8">
        <f t="shared" si="194"/>
        <v>38.822582475838324</v>
      </c>
      <c r="L843" s="8">
        <f t="shared" si="194"/>
        <v>94.458035935335033</v>
      </c>
    </row>
    <row r="844" spans="1:12" s="1" customFormat="1" x14ac:dyDescent="0.2">
      <c r="A844" s="9" t="s">
        <v>9</v>
      </c>
      <c r="B844" s="7">
        <v>310.64999999999998</v>
      </c>
      <c r="C844" s="7">
        <v>2921.3319999999999</v>
      </c>
      <c r="D844" s="7">
        <v>759.45899999999995</v>
      </c>
      <c r="E844" s="7">
        <v>3680.7910000000002</v>
      </c>
      <c r="F844" s="7">
        <v>363.72500000000002</v>
      </c>
      <c r="G844" s="7">
        <v>2151.98</v>
      </c>
      <c r="H844" s="113">
        <f>D844/D843*100</f>
        <v>2.7260401427581713</v>
      </c>
      <c r="I844" s="113">
        <f>E844/E843*100</f>
        <v>1.9770035064451532</v>
      </c>
      <c r="J844" s="8">
        <f t="shared" si="193"/>
        <v>244.47416706904878</v>
      </c>
      <c r="K844" s="8">
        <f t="shared" si="194"/>
        <v>208.80032991958205</v>
      </c>
      <c r="L844" s="8">
        <f t="shared" si="194"/>
        <v>171.04206358795159</v>
      </c>
    </row>
    <row r="845" spans="1:12" s="1" customFormat="1" x14ac:dyDescent="0.2">
      <c r="A845" s="9" t="s">
        <v>10</v>
      </c>
      <c r="B845" s="7">
        <v>32314.384999999998</v>
      </c>
      <c r="C845" s="7">
        <v>155399.54399999999</v>
      </c>
      <c r="D845" s="7">
        <v>27099.962</v>
      </c>
      <c r="E845" s="7">
        <v>182499.50599999999</v>
      </c>
      <c r="F845" s="7">
        <v>71397.14</v>
      </c>
      <c r="G845" s="7">
        <v>194951.734</v>
      </c>
      <c r="H845" s="113">
        <f>D845/D843*100</f>
        <v>97.273959857241834</v>
      </c>
      <c r="I845" s="113">
        <f>E845/E843*100</f>
        <v>98.022996493554842</v>
      </c>
      <c r="J845" s="8">
        <f t="shared" si="193"/>
        <v>83.86346204639203</v>
      </c>
      <c r="K845" s="8">
        <f t="shared" si="194"/>
        <v>37.956649243933299</v>
      </c>
      <c r="L845" s="8">
        <f t="shared" si="194"/>
        <v>93.612661070252386</v>
      </c>
    </row>
    <row r="846" spans="1:12" s="1" customFormat="1" x14ac:dyDescent="0.2">
      <c r="A846" s="3" t="s">
        <v>128</v>
      </c>
      <c r="B846" s="7"/>
      <c r="C846" s="7"/>
      <c r="D846" s="7"/>
      <c r="E846" s="7"/>
      <c r="F846" s="7"/>
      <c r="G846" s="7"/>
    </row>
    <row r="847" spans="1:12" s="1" customFormat="1" x14ac:dyDescent="0.2">
      <c r="A847" s="6" t="s">
        <v>5</v>
      </c>
      <c r="B847" s="7">
        <v>3007.0920000000001</v>
      </c>
      <c r="C847" s="7">
        <v>17290.082999999999</v>
      </c>
      <c r="D847" s="7">
        <v>3751.598</v>
      </c>
      <c r="E847" s="7">
        <v>21041.681</v>
      </c>
      <c r="F847" s="7">
        <v>2212.8249999999998</v>
      </c>
      <c r="G847" s="7">
        <v>15492.873</v>
      </c>
      <c r="H847" s="113">
        <f>H848+H849</f>
        <v>100</v>
      </c>
      <c r="I847" s="113">
        <f>I848+I849</f>
        <v>100</v>
      </c>
      <c r="J847" s="8">
        <f>D847/B847*100</f>
        <v>124.75833795573929</v>
      </c>
      <c r="K847" s="8">
        <f t="shared" ref="K847:L852" si="195">D847/F847*100</f>
        <v>169.53884740094676</v>
      </c>
      <c r="L847" s="8">
        <f t="shared" si="195"/>
        <v>135.81522936385008</v>
      </c>
    </row>
    <row r="848" spans="1:12" s="1" customFormat="1" x14ac:dyDescent="0.2">
      <c r="A848" s="9" t="s">
        <v>6</v>
      </c>
      <c r="B848" s="7">
        <v>121.833</v>
      </c>
      <c r="C848" s="7">
        <v>1119.5</v>
      </c>
      <c r="D848" s="7">
        <v>166.5</v>
      </c>
      <c r="E848" s="7">
        <v>1286</v>
      </c>
      <c r="F848" s="7">
        <v>167.833</v>
      </c>
      <c r="G848" s="7">
        <v>1061.6669999999999</v>
      </c>
      <c r="H848" s="113">
        <f>D848/D847*100</f>
        <v>4.4381087739144762</v>
      </c>
      <c r="I848" s="113">
        <f>E848/E847*100</f>
        <v>6.1116790051137073</v>
      </c>
      <c r="J848" s="8">
        <f>D848/B848*100</f>
        <v>136.66248060870208</v>
      </c>
      <c r="K848" s="8">
        <f t="shared" si="195"/>
        <v>99.205758104782731</v>
      </c>
      <c r="L848" s="8">
        <f t="shared" si="195"/>
        <v>121.13026024167655</v>
      </c>
    </row>
    <row r="849" spans="1:12" s="1" customFormat="1" x14ac:dyDescent="0.2">
      <c r="A849" s="9" t="s">
        <v>7</v>
      </c>
      <c r="B849" s="7">
        <v>2885.259</v>
      </c>
      <c r="C849" s="7">
        <v>16170.583000000001</v>
      </c>
      <c r="D849" s="7">
        <v>3585.098</v>
      </c>
      <c r="E849" s="7">
        <v>19755.681</v>
      </c>
      <c r="F849" s="7">
        <v>2044.991</v>
      </c>
      <c r="G849" s="7">
        <v>14431.206</v>
      </c>
      <c r="H849" s="113">
        <f>D849/D847*100</f>
        <v>95.561891226085521</v>
      </c>
      <c r="I849" s="113">
        <f>E849/E847*100</f>
        <v>93.888320994886286</v>
      </c>
      <c r="J849" s="8">
        <f>D849/B849*100</f>
        <v>124.25567340748265</v>
      </c>
      <c r="K849" s="8">
        <f t="shared" si="195"/>
        <v>175.31118718859889</v>
      </c>
      <c r="L849" s="8">
        <f t="shared" si="195"/>
        <v>136.89556506919794</v>
      </c>
    </row>
    <row r="850" spans="1:12" s="1" customFormat="1" x14ac:dyDescent="0.2">
      <c r="A850" s="6" t="s">
        <v>8</v>
      </c>
      <c r="B850" s="7">
        <v>3007.0920000000001</v>
      </c>
      <c r="C850" s="7">
        <v>17290.082999999999</v>
      </c>
      <c r="D850" s="7">
        <v>3751.598</v>
      </c>
      <c r="E850" s="7">
        <v>21041.681</v>
      </c>
      <c r="F850" s="7">
        <v>2212.8249999999998</v>
      </c>
      <c r="G850" s="7">
        <v>15492.873</v>
      </c>
      <c r="H850" s="113">
        <f>H851+H852</f>
        <v>100.00000000000001</v>
      </c>
      <c r="I850" s="113">
        <f>I851+I852</f>
        <v>100</v>
      </c>
      <c r="J850" s="8">
        <f>D850/B850*100</f>
        <v>124.75833795573929</v>
      </c>
      <c r="K850" s="8">
        <f t="shared" si="195"/>
        <v>169.53884740094676</v>
      </c>
      <c r="L850" s="8">
        <f t="shared" si="195"/>
        <v>135.81522936385008</v>
      </c>
    </row>
    <row r="851" spans="1:12" s="1" customFormat="1" x14ac:dyDescent="0.2">
      <c r="A851" s="9" t="s">
        <v>9</v>
      </c>
      <c r="B851" s="7">
        <v>25.64</v>
      </c>
      <c r="C851" s="7">
        <v>498.73700000000002</v>
      </c>
      <c r="D851" s="7">
        <v>224.26</v>
      </c>
      <c r="E851" s="7">
        <v>722.99699999999996</v>
      </c>
      <c r="F851" s="7">
        <v>85.335999999999999</v>
      </c>
      <c r="G851" s="7">
        <v>259.42200000000003</v>
      </c>
      <c r="H851" s="113">
        <f>D851/D850*100</f>
        <v>5.9777193611895516</v>
      </c>
      <c r="I851" s="113">
        <f>E851/E850*100</f>
        <v>3.4360230059566059</v>
      </c>
      <c r="J851" s="8"/>
      <c r="K851" s="8">
        <f t="shared" si="195"/>
        <v>262.79647511015281</v>
      </c>
      <c r="L851" s="8">
        <f t="shared" si="195"/>
        <v>278.69533038832481</v>
      </c>
    </row>
    <row r="852" spans="1:12" s="1" customFormat="1" x14ac:dyDescent="0.2">
      <c r="A852" s="9" t="s">
        <v>10</v>
      </c>
      <c r="B852" s="7">
        <v>2981.4520000000002</v>
      </c>
      <c r="C852" s="7">
        <v>16791.346000000001</v>
      </c>
      <c r="D852" s="7">
        <v>3527.3380000000002</v>
      </c>
      <c r="E852" s="7">
        <v>20318.684000000001</v>
      </c>
      <c r="F852" s="7">
        <v>2127.489</v>
      </c>
      <c r="G852" s="7">
        <v>15233.45</v>
      </c>
      <c r="H852" s="113">
        <f>D852/D850*100</f>
        <v>94.022280638810457</v>
      </c>
      <c r="I852" s="113">
        <f>E852/E850*100</f>
        <v>96.563976994043401</v>
      </c>
      <c r="J852" s="8">
        <f>D852/B852*100</f>
        <v>118.30940092277184</v>
      </c>
      <c r="K852" s="8">
        <f t="shared" si="195"/>
        <v>165.79817803993348</v>
      </c>
      <c r="L852" s="8">
        <f t="shared" si="195"/>
        <v>133.38202442650876</v>
      </c>
    </row>
    <row r="853" spans="1:12" s="1" customFormat="1" ht="22.5" x14ac:dyDescent="0.2">
      <c r="A853" s="3" t="s">
        <v>129</v>
      </c>
      <c r="B853" s="7"/>
      <c r="C853" s="7"/>
      <c r="D853" s="7"/>
      <c r="E853" s="7"/>
      <c r="F853" s="7"/>
      <c r="G853" s="7"/>
    </row>
    <row r="854" spans="1:12" s="1" customFormat="1" x14ac:dyDescent="0.2">
      <c r="A854" s="6" t="s">
        <v>5</v>
      </c>
      <c r="B854" s="7">
        <v>3152.433</v>
      </c>
      <c r="C854" s="7">
        <v>16288.127</v>
      </c>
      <c r="D854" s="7">
        <v>3013.72</v>
      </c>
      <c r="E854" s="7">
        <v>19301.847000000002</v>
      </c>
      <c r="F854" s="7">
        <v>3326.73</v>
      </c>
      <c r="G854" s="7">
        <v>20425.22</v>
      </c>
      <c r="H854" s="113">
        <f>H855+H856</f>
        <v>100</v>
      </c>
      <c r="I854" s="113">
        <f>I855+I856</f>
        <v>100</v>
      </c>
      <c r="J854" s="8">
        <f t="shared" ref="J854:J859" si="196">D854/B854*100</f>
        <v>95.599811320335746</v>
      </c>
      <c r="K854" s="8">
        <f t="shared" ref="K854:L859" si="197">D854/F854*100</f>
        <v>90.591060891626313</v>
      </c>
      <c r="L854" s="8">
        <f t="shared" si="197"/>
        <v>94.500069032304182</v>
      </c>
    </row>
    <row r="855" spans="1:12" s="1" customFormat="1" x14ac:dyDescent="0.2">
      <c r="A855" s="9" t="s">
        <v>6</v>
      </c>
      <c r="B855" s="7">
        <v>693.5</v>
      </c>
      <c r="C855" s="7">
        <v>4291.5020000000004</v>
      </c>
      <c r="D855" s="7">
        <v>634.5</v>
      </c>
      <c r="E855" s="7">
        <v>4926.0029999999997</v>
      </c>
      <c r="F855" s="7">
        <v>700.5</v>
      </c>
      <c r="G855" s="7">
        <v>4894.0029999999997</v>
      </c>
      <c r="H855" s="113">
        <f>D855/D854*100</f>
        <v>21.053714346389182</v>
      </c>
      <c r="I855" s="113">
        <f>E855/E854*100</f>
        <v>25.520889270337697</v>
      </c>
      <c r="J855" s="8">
        <f t="shared" si="196"/>
        <v>91.492429704397978</v>
      </c>
      <c r="K855" s="8">
        <f t="shared" si="197"/>
        <v>90.578158458244104</v>
      </c>
      <c r="L855" s="8">
        <f t="shared" si="197"/>
        <v>100.65386147086545</v>
      </c>
    </row>
    <row r="856" spans="1:12" s="1" customFormat="1" x14ac:dyDescent="0.2">
      <c r="A856" s="9" t="s">
        <v>7</v>
      </c>
      <c r="B856" s="7">
        <v>2458.9319999999998</v>
      </c>
      <c r="C856" s="7">
        <v>11996.624</v>
      </c>
      <c r="D856" s="7">
        <v>2379.2199999999998</v>
      </c>
      <c r="E856" s="7">
        <v>14375.843999999999</v>
      </c>
      <c r="F856" s="7">
        <v>2626.23</v>
      </c>
      <c r="G856" s="7">
        <v>15531.217000000001</v>
      </c>
      <c r="H856" s="113">
        <f>D856/D854*100</f>
        <v>78.946285653610815</v>
      </c>
      <c r="I856" s="113">
        <f>E856/E854*100</f>
        <v>74.479110729662295</v>
      </c>
      <c r="J856" s="8">
        <f t="shared" si="196"/>
        <v>96.758267410404201</v>
      </c>
      <c r="K856" s="8">
        <f t="shared" si="197"/>
        <v>90.594502385548864</v>
      </c>
      <c r="L856" s="8">
        <f t="shared" si="197"/>
        <v>92.560962865949264</v>
      </c>
    </row>
    <row r="857" spans="1:12" s="1" customFormat="1" x14ac:dyDescent="0.2">
      <c r="A857" s="6" t="s">
        <v>8</v>
      </c>
      <c r="B857" s="7">
        <v>3152.433</v>
      </c>
      <c r="C857" s="7">
        <v>16288.127</v>
      </c>
      <c r="D857" s="7">
        <v>3013.72</v>
      </c>
      <c r="E857" s="7">
        <v>19301.847000000002</v>
      </c>
      <c r="F857" s="7">
        <v>3326.73</v>
      </c>
      <c r="G857" s="7">
        <v>20425.22</v>
      </c>
      <c r="H857" s="113">
        <f>H858+H859</f>
        <v>100</v>
      </c>
      <c r="I857" s="113">
        <f>I858+I859</f>
        <v>99.999999999999986</v>
      </c>
      <c r="J857" s="8">
        <f t="shared" si="196"/>
        <v>95.599811320335746</v>
      </c>
      <c r="K857" s="8">
        <f t="shared" si="197"/>
        <v>90.591060891626313</v>
      </c>
      <c r="L857" s="8">
        <f t="shared" si="197"/>
        <v>94.500069032304182</v>
      </c>
    </row>
    <row r="858" spans="1:12" s="1" customFormat="1" x14ac:dyDescent="0.2">
      <c r="A858" s="9" t="s">
        <v>9</v>
      </c>
      <c r="B858" s="7">
        <v>317.61099999999999</v>
      </c>
      <c r="C858" s="7">
        <v>1527.027</v>
      </c>
      <c r="D858" s="7">
        <v>74.072000000000003</v>
      </c>
      <c r="E858" s="7">
        <v>1601.1</v>
      </c>
      <c r="F858" s="7">
        <v>345.84100000000001</v>
      </c>
      <c r="G858" s="7">
        <v>892.54100000000005</v>
      </c>
      <c r="H858" s="113">
        <f>D858/D857*100</f>
        <v>2.4578262081414333</v>
      </c>
      <c r="I858" s="113">
        <f>E858/E857*100</f>
        <v>8.2950610892315115</v>
      </c>
      <c r="J858" s="8">
        <f t="shared" si="196"/>
        <v>23.32161039762477</v>
      </c>
      <c r="K858" s="8">
        <f t="shared" si="197"/>
        <v>21.417934831324221</v>
      </c>
      <c r="L858" s="8">
        <f t="shared" si="197"/>
        <v>179.38671724884344</v>
      </c>
    </row>
    <row r="859" spans="1:12" s="1" customFormat="1" x14ac:dyDescent="0.2">
      <c r="A859" s="9" t="s">
        <v>10</v>
      </c>
      <c r="B859" s="7">
        <v>2834.8220000000001</v>
      </c>
      <c r="C859" s="7">
        <v>14761.099</v>
      </c>
      <c r="D859" s="7">
        <v>2939.6480000000001</v>
      </c>
      <c r="E859" s="7">
        <v>17700.746999999999</v>
      </c>
      <c r="F859" s="7">
        <v>2980.8890000000001</v>
      </c>
      <c r="G859" s="7">
        <v>19532.679</v>
      </c>
      <c r="H859" s="113">
        <f>D859/D857*100</f>
        <v>97.542173791858573</v>
      </c>
      <c r="I859" s="113">
        <f>E859/E857*100</f>
        <v>91.704938910768476</v>
      </c>
      <c r="J859" s="8">
        <f t="shared" si="196"/>
        <v>103.69779830973513</v>
      </c>
      <c r="K859" s="8">
        <f t="shared" si="197"/>
        <v>98.616486558204613</v>
      </c>
      <c r="L859" s="8">
        <f t="shared" si="197"/>
        <v>90.621194358438999</v>
      </c>
    </row>
    <row r="860" spans="1:12" s="1" customFormat="1" ht="22.5" x14ac:dyDescent="0.2">
      <c r="A860" s="3" t="s">
        <v>130</v>
      </c>
      <c r="B860" s="7"/>
      <c r="C860" s="7"/>
      <c r="D860" s="7"/>
      <c r="E860" s="7"/>
      <c r="F860" s="7"/>
      <c r="G860" s="7"/>
    </row>
    <row r="861" spans="1:12" s="1" customFormat="1" x14ac:dyDescent="0.2">
      <c r="A861" s="6" t="s">
        <v>5</v>
      </c>
      <c r="B861" s="7">
        <v>17492.952000000001</v>
      </c>
      <c r="C861" s="7">
        <v>98294.228000000003</v>
      </c>
      <c r="D861" s="7">
        <v>18843.168000000001</v>
      </c>
      <c r="E861" s="7">
        <v>117137.39599999999</v>
      </c>
      <c r="F861" s="7">
        <v>17794.276999999998</v>
      </c>
      <c r="G861" s="7">
        <v>123486.86199999999</v>
      </c>
      <c r="H861" s="113">
        <f>H862+H863</f>
        <v>100.00000530696325</v>
      </c>
      <c r="I861" s="113">
        <f>I862+I863</f>
        <v>100</v>
      </c>
      <c r="J861" s="8">
        <f t="shared" ref="J861:J866" si="198">D861/B861*100</f>
        <v>107.71862862254467</v>
      </c>
      <c r="K861" s="8">
        <f t="shared" ref="K861:L866" si="199">D861/F861*100</f>
        <v>105.89454126177762</v>
      </c>
      <c r="L861" s="8">
        <f t="shared" si="199"/>
        <v>94.858184994611008</v>
      </c>
    </row>
    <row r="862" spans="1:12" s="1" customFormat="1" x14ac:dyDescent="0.2">
      <c r="A862" s="9" t="s">
        <v>6</v>
      </c>
      <c r="B862" s="7">
        <v>11035.75</v>
      </c>
      <c r="C862" s="7">
        <v>63355.917000000001</v>
      </c>
      <c r="D862" s="7">
        <v>13445.416999999999</v>
      </c>
      <c r="E862" s="7">
        <v>76801.332999999999</v>
      </c>
      <c r="F862" s="7">
        <v>11903.36</v>
      </c>
      <c r="G862" s="7">
        <v>74871.024999999994</v>
      </c>
      <c r="H862" s="113">
        <f>D862/D861*100</f>
        <v>71.354333836008891</v>
      </c>
      <c r="I862" s="113">
        <f>E862/E861*100</f>
        <v>65.565170152834881</v>
      </c>
      <c r="J862" s="8">
        <f t="shared" si="198"/>
        <v>121.83509956278458</v>
      </c>
      <c r="K862" s="8">
        <f t="shared" si="199"/>
        <v>112.95480435776115</v>
      </c>
      <c r="L862" s="8">
        <f t="shared" si="199"/>
        <v>102.57817760608994</v>
      </c>
    </row>
    <row r="863" spans="1:12" s="1" customFormat="1" x14ac:dyDescent="0.2">
      <c r="A863" s="9" t="s">
        <v>7</v>
      </c>
      <c r="B863" s="7">
        <v>6457.2020000000002</v>
      </c>
      <c r="C863" s="7">
        <v>34938.311000000002</v>
      </c>
      <c r="D863" s="7">
        <v>5397.7520000000004</v>
      </c>
      <c r="E863" s="7">
        <v>40336.063000000002</v>
      </c>
      <c r="F863" s="7">
        <v>5890.9160000000002</v>
      </c>
      <c r="G863" s="7">
        <v>48615.837</v>
      </c>
      <c r="H863" s="113">
        <f>D863/D861*100</f>
        <v>28.645671470954355</v>
      </c>
      <c r="I863" s="113">
        <f>E863/E861*100</f>
        <v>34.434829847165119</v>
      </c>
      <c r="J863" s="8">
        <f t="shared" si="198"/>
        <v>83.592738774472281</v>
      </c>
      <c r="K863" s="8">
        <f t="shared" si="199"/>
        <v>91.628398707433618</v>
      </c>
      <c r="L863" s="8">
        <f t="shared" si="199"/>
        <v>82.968977783926661</v>
      </c>
    </row>
    <row r="864" spans="1:12" s="1" customFormat="1" x14ac:dyDescent="0.2">
      <c r="A864" s="6" t="s">
        <v>8</v>
      </c>
      <c r="B864" s="7">
        <v>17492.952000000001</v>
      </c>
      <c r="C864" s="7">
        <v>98294.228000000003</v>
      </c>
      <c r="D864" s="7">
        <v>18843.168000000001</v>
      </c>
      <c r="E864" s="7">
        <v>117137.39599999999</v>
      </c>
      <c r="F864" s="7">
        <v>17794.276999999998</v>
      </c>
      <c r="G864" s="7">
        <v>123486.86199999999</v>
      </c>
      <c r="H864" s="113">
        <f>H865+H866</f>
        <v>99.999999999999986</v>
      </c>
      <c r="I864" s="113">
        <f>I865+I866</f>
        <v>100</v>
      </c>
      <c r="J864" s="8">
        <f t="shared" si="198"/>
        <v>107.71862862254467</v>
      </c>
      <c r="K864" s="8">
        <f t="shared" si="199"/>
        <v>105.89454126177762</v>
      </c>
      <c r="L864" s="8">
        <f t="shared" si="199"/>
        <v>94.858184994611008</v>
      </c>
    </row>
    <row r="865" spans="1:12" s="1" customFormat="1" x14ac:dyDescent="0.2">
      <c r="A865" s="9" t="s">
        <v>9</v>
      </c>
      <c r="B865" s="7">
        <v>1110.338</v>
      </c>
      <c r="C865" s="7">
        <v>7241.6450000000004</v>
      </c>
      <c r="D865" s="7">
        <v>1441.615</v>
      </c>
      <c r="E865" s="7">
        <v>8683.2610000000004</v>
      </c>
      <c r="F865" s="7">
        <v>1598.5540000000001</v>
      </c>
      <c r="G865" s="7">
        <v>10326.694</v>
      </c>
      <c r="H865" s="113">
        <f>D865/D864*100</f>
        <v>7.6505978187956503</v>
      </c>
      <c r="I865" s="113">
        <f>E865/E864*100</f>
        <v>7.4128854631530325</v>
      </c>
      <c r="J865" s="8">
        <f t="shared" si="198"/>
        <v>129.83568967287439</v>
      </c>
      <c r="K865" s="8">
        <f t="shared" si="199"/>
        <v>90.182439880041585</v>
      </c>
      <c r="L865" s="8">
        <f t="shared" si="199"/>
        <v>84.085584408717835</v>
      </c>
    </row>
    <row r="866" spans="1:12" s="1" customFormat="1" x14ac:dyDescent="0.2">
      <c r="A866" s="9" t="s">
        <v>10</v>
      </c>
      <c r="B866" s="7">
        <v>16382.614</v>
      </c>
      <c r="C866" s="7">
        <v>91052.581999999995</v>
      </c>
      <c r="D866" s="7">
        <v>17401.553</v>
      </c>
      <c r="E866" s="7">
        <v>108454.13499999999</v>
      </c>
      <c r="F866" s="7">
        <v>16195.722</v>
      </c>
      <c r="G866" s="7">
        <v>113160.16800000001</v>
      </c>
      <c r="H866" s="113">
        <f>D866/D864*100</f>
        <v>92.34940218120434</v>
      </c>
      <c r="I866" s="113">
        <f>E866/E864*100</f>
        <v>92.587114536846968</v>
      </c>
      <c r="J866" s="8">
        <f t="shared" si="198"/>
        <v>106.21963625585028</v>
      </c>
      <c r="K866" s="8">
        <f t="shared" si="199"/>
        <v>107.44536736306046</v>
      </c>
      <c r="L866" s="8">
        <f t="shared" si="199"/>
        <v>95.841263685645984</v>
      </c>
    </row>
    <row r="867" spans="1:12" s="1" customFormat="1" ht="22.5" x14ac:dyDescent="0.2">
      <c r="A867" s="3" t="s">
        <v>131</v>
      </c>
      <c r="B867" s="7"/>
      <c r="C867" s="7"/>
      <c r="D867" s="7"/>
      <c r="E867" s="7"/>
      <c r="F867" s="7"/>
      <c r="G867" s="7"/>
    </row>
    <row r="868" spans="1:12" s="1" customFormat="1" x14ac:dyDescent="0.2">
      <c r="A868" s="6" t="s">
        <v>5</v>
      </c>
      <c r="B868" s="7">
        <v>20588.653999999999</v>
      </c>
      <c r="C868" s="7">
        <v>122578.746</v>
      </c>
      <c r="D868" s="7">
        <v>17596.175999999999</v>
      </c>
      <c r="E868" s="7">
        <v>140174.92199999999</v>
      </c>
      <c r="F868" s="7">
        <v>20584.406999999999</v>
      </c>
      <c r="G868" s="7">
        <v>118887.94899999999</v>
      </c>
      <c r="H868" s="113">
        <f>H869+H870</f>
        <v>99.999994316947053</v>
      </c>
      <c r="I868" s="113">
        <f>I869+I870</f>
        <v>99.999999286605629</v>
      </c>
      <c r="J868" s="8">
        <f t="shared" ref="J868:J873" si="200">D868/B868*100</f>
        <v>85.465402449329616</v>
      </c>
      <c r="K868" s="8">
        <f t="shared" ref="K868:L873" si="201">D868/F868*100</f>
        <v>85.483035775575175</v>
      </c>
      <c r="L868" s="8">
        <f t="shared" si="201"/>
        <v>117.90507211121961</v>
      </c>
    </row>
    <row r="869" spans="1:12" s="1" customFormat="1" x14ac:dyDescent="0.2">
      <c r="A869" s="9" t="s">
        <v>6</v>
      </c>
      <c r="B869" s="7">
        <v>1401.6669999999999</v>
      </c>
      <c r="C869" s="7">
        <v>7104</v>
      </c>
      <c r="D869" s="7">
        <v>1496.3330000000001</v>
      </c>
      <c r="E869" s="7">
        <v>8600.3330000000005</v>
      </c>
      <c r="F869" s="7">
        <v>1738.606</v>
      </c>
      <c r="G869" s="7">
        <v>4307.2179999999998</v>
      </c>
      <c r="H869" s="113">
        <f>D869/D868*100</f>
        <v>8.5037396761660045</v>
      </c>
      <c r="I869" s="113">
        <f>E869/E868*100</f>
        <v>6.1354291318956475</v>
      </c>
      <c r="J869" s="8">
        <f t="shared" si="200"/>
        <v>106.75381527852194</v>
      </c>
      <c r="K869" s="8">
        <f t="shared" si="201"/>
        <v>86.065100431034978</v>
      </c>
      <c r="L869" s="8">
        <f t="shared" si="201"/>
        <v>199.67257287650639</v>
      </c>
    </row>
    <row r="870" spans="1:12" s="1" customFormat="1" x14ac:dyDescent="0.2">
      <c r="A870" s="9" t="s">
        <v>7</v>
      </c>
      <c r="B870" s="7">
        <v>19186.988000000001</v>
      </c>
      <c r="C870" s="7">
        <v>115474.746</v>
      </c>
      <c r="D870" s="7">
        <v>16099.842000000001</v>
      </c>
      <c r="E870" s="7">
        <v>131574.58799999999</v>
      </c>
      <c r="F870" s="7">
        <v>18845.800999999999</v>
      </c>
      <c r="G870" s="7">
        <v>114580.731</v>
      </c>
      <c r="H870" s="113">
        <f>D870/D868*100</f>
        <v>91.496254640781046</v>
      </c>
      <c r="I870" s="113">
        <f>E870/E868*100</f>
        <v>93.86457015470998</v>
      </c>
      <c r="J870" s="8">
        <f t="shared" si="200"/>
        <v>83.910210398839041</v>
      </c>
      <c r="K870" s="8">
        <f t="shared" si="201"/>
        <v>85.429332507543734</v>
      </c>
      <c r="L870" s="8">
        <f t="shared" si="201"/>
        <v>114.83133931131928</v>
      </c>
    </row>
    <row r="871" spans="1:12" s="1" customFormat="1" x14ac:dyDescent="0.2">
      <c r="A871" s="6" t="s">
        <v>8</v>
      </c>
      <c r="B871" s="7">
        <v>20588.653999999999</v>
      </c>
      <c r="C871" s="7">
        <v>122578.746</v>
      </c>
      <c r="D871" s="7">
        <v>17596.175999999999</v>
      </c>
      <c r="E871" s="7">
        <v>140174.92199999999</v>
      </c>
      <c r="F871" s="7">
        <v>20584.406999999999</v>
      </c>
      <c r="G871" s="7">
        <v>118887.94899999999</v>
      </c>
      <c r="H871" s="113">
        <f>H872+H873</f>
        <v>99.999994316947038</v>
      </c>
      <c r="I871" s="113">
        <f>I872+I873</f>
        <v>99.999999286605629</v>
      </c>
      <c r="J871" s="8">
        <f t="shared" si="200"/>
        <v>85.465402449329616</v>
      </c>
      <c r="K871" s="8">
        <f t="shared" si="201"/>
        <v>85.483035775575175</v>
      </c>
      <c r="L871" s="8">
        <f t="shared" si="201"/>
        <v>117.90507211121961</v>
      </c>
    </row>
    <row r="872" spans="1:12" s="1" customFormat="1" x14ac:dyDescent="0.2">
      <c r="A872" s="9" t="s">
        <v>9</v>
      </c>
      <c r="B872" s="7">
        <v>14373.276</v>
      </c>
      <c r="C872" s="7">
        <v>75121.808999999994</v>
      </c>
      <c r="D872" s="7">
        <v>13980.15</v>
      </c>
      <c r="E872" s="7">
        <v>89101.959000000003</v>
      </c>
      <c r="F872" s="7">
        <v>16579.999</v>
      </c>
      <c r="G872" s="7">
        <v>96920.619000000006</v>
      </c>
      <c r="H872" s="113">
        <f>D872/D871*100</f>
        <v>79.449932758117441</v>
      </c>
      <c r="I872" s="113">
        <f>E872/E871*100</f>
        <v>63.564835798517514</v>
      </c>
      <c r="J872" s="8">
        <f t="shared" si="200"/>
        <v>97.26488241094097</v>
      </c>
      <c r="K872" s="8">
        <f t="shared" si="201"/>
        <v>84.319365761119769</v>
      </c>
      <c r="L872" s="8">
        <f t="shared" si="201"/>
        <v>91.93292399422252</v>
      </c>
    </row>
    <row r="873" spans="1:12" s="1" customFormat="1" x14ac:dyDescent="0.2">
      <c r="A873" s="9" t="s">
        <v>10</v>
      </c>
      <c r="B873" s="7">
        <v>6215.3779999999997</v>
      </c>
      <c r="C873" s="7">
        <v>47456.936999999998</v>
      </c>
      <c r="D873" s="7">
        <v>3616.0250000000001</v>
      </c>
      <c r="E873" s="7">
        <v>51072.962</v>
      </c>
      <c r="F873" s="7">
        <v>4004.4079999999999</v>
      </c>
      <c r="G873" s="7">
        <v>21967.33</v>
      </c>
      <c r="H873" s="113">
        <f>D873/D871*100</f>
        <v>20.550061558829601</v>
      </c>
      <c r="I873" s="113">
        <f>E873/E871*100</f>
        <v>36.435163488088115</v>
      </c>
      <c r="J873" s="8">
        <f t="shared" si="200"/>
        <v>58.178681972359527</v>
      </c>
      <c r="K873" s="8">
        <f t="shared" si="201"/>
        <v>90.301113173283042</v>
      </c>
      <c r="L873" s="8">
        <f t="shared" si="201"/>
        <v>232.49508247019551</v>
      </c>
    </row>
    <row r="874" spans="1:12" s="1" customFormat="1" ht="33.75" x14ac:dyDescent="0.2">
      <c r="A874" s="3" t="s">
        <v>132</v>
      </c>
      <c r="B874" s="7"/>
      <c r="C874" s="7"/>
      <c r="D874" s="7"/>
      <c r="E874" s="7"/>
      <c r="F874" s="7"/>
      <c r="G874" s="7"/>
    </row>
    <row r="875" spans="1:12" s="1" customFormat="1" x14ac:dyDescent="0.2">
      <c r="A875" s="6" t="s">
        <v>5</v>
      </c>
      <c r="B875" s="7">
        <v>13677.346</v>
      </c>
      <c r="C875" s="7">
        <v>78983</v>
      </c>
      <c r="D875" s="7">
        <v>11851.278</v>
      </c>
      <c r="E875" s="7">
        <v>90834.278999999995</v>
      </c>
      <c r="F875" s="7">
        <v>12087.138000000001</v>
      </c>
      <c r="G875" s="7">
        <v>75711.286999999997</v>
      </c>
      <c r="H875" s="113">
        <f>H876+H877</f>
        <v>100.00000843790855</v>
      </c>
      <c r="I875" s="113">
        <f>I876+I877</f>
        <v>100</v>
      </c>
      <c r="J875" s="8">
        <f t="shared" ref="J875:J880" si="202">D875/B875*100</f>
        <v>86.64895952767445</v>
      </c>
      <c r="K875" s="8">
        <f>D875/F875*100</f>
        <v>98.048669585802685</v>
      </c>
      <c r="L875" s="8">
        <f>E875/G875*100</f>
        <v>119.97455412427476</v>
      </c>
    </row>
    <row r="876" spans="1:12" s="1" customFormat="1" x14ac:dyDescent="0.2">
      <c r="A876" s="9" t="s">
        <v>6</v>
      </c>
      <c r="B876" s="7">
        <v>162.333</v>
      </c>
      <c r="C876" s="7">
        <v>524.33299999999997</v>
      </c>
      <c r="D876" s="7">
        <v>288.66699999999997</v>
      </c>
      <c r="E876" s="7">
        <v>813</v>
      </c>
      <c r="F876" s="7">
        <v>1</v>
      </c>
      <c r="G876" s="7">
        <v>6</v>
      </c>
      <c r="H876" s="113">
        <f>D876/D875*100</f>
        <v>2.4357457482644485</v>
      </c>
      <c r="I876" s="113">
        <f>E876/E875*100</f>
        <v>0.89503655332586507</v>
      </c>
      <c r="J876" s="8">
        <f t="shared" si="202"/>
        <v>177.82397910467986</v>
      </c>
      <c r="K876" s="8"/>
      <c r="L876" s="8"/>
    </row>
    <row r="877" spans="1:12" s="1" customFormat="1" x14ac:dyDescent="0.2">
      <c r="A877" s="9" t="s">
        <v>7</v>
      </c>
      <c r="B877" s="7">
        <v>13515.012000000001</v>
      </c>
      <c r="C877" s="7">
        <v>78458.667000000001</v>
      </c>
      <c r="D877" s="7">
        <v>11562.611999999999</v>
      </c>
      <c r="E877" s="7">
        <v>90021.278999999995</v>
      </c>
      <c r="F877" s="7">
        <v>12086.138000000001</v>
      </c>
      <c r="G877" s="7">
        <v>75705.286999999997</v>
      </c>
      <c r="H877" s="113">
        <f>D877/D875*100</f>
        <v>97.564262689644096</v>
      </c>
      <c r="I877" s="113">
        <f>E877/E875*100</f>
        <v>99.104963446674134</v>
      </c>
      <c r="J877" s="8">
        <f t="shared" si="202"/>
        <v>85.553841905578764</v>
      </c>
      <c r="K877" s="8">
        <f>D877/F877*100</f>
        <v>95.66837644911881</v>
      </c>
      <c r="L877" s="8">
        <f>E877/G877*100</f>
        <v>118.91016145279258</v>
      </c>
    </row>
    <row r="878" spans="1:12" s="1" customFormat="1" x14ac:dyDescent="0.2">
      <c r="A878" s="6" t="s">
        <v>8</v>
      </c>
      <c r="B878" s="7">
        <v>13677.346</v>
      </c>
      <c r="C878" s="7">
        <v>78983</v>
      </c>
      <c r="D878" s="7">
        <v>11851.278</v>
      </c>
      <c r="E878" s="7">
        <v>90834.278999999995</v>
      </c>
      <c r="F878" s="7">
        <v>12087.138000000001</v>
      </c>
      <c r="G878" s="7">
        <v>75711.286999999997</v>
      </c>
      <c r="H878" s="113">
        <f>H879+H880</f>
        <v>100.00000843790855</v>
      </c>
      <c r="I878" s="113">
        <f>I879+I880</f>
        <v>99.999998899094038</v>
      </c>
      <c r="J878" s="8">
        <f t="shared" si="202"/>
        <v>86.64895952767445</v>
      </c>
      <c r="K878" s="8">
        <f>D878/F878*100</f>
        <v>98.048669585802685</v>
      </c>
      <c r="L878" s="8">
        <f>E878/G878*100</f>
        <v>119.97455412427476</v>
      </c>
    </row>
    <row r="879" spans="1:12" s="1" customFormat="1" x14ac:dyDescent="0.2">
      <c r="A879" s="9" t="s">
        <v>9</v>
      </c>
      <c r="B879" s="7">
        <v>10013.716</v>
      </c>
      <c r="C879" s="7">
        <v>54485.197999999997</v>
      </c>
      <c r="D879" s="7">
        <v>11226.151</v>
      </c>
      <c r="E879" s="7">
        <v>65711.349000000002</v>
      </c>
      <c r="F879" s="7">
        <v>1447.05</v>
      </c>
      <c r="G879" s="7">
        <v>58108.779000000002</v>
      </c>
      <c r="H879" s="113">
        <f>D879/D878*100</f>
        <v>94.725235539998295</v>
      </c>
      <c r="I879" s="113">
        <f>E879/E878*100</f>
        <v>72.342016387888108</v>
      </c>
      <c r="J879" s="8">
        <f t="shared" si="202"/>
        <v>112.10774301967422</v>
      </c>
      <c r="K879" s="8"/>
      <c r="L879" s="8">
        <f>E879/G879*100</f>
        <v>113.08334150335529</v>
      </c>
    </row>
    <row r="880" spans="1:12" s="1" customFormat="1" x14ac:dyDescent="0.2">
      <c r="A880" s="9" t="s">
        <v>10</v>
      </c>
      <c r="B880" s="7">
        <v>3663.63</v>
      </c>
      <c r="C880" s="7">
        <v>24497.802</v>
      </c>
      <c r="D880" s="7">
        <v>625.12800000000004</v>
      </c>
      <c r="E880" s="7">
        <v>25122.929</v>
      </c>
      <c r="F880" s="7">
        <v>10640.088</v>
      </c>
      <c r="G880" s="7">
        <v>17602.508000000002</v>
      </c>
      <c r="H880" s="113">
        <f>D880/D878*100</f>
        <v>5.2747728979102506</v>
      </c>
      <c r="I880" s="113">
        <f>E880/E878*100</f>
        <v>27.65798251120593</v>
      </c>
      <c r="J880" s="8">
        <f t="shared" si="202"/>
        <v>17.06307678450062</v>
      </c>
      <c r="K880" s="8">
        <f>D880/F880*100</f>
        <v>5.8752145658945683</v>
      </c>
      <c r="L880" s="8">
        <f>E880/G880*100</f>
        <v>142.72357666305277</v>
      </c>
    </row>
    <row r="881" spans="1:12" s="1" customFormat="1" ht="56.25" x14ac:dyDescent="0.2">
      <c r="A881" s="3" t="s">
        <v>133</v>
      </c>
      <c r="B881" s="7"/>
      <c r="C881" s="7"/>
      <c r="D881" s="7"/>
      <c r="E881" s="7"/>
      <c r="F881" s="7"/>
      <c r="G881" s="7"/>
    </row>
    <row r="882" spans="1:12" s="1" customFormat="1" x14ac:dyDescent="0.2">
      <c r="A882" s="6" t="s">
        <v>5</v>
      </c>
      <c r="B882" s="7">
        <v>7546.3689999999997</v>
      </c>
      <c r="C882" s="7">
        <v>41843.743999999999</v>
      </c>
      <c r="D882" s="7">
        <v>8619.56</v>
      </c>
      <c r="E882" s="7">
        <v>50463.305</v>
      </c>
      <c r="F882" s="7">
        <v>4330.9769999999999</v>
      </c>
      <c r="G882" s="7">
        <v>47962.55</v>
      </c>
      <c r="H882" s="113">
        <f>H883+H884</f>
        <v>100.00001160152027</v>
      </c>
      <c r="I882" s="113">
        <f>I883+I884</f>
        <v>100</v>
      </c>
      <c r="J882" s="8">
        <f t="shared" ref="J882:J887" si="203">D882/B882*100</f>
        <v>114.2212897355006</v>
      </c>
      <c r="K882" s="8">
        <f t="shared" ref="K882:L887" si="204">D882/F882*100</f>
        <v>199.02114465165712</v>
      </c>
      <c r="L882" s="8">
        <f t="shared" si="204"/>
        <v>105.21397423614883</v>
      </c>
    </row>
    <row r="883" spans="1:12" s="1" customFormat="1" x14ac:dyDescent="0.2">
      <c r="A883" s="9" t="s">
        <v>6</v>
      </c>
      <c r="B883" s="7">
        <v>1255.0830000000001</v>
      </c>
      <c r="C883" s="7">
        <v>7411.9120000000003</v>
      </c>
      <c r="D883" s="7">
        <v>1365.0830000000001</v>
      </c>
      <c r="E883" s="7">
        <v>8776.9950000000008</v>
      </c>
      <c r="F883" s="7">
        <v>1165.5060000000001</v>
      </c>
      <c r="G883" s="7">
        <v>10370.659</v>
      </c>
      <c r="H883" s="113">
        <f>D883/D882*100</f>
        <v>15.837038085470724</v>
      </c>
      <c r="I883" s="113">
        <f>E883/E882*100</f>
        <v>17.392826331925747</v>
      </c>
      <c r="J883" s="8">
        <f t="shared" si="203"/>
        <v>108.76436060403974</v>
      </c>
      <c r="K883" s="8">
        <f t="shared" si="204"/>
        <v>117.12363557115965</v>
      </c>
      <c r="L883" s="8">
        <f t="shared" si="204"/>
        <v>84.632953412121651</v>
      </c>
    </row>
    <row r="884" spans="1:12" s="1" customFormat="1" x14ac:dyDescent="0.2">
      <c r="A884" s="9" t="s">
        <v>7</v>
      </c>
      <c r="B884" s="7">
        <v>6291.2860000000001</v>
      </c>
      <c r="C884" s="7">
        <v>34431.832000000002</v>
      </c>
      <c r="D884" s="7">
        <v>7254.4780000000001</v>
      </c>
      <c r="E884" s="7">
        <v>41686.31</v>
      </c>
      <c r="F884" s="7">
        <v>3165.47</v>
      </c>
      <c r="G884" s="7">
        <v>37591.891000000003</v>
      </c>
      <c r="H884" s="113">
        <f>D884/D882*100</f>
        <v>84.162973516049547</v>
      </c>
      <c r="I884" s="113">
        <f>E884/E882*100</f>
        <v>82.607173668074253</v>
      </c>
      <c r="J884" s="8">
        <f t="shared" si="203"/>
        <v>115.30993822248743</v>
      </c>
      <c r="K884" s="8">
        <f t="shared" si="204"/>
        <v>229.17538311846269</v>
      </c>
      <c r="L884" s="8">
        <f t="shared" si="204"/>
        <v>110.89176120456403</v>
      </c>
    </row>
    <row r="885" spans="1:12" s="1" customFormat="1" x14ac:dyDescent="0.2">
      <c r="A885" s="6" t="s">
        <v>8</v>
      </c>
      <c r="B885" s="7">
        <v>7546.3689999999997</v>
      </c>
      <c r="C885" s="7">
        <v>41843.743999999999</v>
      </c>
      <c r="D885" s="7">
        <v>8619.56</v>
      </c>
      <c r="E885" s="7">
        <v>50463.305</v>
      </c>
      <c r="F885" s="7">
        <v>4330.9769999999999</v>
      </c>
      <c r="G885" s="7">
        <v>47962.55</v>
      </c>
      <c r="H885" s="113">
        <f>H886+H887</f>
        <v>100.00001160152028</v>
      </c>
      <c r="I885" s="113">
        <f>I886+I887</f>
        <v>100</v>
      </c>
      <c r="J885" s="8">
        <f t="shared" si="203"/>
        <v>114.2212897355006</v>
      </c>
      <c r="K885" s="8">
        <f t="shared" si="204"/>
        <v>199.02114465165712</v>
      </c>
      <c r="L885" s="8">
        <f t="shared" si="204"/>
        <v>105.21397423614883</v>
      </c>
    </row>
    <row r="886" spans="1:12" s="1" customFormat="1" x14ac:dyDescent="0.2">
      <c r="A886" s="9" t="s">
        <v>9</v>
      </c>
      <c r="B886" s="7">
        <v>1634.318</v>
      </c>
      <c r="C886" s="7">
        <v>9770.31</v>
      </c>
      <c r="D886" s="7">
        <v>1187.6400000000001</v>
      </c>
      <c r="E886" s="7">
        <v>10957.95</v>
      </c>
      <c r="F886" s="7">
        <v>1179.423</v>
      </c>
      <c r="G886" s="7">
        <v>7475.7340000000004</v>
      </c>
      <c r="H886" s="113">
        <f>D886/D885*100</f>
        <v>13.778429525405011</v>
      </c>
      <c r="I886" s="113">
        <f>E886/E885*100</f>
        <v>21.714689515480607</v>
      </c>
      <c r="J886" s="8">
        <f t="shared" si="203"/>
        <v>72.668844129477876</v>
      </c>
      <c r="K886" s="8">
        <f t="shared" si="204"/>
        <v>100.69669660503484</v>
      </c>
      <c r="L886" s="8">
        <f t="shared" si="204"/>
        <v>146.58025553076126</v>
      </c>
    </row>
    <row r="887" spans="1:12" s="1" customFormat="1" x14ac:dyDescent="0.2">
      <c r="A887" s="9" t="s">
        <v>10</v>
      </c>
      <c r="B887" s="7">
        <v>5912.05</v>
      </c>
      <c r="C887" s="7">
        <v>32073.434000000001</v>
      </c>
      <c r="D887" s="7">
        <v>7431.9210000000003</v>
      </c>
      <c r="E887" s="7">
        <v>39505.355000000003</v>
      </c>
      <c r="F887" s="7">
        <v>3151.5540000000001</v>
      </c>
      <c r="G887" s="7">
        <v>40486.815999999999</v>
      </c>
      <c r="H887" s="113">
        <f>D887/D885*100</f>
        <v>86.221582076115268</v>
      </c>
      <c r="I887" s="113">
        <f>E887/E885*100</f>
        <v>78.2853104845194</v>
      </c>
      <c r="J887" s="8">
        <f t="shared" si="203"/>
        <v>125.70802006072344</v>
      </c>
      <c r="K887" s="8">
        <f t="shared" si="204"/>
        <v>235.81766328611221</v>
      </c>
      <c r="L887" s="8">
        <f t="shared" si="204"/>
        <v>97.575850370649064</v>
      </c>
    </row>
    <row r="888" spans="1:12" s="1" customFormat="1" x14ac:dyDescent="0.2">
      <c r="A888" s="3" t="s">
        <v>134</v>
      </c>
      <c r="B888" s="7"/>
      <c r="C888" s="7"/>
      <c r="D888" s="7"/>
      <c r="E888" s="7"/>
      <c r="F888" s="7"/>
      <c r="G888" s="7"/>
    </row>
    <row r="889" spans="1:12" s="1" customFormat="1" x14ac:dyDescent="0.2">
      <c r="A889" s="6" t="s">
        <v>5</v>
      </c>
      <c r="B889" s="7">
        <v>24010.400000000001</v>
      </c>
      <c r="C889" s="7">
        <v>147656.20199999999</v>
      </c>
      <c r="D889" s="7">
        <v>23845.617999999999</v>
      </c>
      <c r="E889" s="7">
        <v>171501.82</v>
      </c>
      <c r="F889" s="7">
        <v>15008.999</v>
      </c>
      <c r="G889" s="7">
        <v>140669.05499999999</v>
      </c>
      <c r="H889" s="113">
        <f>H890+H891</f>
        <v>100.00000000000001</v>
      </c>
      <c r="I889" s="113">
        <f>I890+I891</f>
        <v>100</v>
      </c>
      <c r="J889" s="8">
        <f t="shared" ref="J889:J894" si="205">D889/B889*100</f>
        <v>99.313705727518069</v>
      </c>
      <c r="K889" s="8">
        <f t="shared" ref="K889:L894" si="206">D889/F889*100</f>
        <v>158.87547197517969</v>
      </c>
      <c r="L889" s="8">
        <f t="shared" si="206"/>
        <v>121.9186551015076</v>
      </c>
    </row>
    <row r="890" spans="1:12" s="1" customFormat="1" x14ac:dyDescent="0.2">
      <c r="A890" s="9" t="s">
        <v>6</v>
      </c>
      <c r="B890" s="7">
        <v>2089.415</v>
      </c>
      <c r="C890" s="7">
        <v>13358.905000000001</v>
      </c>
      <c r="D890" s="7">
        <v>2350.415</v>
      </c>
      <c r="E890" s="7">
        <v>15709.32</v>
      </c>
      <c r="F890" s="7">
        <v>1578.5450000000001</v>
      </c>
      <c r="G890" s="7">
        <v>13467.445</v>
      </c>
      <c r="H890" s="113">
        <f>D890/D889*100</f>
        <v>9.8568005241046812</v>
      </c>
      <c r="I890" s="113">
        <f>E890/E889*100</f>
        <v>9.1598561461330252</v>
      </c>
      <c r="J890" s="8">
        <f t="shared" si="205"/>
        <v>112.49153471186911</v>
      </c>
      <c r="K890" s="8">
        <f t="shared" si="206"/>
        <v>148.89756072839228</v>
      </c>
      <c r="L890" s="8">
        <f t="shared" si="206"/>
        <v>116.64662450821221</v>
      </c>
    </row>
    <row r="891" spans="1:12" s="1" customFormat="1" x14ac:dyDescent="0.2">
      <c r="A891" s="9" t="s">
        <v>7</v>
      </c>
      <c r="B891" s="7">
        <v>21920.985000000001</v>
      </c>
      <c r="C891" s="7">
        <v>134297.29699999999</v>
      </c>
      <c r="D891" s="7">
        <v>21495.203000000001</v>
      </c>
      <c r="E891" s="7">
        <v>155792.5</v>
      </c>
      <c r="F891" s="7">
        <v>13430.454</v>
      </c>
      <c r="G891" s="7">
        <v>127201.61</v>
      </c>
      <c r="H891" s="113">
        <f>D891/D889*100</f>
        <v>90.143199475895329</v>
      </c>
      <c r="I891" s="113">
        <f>E891/E889*100</f>
        <v>90.840143853866977</v>
      </c>
      <c r="J891" s="8">
        <f t="shared" si="205"/>
        <v>98.057651150256248</v>
      </c>
      <c r="K891" s="8">
        <f t="shared" si="206"/>
        <v>160.04822323951225</v>
      </c>
      <c r="L891" s="8">
        <f t="shared" si="206"/>
        <v>122.47683028540284</v>
      </c>
    </row>
    <row r="892" spans="1:12" s="1" customFormat="1" x14ac:dyDescent="0.2">
      <c r="A892" s="6" t="s">
        <v>8</v>
      </c>
      <c r="B892" s="7">
        <v>24010.400000000001</v>
      </c>
      <c r="C892" s="7">
        <v>147656.20199999999</v>
      </c>
      <c r="D892" s="7">
        <v>23845.617999999999</v>
      </c>
      <c r="E892" s="7">
        <v>171501.82</v>
      </c>
      <c r="F892" s="7">
        <v>15008.999</v>
      </c>
      <c r="G892" s="7">
        <v>140669.05499999999</v>
      </c>
      <c r="H892" s="113">
        <f>H893+H894</f>
        <v>100</v>
      </c>
      <c r="I892" s="113">
        <f>I893+I894</f>
        <v>100</v>
      </c>
      <c r="J892" s="8">
        <f t="shared" si="205"/>
        <v>99.313705727518069</v>
      </c>
      <c r="K892" s="8">
        <f t="shared" si="206"/>
        <v>158.87547197517969</v>
      </c>
      <c r="L892" s="8">
        <f t="shared" si="206"/>
        <v>121.9186551015076</v>
      </c>
    </row>
    <row r="893" spans="1:12" s="1" customFormat="1" x14ac:dyDescent="0.2">
      <c r="A893" s="9" t="s">
        <v>9</v>
      </c>
      <c r="B893" s="7">
        <v>2287.165</v>
      </c>
      <c r="C893" s="7">
        <v>12512.101000000001</v>
      </c>
      <c r="D893" s="7">
        <v>2371.1799999999998</v>
      </c>
      <c r="E893" s="7">
        <v>14883.28</v>
      </c>
      <c r="F893" s="7">
        <v>2437.2579999999998</v>
      </c>
      <c r="G893" s="7">
        <v>14381.817999999999</v>
      </c>
      <c r="H893" s="113">
        <f>D893/D892*100</f>
        <v>9.9438815131568408</v>
      </c>
      <c r="I893" s="113">
        <f>E893/E892*100</f>
        <v>8.6782052808535788</v>
      </c>
      <c r="J893" s="8">
        <f t="shared" si="205"/>
        <v>103.67332483664273</v>
      </c>
      <c r="K893" s="8">
        <f t="shared" si="206"/>
        <v>97.288838522634862</v>
      </c>
      <c r="L893" s="8">
        <f t="shared" si="206"/>
        <v>103.48677754092009</v>
      </c>
    </row>
    <row r="894" spans="1:12" s="1" customFormat="1" x14ac:dyDescent="0.2">
      <c r="A894" s="9" t="s">
        <v>10</v>
      </c>
      <c r="B894" s="7">
        <v>21723.235000000001</v>
      </c>
      <c r="C894" s="7">
        <v>135144.101</v>
      </c>
      <c r="D894" s="7">
        <v>21474.437999999998</v>
      </c>
      <c r="E894" s="7">
        <v>156618.54</v>
      </c>
      <c r="F894" s="7">
        <v>12571.742</v>
      </c>
      <c r="G894" s="7">
        <v>126287.238</v>
      </c>
      <c r="H894" s="113">
        <f>D894/D892*100</f>
        <v>90.056118486843161</v>
      </c>
      <c r="I894" s="113">
        <f>E894/E892*100</f>
        <v>91.321794719146425</v>
      </c>
      <c r="J894" s="8">
        <f t="shared" si="205"/>
        <v>98.85469636543543</v>
      </c>
      <c r="K894" s="8">
        <f t="shared" si="206"/>
        <v>170.81513444994337</v>
      </c>
      <c r="L894" s="8">
        <f t="shared" si="206"/>
        <v>124.01770953293001</v>
      </c>
    </row>
    <row r="895" spans="1:12" s="1" customFormat="1" ht="22.5" x14ac:dyDescent="0.2">
      <c r="A895" s="3" t="s">
        <v>135</v>
      </c>
      <c r="B895" s="7"/>
      <c r="C895" s="7"/>
      <c r="D895" s="7"/>
      <c r="E895" s="7"/>
      <c r="F895" s="7"/>
      <c r="G895" s="7"/>
    </row>
    <row r="896" spans="1:12" s="1" customFormat="1" x14ac:dyDescent="0.2">
      <c r="A896" s="6" t="s">
        <v>5</v>
      </c>
      <c r="B896" s="7">
        <v>1225.81</v>
      </c>
      <c r="C896" s="7">
        <v>6251.5550000000003</v>
      </c>
      <c r="D896" s="7">
        <v>820.50300000000004</v>
      </c>
      <c r="E896" s="7">
        <v>7072.058</v>
      </c>
      <c r="F896" s="7">
        <v>241.56399999999999</v>
      </c>
      <c r="G896" s="7">
        <v>2317.2559999999999</v>
      </c>
      <c r="H896" s="113">
        <f>H897+H898</f>
        <v>99.999999999999986</v>
      </c>
      <c r="I896" s="113">
        <f>I897+I898</f>
        <v>100</v>
      </c>
      <c r="J896" s="8">
        <f>D896/B896*100</f>
        <v>66.935577291749951</v>
      </c>
      <c r="K896" s="8">
        <f>D896/F896*100</f>
        <v>339.66278087794541</v>
      </c>
      <c r="L896" s="8">
        <f>E896/G896*100</f>
        <v>305.1910535564478</v>
      </c>
    </row>
    <row r="897" spans="1:12" s="1" customFormat="1" x14ac:dyDescent="0.2">
      <c r="A897" s="9" t="s">
        <v>6</v>
      </c>
      <c r="B897" s="7">
        <v>0.5</v>
      </c>
      <c r="C897" s="7">
        <v>1.5</v>
      </c>
      <c r="D897" s="7">
        <v>8.1</v>
      </c>
      <c r="E897" s="7">
        <v>9.6</v>
      </c>
      <c r="F897" s="7">
        <v>0</v>
      </c>
      <c r="G897" s="7">
        <v>0</v>
      </c>
      <c r="H897" s="113">
        <f>D897/D896*100</f>
        <v>0.98719931554180784</v>
      </c>
      <c r="I897" s="113">
        <f>E897/E896*100</f>
        <v>0.13574549303752881</v>
      </c>
      <c r="J897" s="8"/>
      <c r="K897" s="8">
        <v>0</v>
      </c>
      <c r="L897" s="8">
        <v>0</v>
      </c>
    </row>
    <row r="898" spans="1:12" s="1" customFormat="1" x14ac:dyDescent="0.2">
      <c r="A898" s="9" t="s">
        <v>7</v>
      </c>
      <c r="B898" s="7">
        <v>1225.31</v>
      </c>
      <c r="C898" s="7">
        <v>6250.0550000000003</v>
      </c>
      <c r="D898" s="7">
        <v>812.40300000000002</v>
      </c>
      <c r="E898" s="7">
        <v>7062.4579999999996</v>
      </c>
      <c r="F898" s="7">
        <v>241.56399999999999</v>
      </c>
      <c r="G898" s="7">
        <v>2317.2559999999999</v>
      </c>
      <c r="H898" s="113">
        <f>D898/D896*100</f>
        <v>99.012800684458185</v>
      </c>
      <c r="I898" s="113">
        <f>E898/E896*100</f>
        <v>99.864254506962467</v>
      </c>
      <c r="J898" s="8">
        <f>D898/B898*100</f>
        <v>66.301833821645147</v>
      </c>
      <c r="K898" s="8">
        <f>D898/F898*100</f>
        <v>336.30963222996809</v>
      </c>
      <c r="L898" s="8">
        <f>E898/G898*100</f>
        <v>304.77677045609119</v>
      </c>
    </row>
    <row r="899" spans="1:12" s="1" customFormat="1" x14ac:dyDescent="0.2">
      <c r="A899" s="6" t="s">
        <v>8</v>
      </c>
      <c r="B899" s="7">
        <v>1225.81</v>
      </c>
      <c r="C899" s="7">
        <v>6251.5550000000003</v>
      </c>
      <c r="D899" s="7">
        <v>820.50300000000004</v>
      </c>
      <c r="E899" s="7">
        <v>7072.058</v>
      </c>
      <c r="F899" s="7">
        <v>241.56399999999999</v>
      </c>
      <c r="G899" s="7">
        <v>2317.2559999999999</v>
      </c>
      <c r="H899" s="113">
        <f>H900+H901</f>
        <v>99.999999999999986</v>
      </c>
      <c r="I899" s="113">
        <f>I900+I901</f>
        <v>100</v>
      </c>
      <c r="J899" s="8">
        <f>D899/B899*100</f>
        <v>66.935577291749951</v>
      </c>
      <c r="K899" s="8">
        <f>D899/F899*100</f>
        <v>339.66278087794541</v>
      </c>
      <c r="L899" s="8">
        <f>E899/G899*100</f>
        <v>305.1910535564478</v>
      </c>
    </row>
    <row r="900" spans="1:12" s="1" customFormat="1" x14ac:dyDescent="0.2">
      <c r="A900" s="9" t="s">
        <v>9</v>
      </c>
      <c r="B900" s="7">
        <v>29.056000000000001</v>
      </c>
      <c r="C900" s="7">
        <v>106.39700000000001</v>
      </c>
      <c r="D900" s="7">
        <v>30.963999999999999</v>
      </c>
      <c r="E900" s="7">
        <v>137.36099999999999</v>
      </c>
      <c r="F900" s="7">
        <v>0</v>
      </c>
      <c r="G900" s="7">
        <v>0.10199999999999999</v>
      </c>
      <c r="H900" s="113">
        <f>D900/D899*100</f>
        <v>3.7737826674613006</v>
      </c>
      <c r="I900" s="113">
        <f>E900/E899*100</f>
        <v>1.9423059030341663</v>
      </c>
      <c r="J900" s="8">
        <f>D900/B900*100</f>
        <v>106.56662995594712</v>
      </c>
      <c r="K900" s="8">
        <v>0</v>
      </c>
      <c r="L900" s="8"/>
    </row>
    <row r="901" spans="1:12" s="1" customFormat="1" x14ac:dyDescent="0.2">
      <c r="A901" s="9" t="s">
        <v>10</v>
      </c>
      <c r="B901" s="7">
        <v>1196.7539999999999</v>
      </c>
      <c r="C901" s="7">
        <v>6145.1580000000004</v>
      </c>
      <c r="D901" s="7">
        <v>789.53899999999999</v>
      </c>
      <c r="E901" s="7">
        <v>6934.6970000000001</v>
      </c>
      <c r="F901" s="7">
        <v>241.56399999999999</v>
      </c>
      <c r="G901" s="7">
        <v>2317.154</v>
      </c>
      <c r="H901" s="113">
        <f>D901/D899*100</f>
        <v>96.226217332538681</v>
      </c>
      <c r="I901" s="113">
        <f>E901/E899*100</f>
        <v>98.057694096965832</v>
      </c>
      <c r="J901" s="8">
        <f>D901/B901*100</f>
        <v>65.97337464508162</v>
      </c>
      <c r="K901" s="8">
        <f>D901/F901*100</f>
        <v>326.84464572535643</v>
      </c>
      <c r="L901" s="8">
        <f>E901/G901*100</f>
        <v>299.27648313405155</v>
      </c>
    </row>
    <row r="902" spans="1:12" s="1" customFormat="1" x14ac:dyDescent="0.2">
      <c r="A902" s="3" t="s">
        <v>136</v>
      </c>
      <c r="B902" s="7"/>
      <c r="C902" s="7"/>
      <c r="D902" s="7"/>
      <c r="E902" s="7"/>
      <c r="F902" s="7"/>
      <c r="G902" s="7"/>
    </row>
    <row r="903" spans="1:12" s="1" customFormat="1" x14ac:dyDescent="0.2">
      <c r="A903" s="6" t="s">
        <v>5</v>
      </c>
      <c r="B903" s="7">
        <v>9849.5310000000009</v>
      </c>
      <c r="C903" s="7">
        <v>62523.25</v>
      </c>
      <c r="D903" s="7">
        <v>10654.303</v>
      </c>
      <c r="E903" s="7">
        <v>73177.554000000004</v>
      </c>
      <c r="F903" s="7">
        <v>6989.19</v>
      </c>
      <c r="G903" s="7">
        <v>58076.686000000002</v>
      </c>
      <c r="H903" s="113">
        <f>H904+H905</f>
        <v>100</v>
      </c>
      <c r="I903" s="113">
        <f>I904+I905</f>
        <v>99.999998633460763</v>
      </c>
      <c r="J903" s="8">
        <f t="shared" ref="J903:J908" si="207">D903/B903*100</f>
        <v>108.17066315137238</v>
      </c>
      <c r="K903" s="8">
        <f t="shared" ref="K903:L908" si="208">D903/F903*100</f>
        <v>152.43973908278357</v>
      </c>
      <c r="L903" s="8">
        <f t="shared" si="208"/>
        <v>126.00160071117006</v>
      </c>
    </row>
    <row r="904" spans="1:12" s="1" customFormat="1" x14ac:dyDescent="0.2">
      <c r="A904" s="9" t="s">
        <v>6</v>
      </c>
      <c r="B904" s="7">
        <v>620.33299999999997</v>
      </c>
      <c r="C904" s="7">
        <v>3833.9949999999999</v>
      </c>
      <c r="D904" s="7">
        <v>634.66600000000005</v>
      </c>
      <c r="E904" s="7">
        <v>4468.6610000000001</v>
      </c>
      <c r="F904" s="7">
        <v>404.53500000000003</v>
      </c>
      <c r="G904" s="7">
        <v>3428.8829999999998</v>
      </c>
      <c r="H904" s="113">
        <f>D904/D903*100</f>
        <v>5.9568983536511029</v>
      </c>
      <c r="I904" s="113">
        <f>E904/E903*100</f>
        <v>6.1066006661004275</v>
      </c>
      <c r="J904" s="8">
        <f t="shared" si="207"/>
        <v>102.3105332136127</v>
      </c>
      <c r="K904" s="8">
        <f t="shared" si="208"/>
        <v>156.88778474050454</v>
      </c>
      <c r="L904" s="8">
        <f t="shared" si="208"/>
        <v>130.32410263050679</v>
      </c>
    </row>
    <row r="905" spans="1:12" s="1" customFormat="1" x14ac:dyDescent="0.2">
      <c r="A905" s="9" t="s">
        <v>7</v>
      </c>
      <c r="B905" s="7">
        <v>9229.1980000000003</v>
      </c>
      <c r="C905" s="7">
        <v>58689.254999999997</v>
      </c>
      <c r="D905" s="7">
        <v>10019.637000000001</v>
      </c>
      <c r="E905" s="7">
        <v>68708.892000000007</v>
      </c>
      <c r="F905" s="7">
        <v>6584.6549999999997</v>
      </c>
      <c r="G905" s="7">
        <v>54647.803</v>
      </c>
      <c r="H905" s="113">
        <f>D905/D903*100</f>
        <v>94.043101646348902</v>
      </c>
      <c r="I905" s="113">
        <f>E905/E903*100</f>
        <v>93.893397967360329</v>
      </c>
      <c r="J905" s="8">
        <f t="shared" si="207"/>
        <v>108.56454699530774</v>
      </c>
      <c r="K905" s="8">
        <f t="shared" si="208"/>
        <v>152.16646885827734</v>
      </c>
      <c r="L905" s="8">
        <f t="shared" si="208"/>
        <v>125.73038297623786</v>
      </c>
    </row>
    <row r="906" spans="1:12" s="1" customFormat="1" x14ac:dyDescent="0.2">
      <c r="A906" s="6" t="s">
        <v>8</v>
      </c>
      <c r="B906" s="7">
        <v>9849.5310000000009</v>
      </c>
      <c r="C906" s="7">
        <v>62523.25</v>
      </c>
      <c r="D906" s="7">
        <v>10654.303</v>
      </c>
      <c r="E906" s="7">
        <v>73177.554000000004</v>
      </c>
      <c r="F906" s="7">
        <v>6989.19</v>
      </c>
      <c r="G906" s="7">
        <v>58076.686000000002</v>
      </c>
      <c r="H906" s="113">
        <f>H907+H908</f>
        <v>100.00000938587911</v>
      </c>
      <c r="I906" s="113">
        <f>I907+I908</f>
        <v>100</v>
      </c>
      <c r="J906" s="8">
        <f t="shared" si="207"/>
        <v>108.17066315137238</v>
      </c>
      <c r="K906" s="8">
        <f t="shared" si="208"/>
        <v>152.43973908278357</v>
      </c>
      <c r="L906" s="8">
        <f t="shared" si="208"/>
        <v>126.00160071117006</v>
      </c>
    </row>
    <row r="907" spans="1:12" s="1" customFormat="1" x14ac:dyDescent="0.2">
      <c r="A907" s="9" t="s">
        <v>9</v>
      </c>
      <c r="B907" s="7">
        <v>1622.431</v>
      </c>
      <c r="C907" s="7">
        <v>12714.66</v>
      </c>
      <c r="D907" s="7">
        <v>1797.4570000000001</v>
      </c>
      <c r="E907" s="7">
        <v>14512.117</v>
      </c>
      <c r="F907" s="7">
        <v>772.78399999999999</v>
      </c>
      <c r="G907" s="7">
        <v>6357.8620000000001</v>
      </c>
      <c r="H907" s="113">
        <f>D907/D906*100</f>
        <v>16.87071411428791</v>
      </c>
      <c r="I907" s="113">
        <f>E907/E906*100</f>
        <v>19.831377528688645</v>
      </c>
      <c r="J907" s="8">
        <f t="shared" si="207"/>
        <v>110.78788558650569</v>
      </c>
      <c r="K907" s="8">
        <f t="shared" si="208"/>
        <v>232.59500714300506</v>
      </c>
      <c r="L907" s="8">
        <f t="shared" si="208"/>
        <v>228.2546711457405</v>
      </c>
    </row>
    <row r="908" spans="1:12" s="1" customFormat="1" x14ac:dyDescent="0.2">
      <c r="A908" s="9" t="s">
        <v>10</v>
      </c>
      <c r="B908" s="7">
        <v>8227.1</v>
      </c>
      <c r="C908" s="7">
        <v>49808.59</v>
      </c>
      <c r="D908" s="7">
        <v>8856.8469999999998</v>
      </c>
      <c r="E908" s="7">
        <v>58665.436999999998</v>
      </c>
      <c r="F908" s="7">
        <v>6216.4059999999999</v>
      </c>
      <c r="G908" s="7">
        <v>51718.824000000001</v>
      </c>
      <c r="H908" s="113">
        <f>D908/D906*100</f>
        <v>83.129295271591204</v>
      </c>
      <c r="I908" s="113">
        <f>E908/E906*100</f>
        <v>80.168622471311352</v>
      </c>
      <c r="J908" s="8">
        <f t="shared" si="207"/>
        <v>107.65454412855075</v>
      </c>
      <c r="K908" s="8">
        <f t="shared" si="208"/>
        <v>142.47536277392433</v>
      </c>
      <c r="L908" s="8">
        <f t="shared" si="208"/>
        <v>113.4314983650827</v>
      </c>
    </row>
    <row r="909" spans="1:12" s="1" customFormat="1" ht="22.5" x14ac:dyDescent="0.2">
      <c r="A909" s="3" t="s">
        <v>137</v>
      </c>
      <c r="B909" s="7"/>
      <c r="C909" s="7"/>
      <c r="D909" s="7"/>
      <c r="E909" s="7"/>
      <c r="F909" s="7"/>
      <c r="G909" s="7"/>
    </row>
    <row r="910" spans="1:12" s="1" customFormat="1" x14ac:dyDescent="0.2">
      <c r="A910" s="6" t="s">
        <v>5</v>
      </c>
      <c r="B910" s="7">
        <v>3987.4850000000001</v>
      </c>
      <c r="C910" s="7">
        <v>22626.661</v>
      </c>
      <c r="D910" s="7">
        <v>4618.2039999999997</v>
      </c>
      <c r="E910" s="7">
        <v>27244.865000000002</v>
      </c>
      <c r="F910" s="7">
        <v>2481.8789999999999</v>
      </c>
      <c r="G910" s="7">
        <v>18267.715</v>
      </c>
      <c r="H910" s="113">
        <f>H911+H912</f>
        <v>100</v>
      </c>
      <c r="I910" s="113">
        <f>I911+I912</f>
        <v>99.999999999999986</v>
      </c>
      <c r="J910" s="8">
        <f t="shared" ref="J910:J915" si="209">D910/B910*100</f>
        <v>115.81746389014629</v>
      </c>
      <c r="K910" s="8">
        <f t="shared" ref="K910:L915" si="210">D910/F910*100</f>
        <v>186.0769199465405</v>
      </c>
      <c r="L910" s="8">
        <f t="shared" si="210"/>
        <v>149.14216145806961</v>
      </c>
    </row>
    <row r="911" spans="1:12" s="1" customFormat="1" x14ac:dyDescent="0.2">
      <c r="A911" s="9" t="s">
        <v>6</v>
      </c>
      <c r="B911" s="7">
        <v>27</v>
      </c>
      <c r="C911" s="7">
        <v>255.667</v>
      </c>
      <c r="D911" s="7">
        <v>19</v>
      </c>
      <c r="E911" s="7">
        <v>274.66699999999997</v>
      </c>
      <c r="F911" s="7">
        <v>36.332999999999998</v>
      </c>
      <c r="G911" s="7">
        <v>277.66699999999997</v>
      </c>
      <c r="H911" s="113">
        <f>D911/D910*100</f>
        <v>0.41141534674518493</v>
      </c>
      <c r="I911" s="113">
        <f>E911/E910*100</f>
        <v>1.0081422682769761</v>
      </c>
      <c r="J911" s="8">
        <f t="shared" si="209"/>
        <v>70.370370370370367</v>
      </c>
      <c r="K911" s="8">
        <f t="shared" si="210"/>
        <v>52.294057743649027</v>
      </c>
      <c r="L911" s="8">
        <f t="shared" si="210"/>
        <v>98.919569124166713</v>
      </c>
    </row>
    <row r="912" spans="1:12" s="1" customFormat="1" x14ac:dyDescent="0.2">
      <c r="A912" s="9" t="s">
        <v>7</v>
      </c>
      <c r="B912" s="7">
        <v>3960.4850000000001</v>
      </c>
      <c r="C912" s="7">
        <v>22370.993999999999</v>
      </c>
      <c r="D912" s="7">
        <v>4599.2039999999997</v>
      </c>
      <c r="E912" s="7">
        <v>26970.198</v>
      </c>
      <c r="F912" s="7">
        <v>2445.5450000000001</v>
      </c>
      <c r="G912" s="7">
        <v>17990.048999999999</v>
      </c>
      <c r="H912" s="113">
        <f>D912/D910*100</f>
        <v>99.588584653254813</v>
      </c>
      <c r="I912" s="113">
        <f>E912/E910*100</f>
        <v>98.991857731723016</v>
      </c>
      <c r="J912" s="8">
        <f t="shared" si="209"/>
        <v>116.12729249069243</v>
      </c>
      <c r="K912" s="8">
        <f t="shared" si="210"/>
        <v>188.06458274127033</v>
      </c>
      <c r="L912" s="8">
        <f t="shared" si="210"/>
        <v>149.91731262099398</v>
      </c>
    </row>
    <row r="913" spans="1:12" s="1" customFormat="1" x14ac:dyDescent="0.2">
      <c r="A913" s="6" t="s">
        <v>8</v>
      </c>
      <c r="B913" s="7">
        <v>3987.4850000000001</v>
      </c>
      <c r="C913" s="7">
        <v>22626.661</v>
      </c>
      <c r="D913" s="7">
        <v>4618.2039999999997</v>
      </c>
      <c r="E913" s="7">
        <v>27244.865000000002</v>
      </c>
      <c r="F913" s="7">
        <v>2481.8789999999999</v>
      </c>
      <c r="G913" s="7">
        <v>18267.715</v>
      </c>
      <c r="H913" s="113">
        <f>H914+H915</f>
        <v>100</v>
      </c>
      <c r="I913" s="113">
        <f>I914+I915</f>
        <v>100</v>
      </c>
      <c r="J913" s="8">
        <f t="shared" si="209"/>
        <v>115.81746389014629</v>
      </c>
      <c r="K913" s="8">
        <f t="shared" si="210"/>
        <v>186.0769199465405</v>
      </c>
      <c r="L913" s="8">
        <f t="shared" si="210"/>
        <v>149.14216145806961</v>
      </c>
    </row>
    <row r="914" spans="1:12" s="1" customFormat="1" x14ac:dyDescent="0.2">
      <c r="A914" s="9" t="s">
        <v>9</v>
      </c>
      <c r="B914" s="7">
        <v>864.21100000000001</v>
      </c>
      <c r="C914" s="7">
        <v>4512.79</v>
      </c>
      <c r="D914" s="7">
        <v>841.928</v>
      </c>
      <c r="E914" s="7">
        <v>5354.7179999999998</v>
      </c>
      <c r="F914" s="7">
        <v>337.78399999999999</v>
      </c>
      <c r="G914" s="7">
        <v>2933.1959999999999</v>
      </c>
      <c r="H914" s="113">
        <f>D914/D913*100</f>
        <v>18.230636844972636</v>
      </c>
      <c r="I914" s="113">
        <f>E914/E913*100</f>
        <v>19.654044899837086</v>
      </c>
      <c r="J914" s="8">
        <f t="shared" si="209"/>
        <v>97.421578757965349</v>
      </c>
      <c r="K914" s="8">
        <f t="shared" si="210"/>
        <v>249.25040854510576</v>
      </c>
      <c r="L914" s="8">
        <f t="shared" si="210"/>
        <v>182.55575147381899</v>
      </c>
    </row>
    <row r="915" spans="1:12" s="1" customFormat="1" x14ac:dyDescent="0.2">
      <c r="A915" s="9" t="s">
        <v>10</v>
      </c>
      <c r="B915" s="7">
        <v>3123.2750000000001</v>
      </c>
      <c r="C915" s="7">
        <v>18113.870999999999</v>
      </c>
      <c r="D915" s="7">
        <v>3776.2759999999998</v>
      </c>
      <c r="E915" s="7">
        <v>21890.147000000001</v>
      </c>
      <c r="F915" s="7">
        <v>2144.0949999999998</v>
      </c>
      <c r="G915" s="7">
        <v>15334.519</v>
      </c>
      <c r="H915" s="113">
        <f>D915/D913*100</f>
        <v>81.769363155027364</v>
      </c>
      <c r="I915" s="113">
        <f>E915/E913*100</f>
        <v>80.345955100162911</v>
      </c>
      <c r="J915" s="8">
        <f t="shared" si="209"/>
        <v>120.90757298028511</v>
      </c>
      <c r="K915" s="8">
        <f t="shared" si="210"/>
        <v>176.12447209661886</v>
      </c>
      <c r="L915" s="8">
        <f t="shared" si="210"/>
        <v>142.75078990087658</v>
      </c>
    </row>
    <row r="916" spans="1:12" s="1" customFormat="1" ht="22.5" x14ac:dyDescent="0.2">
      <c r="A916" s="3" t="s">
        <v>138</v>
      </c>
      <c r="B916" s="7"/>
      <c r="C916" s="7"/>
      <c r="D916" s="7"/>
      <c r="E916" s="7"/>
      <c r="F916" s="7"/>
      <c r="G916" s="7"/>
    </row>
    <row r="917" spans="1:12" s="1" customFormat="1" x14ac:dyDescent="0.2">
      <c r="A917" s="6" t="s">
        <v>5</v>
      </c>
      <c r="B917" s="7">
        <v>855.04499999999996</v>
      </c>
      <c r="C917" s="7">
        <v>5381.4859999999999</v>
      </c>
      <c r="D917" s="7">
        <v>851.86500000000001</v>
      </c>
      <c r="E917" s="7">
        <v>6233.3509999999997</v>
      </c>
      <c r="F917" s="7">
        <v>560.83000000000004</v>
      </c>
      <c r="G917" s="7">
        <v>4837.9949999999999</v>
      </c>
      <c r="H917" s="113">
        <f>H918+H919</f>
        <v>100.00011738949246</v>
      </c>
      <c r="I917" s="113">
        <f>I918+I919</f>
        <v>100</v>
      </c>
      <c r="J917" s="8">
        <f>D917/B917*100</f>
        <v>99.628089749662308</v>
      </c>
      <c r="K917" s="8">
        <f t="shared" ref="K917:L920" si="211">D917/F917*100</f>
        <v>151.89362195317653</v>
      </c>
      <c r="L917" s="8">
        <f t="shared" si="211"/>
        <v>128.84161724019972</v>
      </c>
    </row>
    <row r="918" spans="1:12" s="1" customFormat="1" x14ac:dyDescent="0.2">
      <c r="A918" s="9" t="s">
        <v>6</v>
      </c>
      <c r="B918" s="7">
        <v>2.6669999999999998</v>
      </c>
      <c r="C918" s="7">
        <v>16.332999999999998</v>
      </c>
      <c r="D918" s="7">
        <v>1.667</v>
      </c>
      <c r="E918" s="7">
        <v>18</v>
      </c>
      <c r="F918" s="7">
        <v>2.3330000000000002</v>
      </c>
      <c r="G918" s="7">
        <v>20.667000000000002</v>
      </c>
      <c r="H918" s="113">
        <f>D918/D917*100</f>
        <v>0.19568828394170437</v>
      </c>
      <c r="I918" s="113">
        <f>E918/E917*100</f>
        <v>0.28876923503906649</v>
      </c>
      <c r="J918" s="8">
        <f>D918/B918*100</f>
        <v>62.504686914135746</v>
      </c>
      <c r="K918" s="8">
        <f t="shared" si="211"/>
        <v>71.453064723531938</v>
      </c>
      <c r="L918" s="8">
        <f t="shared" si="211"/>
        <v>87.09536942952532</v>
      </c>
    </row>
    <row r="919" spans="1:12" s="1" customFormat="1" x14ac:dyDescent="0.2">
      <c r="A919" s="9" t="s">
        <v>7</v>
      </c>
      <c r="B919" s="7">
        <v>852.37800000000004</v>
      </c>
      <c r="C919" s="7">
        <v>5365.152</v>
      </c>
      <c r="D919" s="7">
        <v>850.19899999999996</v>
      </c>
      <c r="E919" s="7">
        <v>6215.3509999999997</v>
      </c>
      <c r="F919" s="7">
        <v>558.49699999999996</v>
      </c>
      <c r="G919" s="7">
        <v>4817.3280000000004</v>
      </c>
      <c r="H919" s="113">
        <f>D919/D917*100</f>
        <v>99.804429105550753</v>
      </c>
      <c r="I919" s="113">
        <f>E919/E917*100</f>
        <v>99.711230764960931</v>
      </c>
      <c r="J919" s="8">
        <f>D919/B919*100</f>
        <v>99.744362243042389</v>
      </c>
      <c r="K919" s="8">
        <f t="shared" si="211"/>
        <v>152.22982397398732</v>
      </c>
      <c r="L919" s="8">
        <f t="shared" si="211"/>
        <v>129.02071438772694</v>
      </c>
    </row>
    <row r="920" spans="1:12" s="1" customFormat="1" x14ac:dyDescent="0.2">
      <c r="A920" s="6" t="s">
        <v>8</v>
      </c>
      <c r="B920" s="7">
        <v>855.04499999999996</v>
      </c>
      <c r="C920" s="7">
        <v>5381.4859999999999</v>
      </c>
      <c r="D920" s="7">
        <v>851.86500000000001</v>
      </c>
      <c r="E920" s="7">
        <v>6233.3509999999997</v>
      </c>
      <c r="F920" s="7">
        <v>560.83000000000004</v>
      </c>
      <c r="G920" s="7">
        <v>4837.9949999999999</v>
      </c>
      <c r="H920" s="113">
        <f>H921+H922</f>
        <v>100</v>
      </c>
      <c r="I920" s="113">
        <f>I921+I922</f>
        <v>100.00000000000001</v>
      </c>
      <c r="J920" s="8">
        <f>D920/B920*100</f>
        <v>99.628089749662308</v>
      </c>
      <c r="K920" s="8">
        <f t="shared" si="211"/>
        <v>151.89362195317653</v>
      </c>
      <c r="L920" s="8">
        <f t="shared" si="211"/>
        <v>128.84161724019972</v>
      </c>
    </row>
    <row r="921" spans="1:12" s="1" customFormat="1" x14ac:dyDescent="0.2">
      <c r="A921" s="9" t="s">
        <v>9</v>
      </c>
      <c r="B921" s="7">
        <v>3.855</v>
      </c>
      <c r="C921" s="7">
        <v>129.25399999999999</v>
      </c>
      <c r="D921" s="7">
        <v>46.661000000000001</v>
      </c>
      <c r="E921" s="7">
        <v>175.916</v>
      </c>
      <c r="F921" s="7">
        <v>6.0650000000000004</v>
      </c>
      <c r="G921" s="7">
        <v>68.289000000000001</v>
      </c>
      <c r="H921" s="113">
        <f>D921/D920*100</f>
        <v>5.4775111079807246</v>
      </c>
      <c r="I921" s="113">
        <f>E921/E920*100</f>
        <v>2.8221738195073565</v>
      </c>
      <c r="J921" s="8"/>
      <c r="K921" s="8"/>
      <c r="L921" s="8">
        <f>E921/G921*100</f>
        <v>257.60517799352749</v>
      </c>
    </row>
    <row r="922" spans="1:12" s="1" customFormat="1" x14ac:dyDescent="0.2">
      <c r="A922" s="9" t="s">
        <v>10</v>
      </c>
      <c r="B922" s="7">
        <v>851.19</v>
      </c>
      <c r="C922" s="7">
        <v>5252.2309999999998</v>
      </c>
      <c r="D922" s="7">
        <v>805.20399999999995</v>
      </c>
      <c r="E922" s="7">
        <v>6057.4350000000004</v>
      </c>
      <c r="F922" s="7">
        <v>554.76499999999999</v>
      </c>
      <c r="G922" s="7">
        <v>4769.7060000000001</v>
      </c>
      <c r="H922" s="113">
        <f>D922/D920*100</f>
        <v>94.522488892019268</v>
      </c>
      <c r="I922" s="113">
        <f>E922/E920*100</f>
        <v>97.177826180492659</v>
      </c>
      <c r="J922" s="8">
        <f>D922/B922*100</f>
        <v>94.597445928641065</v>
      </c>
      <c r="K922" s="8">
        <f>D922/F922*100</f>
        <v>145.14325885735403</v>
      </c>
      <c r="L922" s="8">
        <f>E922/G922*100</f>
        <v>126.99807912688958</v>
      </c>
    </row>
    <row r="923" spans="1:12" s="1" customFormat="1" ht="22.5" x14ac:dyDescent="0.2">
      <c r="A923" s="3" t="s">
        <v>139</v>
      </c>
      <c r="B923" s="7"/>
      <c r="C923" s="7"/>
      <c r="D923" s="7"/>
      <c r="E923" s="7"/>
      <c r="F923" s="7"/>
      <c r="G923" s="7"/>
    </row>
    <row r="924" spans="1:12" s="1" customFormat="1" x14ac:dyDescent="0.2">
      <c r="A924" s="6" t="s">
        <v>5</v>
      </c>
      <c r="B924" s="7">
        <v>788.71400000000006</v>
      </c>
      <c r="C924" s="7">
        <v>4742.0129999999999</v>
      </c>
      <c r="D924" s="7">
        <v>699.71799999999996</v>
      </c>
      <c r="E924" s="7">
        <v>5441.73</v>
      </c>
      <c r="F924" s="7">
        <v>481.42899999999997</v>
      </c>
      <c r="G924" s="7">
        <v>3980.915</v>
      </c>
      <c r="H924" s="113">
        <f>H925+H926</f>
        <v>100</v>
      </c>
      <c r="I924" s="113">
        <f>I925+I926</f>
        <v>100</v>
      </c>
      <c r="J924" s="8">
        <f>D924/B924*100</f>
        <v>88.716315419784593</v>
      </c>
      <c r="K924" s="8">
        <f>D924/F924*100</f>
        <v>145.3418884196839</v>
      </c>
      <c r="L924" s="8">
        <f>E924/G924*100</f>
        <v>136.6954582049604</v>
      </c>
    </row>
    <row r="925" spans="1:12" s="1" customFormat="1" x14ac:dyDescent="0.2">
      <c r="A925" s="9" t="s">
        <v>6</v>
      </c>
      <c r="B925" s="7">
        <v>0</v>
      </c>
      <c r="C925" s="7">
        <v>0</v>
      </c>
      <c r="D925" s="7">
        <v>0</v>
      </c>
      <c r="E925" s="7">
        <v>0</v>
      </c>
      <c r="F925" s="7">
        <v>0</v>
      </c>
      <c r="G925" s="7">
        <v>0</v>
      </c>
      <c r="H925" s="113">
        <f>D925/D924*100</f>
        <v>0</v>
      </c>
      <c r="I925" s="113">
        <f>E925/E924*100</f>
        <v>0</v>
      </c>
      <c r="J925" s="8">
        <v>0</v>
      </c>
      <c r="K925" s="8">
        <v>0</v>
      </c>
      <c r="L925" s="8">
        <v>0</v>
      </c>
    </row>
    <row r="926" spans="1:12" s="1" customFormat="1" x14ac:dyDescent="0.2">
      <c r="A926" s="9" t="s">
        <v>7</v>
      </c>
      <c r="B926" s="7">
        <v>788.71400000000006</v>
      </c>
      <c r="C926" s="7">
        <v>4742.0129999999999</v>
      </c>
      <c r="D926" s="7">
        <v>699.71799999999996</v>
      </c>
      <c r="E926" s="7">
        <v>5441.73</v>
      </c>
      <c r="F926" s="7">
        <v>481.42899999999997</v>
      </c>
      <c r="G926" s="7">
        <v>3980.915</v>
      </c>
      <c r="H926" s="113">
        <f>D926/D924*100</f>
        <v>100</v>
      </c>
      <c r="I926" s="113">
        <f>E926/E924*100</f>
        <v>100</v>
      </c>
      <c r="J926" s="8">
        <f>D926/B926*100</f>
        <v>88.716315419784593</v>
      </c>
      <c r="K926" s="8">
        <f>D926/F926*100</f>
        <v>145.3418884196839</v>
      </c>
      <c r="L926" s="8">
        <f>E926/G926*100</f>
        <v>136.6954582049604</v>
      </c>
    </row>
    <row r="927" spans="1:12" s="1" customFormat="1" x14ac:dyDescent="0.2">
      <c r="A927" s="6" t="s">
        <v>8</v>
      </c>
      <c r="B927" s="7">
        <v>788.71400000000006</v>
      </c>
      <c r="C927" s="7">
        <v>4742.0129999999999</v>
      </c>
      <c r="D927" s="7">
        <v>699.71799999999996</v>
      </c>
      <c r="E927" s="7">
        <v>5441.73</v>
      </c>
      <c r="F927" s="7">
        <v>481.42899999999997</v>
      </c>
      <c r="G927" s="7">
        <v>3980.915</v>
      </c>
      <c r="H927" s="113">
        <f>H928+H929</f>
        <v>99.999857085282926</v>
      </c>
      <c r="I927" s="113">
        <f>I928+I929</f>
        <v>100.00000000000001</v>
      </c>
      <c r="J927" s="8">
        <f>D927/B927*100</f>
        <v>88.716315419784593</v>
      </c>
      <c r="K927" s="8">
        <f>D927/F927*100</f>
        <v>145.3418884196839</v>
      </c>
      <c r="L927" s="8">
        <f>E927/G927*100</f>
        <v>136.6954582049604</v>
      </c>
    </row>
    <row r="928" spans="1:12" s="1" customFormat="1" x14ac:dyDescent="0.2">
      <c r="A928" s="9" t="s">
        <v>9</v>
      </c>
      <c r="B928" s="7">
        <v>3.8119999999999998</v>
      </c>
      <c r="C928" s="7">
        <v>117.82599999999999</v>
      </c>
      <c r="D928" s="7">
        <v>46.317</v>
      </c>
      <c r="E928" s="7">
        <v>164.143</v>
      </c>
      <c r="F928" s="7">
        <v>6.0250000000000004</v>
      </c>
      <c r="G928" s="7">
        <v>67.186999999999998</v>
      </c>
      <c r="H928" s="113">
        <f>D928/D927*100</f>
        <v>6.6193809506115322</v>
      </c>
      <c r="I928" s="113">
        <f>E928/E927*100</f>
        <v>3.0163753071174058</v>
      </c>
      <c r="J928" s="8"/>
      <c r="K928" s="8"/>
      <c r="L928" s="8">
        <f>E928/G928*100</f>
        <v>244.30767856877074</v>
      </c>
    </row>
    <row r="929" spans="1:12" s="1" customFormat="1" x14ac:dyDescent="0.2">
      <c r="A929" s="9" t="s">
        <v>10</v>
      </c>
      <c r="B929" s="7">
        <v>784.90099999999995</v>
      </c>
      <c r="C929" s="7">
        <v>4624.1869999999999</v>
      </c>
      <c r="D929" s="7">
        <v>653.4</v>
      </c>
      <c r="E929" s="7">
        <v>5277.5870000000004</v>
      </c>
      <c r="F929" s="7">
        <v>475.404</v>
      </c>
      <c r="G929" s="7">
        <v>3913.7280000000001</v>
      </c>
      <c r="H929" s="113">
        <f>D929/D927*100</f>
        <v>93.380476134671397</v>
      </c>
      <c r="I929" s="113">
        <f>E929/E927*100</f>
        <v>96.983624692882614</v>
      </c>
      <c r="J929" s="8">
        <f>D929/B929*100</f>
        <v>83.24616735104172</v>
      </c>
      <c r="K929" s="8">
        <f>D929/F929*100</f>
        <v>137.44099755155614</v>
      </c>
      <c r="L929" s="8">
        <f>E929/G929*100</f>
        <v>134.84807835393772</v>
      </c>
    </row>
    <row r="930" spans="1:12" s="1" customFormat="1" ht="56.25" x14ac:dyDescent="0.2">
      <c r="A930" s="3" t="s">
        <v>140</v>
      </c>
      <c r="B930" s="7"/>
      <c r="C930" s="7"/>
      <c r="D930" s="7"/>
      <c r="E930" s="7"/>
      <c r="F930" s="7"/>
      <c r="G930" s="7"/>
    </row>
    <row r="931" spans="1:12" s="1" customFormat="1" x14ac:dyDescent="0.2">
      <c r="A931" s="6" t="s">
        <v>5</v>
      </c>
      <c r="B931" s="7">
        <v>1520.704</v>
      </c>
      <c r="C931" s="7">
        <v>8537.0769999999993</v>
      </c>
      <c r="D931" s="7">
        <v>1359.2570000000001</v>
      </c>
      <c r="E931" s="7">
        <v>9896.3340000000007</v>
      </c>
      <c r="F931" s="7">
        <v>968.34100000000001</v>
      </c>
      <c r="G931" s="7">
        <v>9253.9950000000008</v>
      </c>
      <c r="H931" s="113">
        <f>H932+H933</f>
        <v>99.999926430395419</v>
      </c>
      <c r="I931" s="113">
        <f>I932+I933</f>
        <v>99.999989895248063</v>
      </c>
      <c r="J931" s="8">
        <f t="shared" ref="J931:J936" si="212">D931/B931*100</f>
        <v>89.383404002356812</v>
      </c>
      <c r="K931" s="8">
        <f t="shared" ref="K931:L936" si="213">D931/F931*100</f>
        <v>140.36966316617801</v>
      </c>
      <c r="L931" s="8">
        <f t="shared" si="213"/>
        <v>106.94120755414282</v>
      </c>
    </row>
    <row r="932" spans="1:12" s="1" customFormat="1" x14ac:dyDescent="0.2">
      <c r="A932" s="9" t="s">
        <v>6</v>
      </c>
      <c r="B932" s="7">
        <v>578.58299999999997</v>
      </c>
      <c r="C932" s="7">
        <v>3406.75</v>
      </c>
      <c r="D932" s="7">
        <v>553.58299999999997</v>
      </c>
      <c r="E932" s="7">
        <v>3960.3330000000001</v>
      </c>
      <c r="F932" s="7">
        <v>348.52</v>
      </c>
      <c r="G932" s="7">
        <v>2937.0659999999998</v>
      </c>
      <c r="H932" s="113">
        <f>D932/D931*100</f>
        <v>40.726882407079742</v>
      </c>
      <c r="I932" s="113">
        <f>E932/E931*100</f>
        <v>40.018182490607124</v>
      </c>
      <c r="J932" s="8">
        <f t="shared" si="212"/>
        <v>95.679098763703735</v>
      </c>
      <c r="K932" s="8">
        <f t="shared" si="213"/>
        <v>158.83823023068976</v>
      </c>
      <c r="L932" s="8">
        <f t="shared" si="213"/>
        <v>134.83976866709838</v>
      </c>
    </row>
    <row r="933" spans="1:12" s="1" customFormat="1" x14ac:dyDescent="0.2">
      <c r="A933" s="9" t="s">
        <v>7</v>
      </c>
      <c r="B933" s="7">
        <v>942.12</v>
      </c>
      <c r="C933" s="7">
        <v>5130.3270000000002</v>
      </c>
      <c r="D933" s="7">
        <v>805.673</v>
      </c>
      <c r="E933" s="7">
        <v>5936</v>
      </c>
      <c r="F933" s="7">
        <v>619.82100000000003</v>
      </c>
      <c r="G933" s="7">
        <v>6316.9290000000001</v>
      </c>
      <c r="H933" s="113">
        <f>D933/D931*100</f>
        <v>59.273044023315677</v>
      </c>
      <c r="I933" s="113">
        <f>E933/E931*100</f>
        <v>59.981807404640939</v>
      </c>
      <c r="J933" s="8">
        <f t="shared" si="212"/>
        <v>85.517025432004417</v>
      </c>
      <c r="K933" s="8">
        <f t="shared" si="213"/>
        <v>129.98478593013144</v>
      </c>
      <c r="L933" s="8">
        <f t="shared" si="213"/>
        <v>93.969712181346338</v>
      </c>
    </row>
    <row r="934" spans="1:12" s="1" customFormat="1" x14ac:dyDescent="0.2">
      <c r="A934" s="6" t="s">
        <v>8</v>
      </c>
      <c r="B934" s="7">
        <v>1520.704</v>
      </c>
      <c r="C934" s="7">
        <v>8537.0769999999993</v>
      </c>
      <c r="D934" s="7">
        <v>1359.2570000000001</v>
      </c>
      <c r="E934" s="7">
        <v>9896.3340000000007</v>
      </c>
      <c r="F934" s="7">
        <v>968.34100000000001</v>
      </c>
      <c r="G934" s="7">
        <v>9253.9950000000008</v>
      </c>
      <c r="H934" s="113">
        <f>H935+H936</f>
        <v>99.999926430395419</v>
      </c>
      <c r="I934" s="113">
        <f>I935+I936</f>
        <v>100</v>
      </c>
      <c r="J934" s="8">
        <f t="shared" si="212"/>
        <v>89.383404002356812</v>
      </c>
      <c r="K934" s="8">
        <f t="shared" si="213"/>
        <v>140.36966316617801</v>
      </c>
      <c r="L934" s="8">
        <f t="shared" si="213"/>
        <v>106.94120755414282</v>
      </c>
    </row>
    <row r="935" spans="1:12" s="1" customFormat="1" x14ac:dyDescent="0.2">
      <c r="A935" s="9" t="s">
        <v>9</v>
      </c>
      <c r="B935" s="7">
        <v>39.119</v>
      </c>
      <c r="C935" s="7">
        <v>445.39699999999999</v>
      </c>
      <c r="D935" s="7">
        <v>37.718000000000004</v>
      </c>
      <c r="E935" s="7">
        <v>483.11599999999999</v>
      </c>
      <c r="F935" s="7">
        <v>26.853999999999999</v>
      </c>
      <c r="G935" s="7">
        <v>224.33099999999999</v>
      </c>
      <c r="H935" s="113">
        <f>D935/D934*100</f>
        <v>2.7748983451988845</v>
      </c>
      <c r="I935" s="113">
        <f>E935/E934*100</f>
        <v>4.8817673291948305</v>
      </c>
      <c r="J935" s="8">
        <f t="shared" si="212"/>
        <v>96.418620107875981</v>
      </c>
      <c r="K935" s="8">
        <f t="shared" si="213"/>
        <v>140.45579801891711</v>
      </c>
      <c r="L935" s="8">
        <f t="shared" si="213"/>
        <v>215.35855499239963</v>
      </c>
    </row>
    <row r="936" spans="1:12" s="1" customFormat="1" x14ac:dyDescent="0.2">
      <c r="A936" s="9" t="s">
        <v>10</v>
      </c>
      <c r="B936" s="7">
        <v>1481.585</v>
      </c>
      <c r="C936" s="7">
        <v>8091.68</v>
      </c>
      <c r="D936" s="7">
        <v>1321.538</v>
      </c>
      <c r="E936" s="7">
        <v>9413.2180000000008</v>
      </c>
      <c r="F936" s="7">
        <v>941.48699999999997</v>
      </c>
      <c r="G936" s="7">
        <v>9029.6640000000007</v>
      </c>
      <c r="H936" s="113">
        <f>D936/D934*100</f>
        <v>97.225028085196541</v>
      </c>
      <c r="I936" s="113">
        <f>E936/E934*100</f>
        <v>95.11823267080517</v>
      </c>
      <c r="J936" s="8">
        <f t="shared" si="212"/>
        <v>89.19758231893546</v>
      </c>
      <c r="K936" s="8">
        <f t="shared" si="213"/>
        <v>140.3671001299009</v>
      </c>
      <c r="L936" s="8">
        <f t="shared" si="213"/>
        <v>104.24771065678635</v>
      </c>
    </row>
    <row r="937" spans="1:12" s="1" customFormat="1" ht="22.5" x14ac:dyDescent="0.2">
      <c r="A937" s="3" t="s">
        <v>141</v>
      </c>
      <c r="B937" s="7"/>
      <c r="C937" s="7"/>
      <c r="D937" s="7"/>
      <c r="E937" s="7"/>
      <c r="F937" s="7"/>
      <c r="G937" s="7"/>
    </row>
    <row r="938" spans="1:12" s="1" customFormat="1" x14ac:dyDescent="0.2">
      <c r="A938" s="6" t="s">
        <v>5</v>
      </c>
      <c r="B938" s="7">
        <v>2703.0410000000002</v>
      </c>
      <c r="C938" s="7">
        <v>19773.763999999999</v>
      </c>
      <c r="D938" s="7">
        <v>1981.002</v>
      </c>
      <c r="E938" s="7">
        <v>21754.766</v>
      </c>
      <c r="F938" s="7">
        <v>2710.8049999999998</v>
      </c>
      <c r="G938" s="7">
        <v>18400.222000000002</v>
      </c>
      <c r="H938" s="113">
        <f>H939+H940</f>
        <v>100</v>
      </c>
      <c r="I938" s="113">
        <f>I939+I940</f>
        <v>100</v>
      </c>
      <c r="J938" s="8">
        <f t="shared" ref="J938:J943" si="214">D938/B938*100</f>
        <v>73.287900553487717</v>
      </c>
      <c r="K938" s="8">
        <f t="shared" ref="K938:L943" si="215">D938/F938*100</f>
        <v>73.07799712631487</v>
      </c>
      <c r="L938" s="8">
        <f t="shared" si="215"/>
        <v>118.23099743035708</v>
      </c>
    </row>
    <row r="939" spans="1:12" s="1" customFormat="1" x14ac:dyDescent="0.2">
      <c r="A939" s="9" t="s">
        <v>6</v>
      </c>
      <c r="B939" s="7">
        <v>668.66600000000005</v>
      </c>
      <c r="C939" s="7">
        <v>8551.3310000000001</v>
      </c>
      <c r="D939" s="7">
        <v>527.66600000000005</v>
      </c>
      <c r="E939" s="7">
        <v>9078.9969999999994</v>
      </c>
      <c r="F939" s="7">
        <v>765.50900000000001</v>
      </c>
      <c r="G939" s="7">
        <v>6287.6419999999998</v>
      </c>
      <c r="H939" s="113">
        <f>D939/D938*100</f>
        <v>26.636318388371137</v>
      </c>
      <c r="I939" s="113">
        <f>E939/E938*100</f>
        <v>41.733370057853072</v>
      </c>
      <c r="J939" s="8">
        <f t="shared" si="214"/>
        <v>78.913239195652238</v>
      </c>
      <c r="K939" s="8">
        <f t="shared" si="215"/>
        <v>68.930084427485511</v>
      </c>
      <c r="L939" s="8">
        <f t="shared" si="215"/>
        <v>144.39430552820914</v>
      </c>
    </row>
    <row r="940" spans="1:12" s="1" customFormat="1" x14ac:dyDescent="0.2">
      <c r="A940" s="9" t="s">
        <v>7</v>
      </c>
      <c r="B940" s="7">
        <v>2034.374</v>
      </c>
      <c r="C940" s="7">
        <v>11222.433000000001</v>
      </c>
      <c r="D940" s="7">
        <v>1453.336</v>
      </c>
      <c r="E940" s="7">
        <v>12675.769</v>
      </c>
      <c r="F940" s="7">
        <v>1945.296</v>
      </c>
      <c r="G940" s="7">
        <v>12112.58</v>
      </c>
      <c r="H940" s="113">
        <f>D940/D938*100</f>
        <v>73.363681611628863</v>
      </c>
      <c r="I940" s="113">
        <f>E940/E938*100</f>
        <v>58.266629942146928</v>
      </c>
      <c r="J940" s="8">
        <f t="shared" si="214"/>
        <v>71.438978280296539</v>
      </c>
      <c r="K940" s="8">
        <f t="shared" si="215"/>
        <v>74.710275454223932</v>
      </c>
      <c r="L940" s="8">
        <f t="shared" si="215"/>
        <v>104.64962047722285</v>
      </c>
    </row>
    <row r="941" spans="1:12" s="1" customFormat="1" x14ac:dyDescent="0.2">
      <c r="A941" s="6" t="s">
        <v>8</v>
      </c>
      <c r="B941" s="7">
        <v>2703.0410000000002</v>
      </c>
      <c r="C941" s="7">
        <v>19773.763999999999</v>
      </c>
      <c r="D941" s="7">
        <v>1981.002</v>
      </c>
      <c r="E941" s="7">
        <v>21754.766</v>
      </c>
      <c r="F941" s="7">
        <v>2710.8049999999998</v>
      </c>
      <c r="G941" s="7">
        <v>18400.222000000002</v>
      </c>
      <c r="H941" s="113">
        <f>H942+H943</f>
        <v>100.00005047950484</v>
      </c>
      <c r="I941" s="113">
        <f>I942+I943</f>
        <v>100</v>
      </c>
      <c r="J941" s="8">
        <f t="shared" si="214"/>
        <v>73.287900553487717</v>
      </c>
      <c r="K941" s="8">
        <f t="shared" si="215"/>
        <v>73.07799712631487</v>
      </c>
      <c r="L941" s="8">
        <f t="shared" si="215"/>
        <v>118.23099743035708</v>
      </c>
    </row>
    <row r="942" spans="1:12" s="1" customFormat="1" x14ac:dyDescent="0.2">
      <c r="A942" s="9" t="s">
        <v>9</v>
      </c>
      <c r="B942" s="7">
        <v>316.91800000000001</v>
      </c>
      <c r="C942" s="7">
        <v>1614.4179999999999</v>
      </c>
      <c r="D942" s="7">
        <v>98.620999999999995</v>
      </c>
      <c r="E942" s="7">
        <v>1713.039</v>
      </c>
      <c r="F942" s="7">
        <v>330.74299999999999</v>
      </c>
      <c r="G942" s="7">
        <v>2054.7060000000001</v>
      </c>
      <c r="H942" s="113">
        <f>D942/D941*100</f>
        <v>4.9783392444833474</v>
      </c>
      <c r="I942" s="113">
        <f>E942/E941*100</f>
        <v>7.8743159085232177</v>
      </c>
      <c r="J942" s="8">
        <f t="shared" si="214"/>
        <v>31.118775203680443</v>
      </c>
      <c r="K942" s="8">
        <f t="shared" si="215"/>
        <v>29.818015800787922</v>
      </c>
      <c r="L942" s="8">
        <f t="shared" si="215"/>
        <v>83.371489643773842</v>
      </c>
    </row>
    <row r="943" spans="1:12" s="1" customFormat="1" x14ac:dyDescent="0.2">
      <c r="A943" s="9" t="s">
        <v>10</v>
      </c>
      <c r="B943" s="7">
        <v>2386.123</v>
      </c>
      <c r="C943" s="7">
        <v>18159.346000000001</v>
      </c>
      <c r="D943" s="7">
        <v>1882.3820000000001</v>
      </c>
      <c r="E943" s="7">
        <v>20041.726999999999</v>
      </c>
      <c r="F943" s="7">
        <v>2380.0619999999999</v>
      </c>
      <c r="G943" s="7">
        <v>16345.516</v>
      </c>
      <c r="H943" s="113">
        <f>D943/D941*100</f>
        <v>95.021711235021485</v>
      </c>
      <c r="I943" s="113">
        <f>E943/E941*100</f>
        <v>92.125684091476785</v>
      </c>
      <c r="J943" s="8">
        <f t="shared" si="214"/>
        <v>78.88872451252513</v>
      </c>
      <c r="K943" s="8">
        <f t="shared" si="215"/>
        <v>79.089620354427751</v>
      </c>
      <c r="L943" s="8">
        <f t="shared" si="215"/>
        <v>122.61299673867745</v>
      </c>
    </row>
    <row r="944" spans="1:12" s="1" customFormat="1" x14ac:dyDescent="0.2">
      <c r="A944" s="3" t="s">
        <v>142</v>
      </c>
      <c r="B944" s="7"/>
      <c r="C944" s="7"/>
      <c r="D944" s="7"/>
      <c r="E944" s="7"/>
      <c r="F944" s="7"/>
      <c r="G944" s="7"/>
    </row>
    <row r="945" spans="1:12" s="1" customFormat="1" x14ac:dyDescent="0.2">
      <c r="A945" s="6" t="s">
        <v>5</v>
      </c>
      <c r="B945" s="7">
        <v>10798.56</v>
      </c>
      <c r="C945" s="7">
        <v>61988.722000000002</v>
      </c>
      <c r="D945" s="7">
        <v>10419.353999999999</v>
      </c>
      <c r="E945" s="7">
        <v>72408.077000000005</v>
      </c>
      <c r="F945" s="7">
        <v>8543.9950000000008</v>
      </c>
      <c r="G945" s="7">
        <v>68516.335999999996</v>
      </c>
      <c r="H945" s="113">
        <f>H946+H947</f>
        <v>100.000009597524</v>
      </c>
      <c r="I945" s="113">
        <f>I946+I947</f>
        <v>100</v>
      </c>
      <c r="J945" s="8">
        <f t="shared" ref="J945:J950" si="216">D945/B945*100</f>
        <v>96.488365115348699</v>
      </c>
      <c r="K945" s="8">
        <f t="shared" ref="K945:L950" si="217">D945/F945*100</f>
        <v>121.94943934307076</v>
      </c>
      <c r="L945" s="8">
        <f t="shared" si="217"/>
        <v>105.68001914171244</v>
      </c>
    </row>
    <row r="946" spans="1:12" s="1" customFormat="1" x14ac:dyDescent="0.2">
      <c r="A946" s="9" t="s">
        <v>6</v>
      </c>
      <c r="B946" s="7">
        <v>3553.4989999999998</v>
      </c>
      <c r="C946" s="7">
        <v>19808.494999999999</v>
      </c>
      <c r="D946" s="7">
        <v>3936.8330000000001</v>
      </c>
      <c r="E946" s="7">
        <v>23745.328000000001</v>
      </c>
      <c r="F946" s="7">
        <v>2862.895</v>
      </c>
      <c r="G946" s="7">
        <v>23134.418000000001</v>
      </c>
      <c r="H946" s="113">
        <f>D946/D945*100</f>
        <v>37.783849171455351</v>
      </c>
      <c r="I946" s="113">
        <f>E946/E945*100</f>
        <v>32.793755867870928</v>
      </c>
      <c r="J946" s="8">
        <f t="shared" si="216"/>
        <v>110.78750831222972</v>
      </c>
      <c r="K946" s="8">
        <f t="shared" si="217"/>
        <v>137.512308345224</v>
      </c>
      <c r="L946" s="8">
        <f t="shared" si="217"/>
        <v>102.64069750965857</v>
      </c>
    </row>
    <row r="947" spans="1:12" s="1" customFormat="1" x14ac:dyDescent="0.2">
      <c r="A947" s="9" t="s">
        <v>7</v>
      </c>
      <c r="B947" s="7">
        <v>7245.06</v>
      </c>
      <c r="C947" s="7">
        <v>42180.226999999999</v>
      </c>
      <c r="D947" s="7">
        <v>6482.5219999999999</v>
      </c>
      <c r="E947" s="7">
        <v>48662.749000000003</v>
      </c>
      <c r="F947" s="7">
        <v>5681.1</v>
      </c>
      <c r="G947" s="7">
        <v>45381.917999999998</v>
      </c>
      <c r="H947" s="113">
        <f>D947/D945*100</f>
        <v>62.216160426068647</v>
      </c>
      <c r="I947" s="113">
        <f>E947/E945*100</f>
        <v>67.206244132129072</v>
      </c>
      <c r="J947" s="8">
        <f t="shared" si="216"/>
        <v>89.475063008449879</v>
      </c>
      <c r="K947" s="8">
        <f t="shared" si="217"/>
        <v>114.10681030082202</v>
      </c>
      <c r="L947" s="8">
        <f t="shared" si="217"/>
        <v>107.22937933121295</v>
      </c>
    </row>
    <row r="948" spans="1:12" s="1" customFormat="1" x14ac:dyDescent="0.2">
      <c r="A948" s="6" t="s">
        <v>8</v>
      </c>
      <c r="B948" s="7">
        <v>10798.56</v>
      </c>
      <c r="C948" s="7">
        <v>61988.722000000002</v>
      </c>
      <c r="D948" s="7">
        <v>10419.353999999999</v>
      </c>
      <c r="E948" s="7">
        <v>72408.077000000005</v>
      </c>
      <c r="F948" s="7">
        <v>8543.9950000000008</v>
      </c>
      <c r="G948" s="7">
        <v>68516.335999999996</v>
      </c>
      <c r="H948" s="113">
        <f>H949+H950</f>
        <v>100</v>
      </c>
      <c r="I948" s="113">
        <f>I949+I950</f>
        <v>99.999999999999986</v>
      </c>
      <c r="J948" s="8">
        <f t="shared" si="216"/>
        <v>96.488365115348699</v>
      </c>
      <c r="K948" s="8">
        <f t="shared" si="217"/>
        <v>121.94943934307076</v>
      </c>
      <c r="L948" s="8">
        <f t="shared" si="217"/>
        <v>105.68001914171244</v>
      </c>
    </row>
    <row r="949" spans="1:12" s="1" customFormat="1" x14ac:dyDescent="0.2">
      <c r="A949" s="9" t="s">
        <v>9</v>
      </c>
      <c r="B949" s="7">
        <v>307.15600000000001</v>
      </c>
      <c r="C949" s="7">
        <v>4647.6540000000005</v>
      </c>
      <c r="D949" s="7">
        <v>1399.884</v>
      </c>
      <c r="E949" s="7">
        <v>6047.5379999999996</v>
      </c>
      <c r="F949" s="7">
        <v>926.05499999999995</v>
      </c>
      <c r="G949" s="7">
        <v>5567.201</v>
      </c>
      <c r="H949" s="113">
        <f>D949/D948*100</f>
        <v>13.435420276535378</v>
      </c>
      <c r="I949" s="113">
        <f>E949/E948*100</f>
        <v>8.3520212807198284</v>
      </c>
      <c r="J949" s="8">
        <f t="shared" si="216"/>
        <v>455.75668390003773</v>
      </c>
      <c r="K949" s="8">
        <f t="shared" si="217"/>
        <v>151.16639940392312</v>
      </c>
      <c r="L949" s="8">
        <f t="shared" si="217"/>
        <v>108.62798020046338</v>
      </c>
    </row>
    <row r="950" spans="1:12" s="1" customFormat="1" x14ac:dyDescent="0.2">
      <c r="A950" s="9" t="s">
        <v>10</v>
      </c>
      <c r="B950" s="7">
        <v>10491.404</v>
      </c>
      <c r="C950" s="7">
        <v>57341.067999999999</v>
      </c>
      <c r="D950" s="7">
        <v>9019.4699999999993</v>
      </c>
      <c r="E950" s="7">
        <v>66360.539000000004</v>
      </c>
      <c r="F950" s="7">
        <v>7617.94</v>
      </c>
      <c r="G950" s="7">
        <v>62949.133999999998</v>
      </c>
      <c r="H950" s="113">
        <f>D950/D948*100</f>
        <v>86.564579723464618</v>
      </c>
      <c r="I950" s="113">
        <f>E950/E948*100</f>
        <v>91.647978719280161</v>
      </c>
      <c r="J950" s="8">
        <f t="shared" si="216"/>
        <v>85.97009513693304</v>
      </c>
      <c r="K950" s="8">
        <f t="shared" si="217"/>
        <v>118.39775582375287</v>
      </c>
      <c r="L950" s="8">
        <f t="shared" si="217"/>
        <v>105.41930410035508</v>
      </c>
    </row>
    <row r="951" spans="1:12" s="1" customFormat="1" ht="22.5" x14ac:dyDescent="0.2">
      <c r="A951" s="3" t="s">
        <v>143</v>
      </c>
      <c r="B951" s="7"/>
      <c r="C951" s="7"/>
      <c r="D951" s="7"/>
      <c r="E951" s="7"/>
      <c r="F951" s="7"/>
      <c r="G951" s="7"/>
    </row>
    <row r="952" spans="1:12" s="1" customFormat="1" x14ac:dyDescent="0.2">
      <c r="A952" s="6" t="s">
        <v>5</v>
      </c>
      <c r="B952" s="7">
        <v>49651.546999999999</v>
      </c>
      <c r="C952" s="7">
        <v>307884.19300000003</v>
      </c>
      <c r="D952" s="7">
        <v>59668.042999999998</v>
      </c>
      <c r="E952" s="7">
        <v>367552.23599999998</v>
      </c>
      <c r="F952" s="7">
        <v>55554.455999999998</v>
      </c>
      <c r="G952" s="7">
        <v>316544.00199999998</v>
      </c>
      <c r="H952" s="113">
        <f>H953+H954</f>
        <v>100.00000000000001</v>
      </c>
      <c r="I952" s="113">
        <f>I953+I954</f>
        <v>99.999999727929833</v>
      </c>
      <c r="J952" s="8">
        <f t="shared" ref="J952:J957" si="218">D952/B952*100</f>
        <v>120.17358290971276</v>
      </c>
      <c r="K952" s="8">
        <f t="shared" ref="K952:L957" si="219">D952/F952*100</f>
        <v>107.40460315190559</v>
      </c>
      <c r="L952" s="8">
        <f t="shared" si="219"/>
        <v>116.1141053621986</v>
      </c>
    </row>
    <row r="953" spans="1:12" s="1" customFormat="1" x14ac:dyDescent="0.2">
      <c r="A953" s="9" t="s">
        <v>6</v>
      </c>
      <c r="B953" s="7">
        <v>46797.667000000001</v>
      </c>
      <c r="C953" s="7">
        <v>291234.33299999998</v>
      </c>
      <c r="D953" s="7">
        <v>56892</v>
      </c>
      <c r="E953" s="7">
        <v>348126.33299999998</v>
      </c>
      <c r="F953" s="7">
        <v>52529.849000000002</v>
      </c>
      <c r="G953" s="7">
        <v>302554.73100000003</v>
      </c>
      <c r="H953" s="113">
        <f>D953/D952*100</f>
        <v>95.347521285388908</v>
      </c>
      <c r="I953" s="113">
        <f>E953/E952*100</f>
        <v>94.714791233102446</v>
      </c>
      <c r="J953" s="8">
        <f t="shared" si="218"/>
        <v>121.57016288867561</v>
      </c>
      <c r="K953" s="8">
        <f t="shared" si="219"/>
        <v>108.30413771035208</v>
      </c>
      <c r="L953" s="8">
        <f t="shared" si="219"/>
        <v>115.06226719687287</v>
      </c>
    </row>
    <row r="954" spans="1:12" s="1" customFormat="1" x14ac:dyDescent="0.2">
      <c r="A954" s="9" t="s">
        <v>7</v>
      </c>
      <c r="B954" s="7">
        <v>2853.88</v>
      </c>
      <c r="C954" s="7">
        <v>16649.86</v>
      </c>
      <c r="D954" s="7">
        <v>2776.0430000000001</v>
      </c>
      <c r="E954" s="7">
        <v>19425.901999999998</v>
      </c>
      <c r="F954" s="7">
        <v>3024.6080000000002</v>
      </c>
      <c r="G954" s="7">
        <v>13989.271000000001</v>
      </c>
      <c r="H954" s="113">
        <f>D954/D952*100</f>
        <v>4.6524787146111031</v>
      </c>
      <c r="I954" s="113">
        <f>E954/E952*100</f>
        <v>5.2852084948273852</v>
      </c>
      <c r="J954" s="8">
        <f t="shared" si="218"/>
        <v>97.272590298120448</v>
      </c>
      <c r="K954" s="8">
        <f t="shared" si="219"/>
        <v>91.781910250849023</v>
      </c>
      <c r="L954" s="8">
        <f t="shared" si="219"/>
        <v>138.86286140285651</v>
      </c>
    </row>
    <row r="955" spans="1:12" s="1" customFormat="1" x14ac:dyDescent="0.2">
      <c r="A955" s="6" t="s">
        <v>8</v>
      </c>
      <c r="B955" s="7">
        <v>49651.546999999999</v>
      </c>
      <c r="C955" s="7">
        <v>307884.19300000003</v>
      </c>
      <c r="D955" s="7">
        <v>59668.042999999998</v>
      </c>
      <c r="E955" s="7">
        <v>367552.23599999998</v>
      </c>
      <c r="F955" s="7">
        <v>55554.455999999998</v>
      </c>
      <c r="G955" s="7">
        <v>316544.00199999998</v>
      </c>
      <c r="H955" s="113">
        <f>H956+H957</f>
        <v>99.999998324061011</v>
      </c>
      <c r="I955" s="113">
        <f>I956+I957</f>
        <v>100.00000000000001</v>
      </c>
      <c r="J955" s="8">
        <f t="shared" si="218"/>
        <v>120.17358290971276</v>
      </c>
      <c r="K955" s="8">
        <f t="shared" si="219"/>
        <v>107.40460315190559</v>
      </c>
      <c r="L955" s="8">
        <f t="shared" si="219"/>
        <v>116.1141053621986</v>
      </c>
    </row>
    <row r="956" spans="1:12" s="1" customFormat="1" x14ac:dyDescent="0.2">
      <c r="A956" s="9" t="s">
        <v>9</v>
      </c>
      <c r="B956" s="7">
        <v>76.5</v>
      </c>
      <c r="C956" s="7">
        <v>1046.6130000000001</v>
      </c>
      <c r="D956" s="7">
        <v>207.45500000000001</v>
      </c>
      <c r="E956" s="7">
        <v>1254.069</v>
      </c>
      <c r="F956" s="7">
        <v>124.60599999999999</v>
      </c>
      <c r="G956" s="7">
        <v>1344.7370000000001</v>
      </c>
      <c r="H956" s="113">
        <f>D956/D955*100</f>
        <v>0.34768192414153759</v>
      </c>
      <c r="I956" s="113">
        <f>E956/E955*100</f>
        <v>0.34119476829954587</v>
      </c>
      <c r="J956" s="8">
        <f t="shared" si="218"/>
        <v>271.18300653594775</v>
      </c>
      <c r="K956" s="8">
        <f t="shared" si="219"/>
        <v>166.48877261127075</v>
      </c>
      <c r="L956" s="8">
        <f t="shared" si="219"/>
        <v>93.257566349405124</v>
      </c>
    </row>
    <row r="957" spans="1:12" s="1" customFormat="1" x14ac:dyDescent="0.2">
      <c r="A957" s="9" t="s">
        <v>10</v>
      </c>
      <c r="B957" s="7">
        <v>49575.046999999999</v>
      </c>
      <c r="C957" s="7">
        <v>306837.58</v>
      </c>
      <c r="D957" s="7">
        <v>59460.587</v>
      </c>
      <c r="E957" s="7">
        <v>366298.16700000002</v>
      </c>
      <c r="F957" s="7">
        <v>55429.85</v>
      </c>
      <c r="G957" s="7">
        <v>315199.26500000001</v>
      </c>
      <c r="H957" s="113">
        <f>D957/D955*100</f>
        <v>99.652316399919471</v>
      </c>
      <c r="I957" s="113">
        <f>E957/E955*100</f>
        <v>99.65880523170047</v>
      </c>
      <c r="J957" s="8">
        <f t="shared" si="218"/>
        <v>119.94055598172201</v>
      </c>
      <c r="K957" s="8">
        <f t="shared" si="219"/>
        <v>107.2717804576415</v>
      </c>
      <c r="L957" s="8">
        <f t="shared" si="219"/>
        <v>116.21161838686393</v>
      </c>
    </row>
    <row r="958" spans="1:12" s="1" customFormat="1" ht="22.5" x14ac:dyDescent="0.2">
      <c r="A958" s="3" t="s">
        <v>144</v>
      </c>
      <c r="B958" s="7"/>
      <c r="C958" s="7"/>
      <c r="D958" s="7"/>
      <c r="E958" s="7"/>
      <c r="F958" s="7"/>
      <c r="G958" s="7"/>
    </row>
    <row r="959" spans="1:12" s="1" customFormat="1" x14ac:dyDescent="0.2">
      <c r="A959" s="6" t="s">
        <v>5</v>
      </c>
      <c r="B959" s="7">
        <v>39.951999999999998</v>
      </c>
      <c r="C959" s="7">
        <v>219.9</v>
      </c>
      <c r="D959" s="7">
        <v>42.93</v>
      </c>
      <c r="E959" s="7">
        <v>262.82900000000001</v>
      </c>
      <c r="F959" s="7">
        <v>47.529000000000003</v>
      </c>
      <c r="G959" s="7">
        <v>134.369</v>
      </c>
      <c r="H959" s="113">
        <f>H960+H961</f>
        <v>99.999999999999986</v>
      </c>
      <c r="I959" s="113">
        <f>I960+I961</f>
        <v>100.00038047551828</v>
      </c>
      <c r="J959" s="8">
        <f t="shared" ref="J959:J964" si="220">D959/B959*100</f>
        <v>107.45394473368042</v>
      </c>
      <c r="K959" s="8">
        <f t="shared" ref="K959:L964" si="221">D959/F959*100</f>
        <v>90.323802310168517</v>
      </c>
      <c r="L959" s="8">
        <f t="shared" si="221"/>
        <v>195.60240829357963</v>
      </c>
    </row>
    <row r="960" spans="1:12" s="1" customFormat="1" x14ac:dyDescent="0.2">
      <c r="A960" s="9" t="s">
        <v>6</v>
      </c>
      <c r="B960" s="7">
        <v>0.17799999999999999</v>
      </c>
      <c r="C960" s="7">
        <v>1.9359999999999999</v>
      </c>
      <c r="D960" s="7">
        <v>0.17699999999999999</v>
      </c>
      <c r="E960" s="7">
        <v>2.113</v>
      </c>
      <c r="F960" s="7">
        <v>0.48199999999999998</v>
      </c>
      <c r="G960" s="7">
        <v>3.0640000000000001</v>
      </c>
      <c r="H960" s="113">
        <f>D960/D959*100</f>
        <v>0.4122990915443745</v>
      </c>
      <c r="I960" s="113">
        <f>E960/E959*100</f>
        <v>0.8039447701737632</v>
      </c>
      <c r="J960" s="8">
        <f t="shared" si="220"/>
        <v>99.438202247191015</v>
      </c>
      <c r="K960" s="8">
        <f t="shared" si="221"/>
        <v>36.721991701244811</v>
      </c>
      <c r="L960" s="8">
        <f t="shared" si="221"/>
        <v>68.962140992167093</v>
      </c>
    </row>
    <row r="961" spans="1:12" s="1" customFormat="1" x14ac:dyDescent="0.2">
      <c r="A961" s="9" t="s">
        <v>7</v>
      </c>
      <c r="B961" s="7">
        <v>39.774000000000001</v>
      </c>
      <c r="C961" s="7">
        <v>217.964</v>
      </c>
      <c r="D961" s="7">
        <v>42.753</v>
      </c>
      <c r="E961" s="7">
        <v>260.71699999999998</v>
      </c>
      <c r="F961" s="7">
        <v>47.046999999999997</v>
      </c>
      <c r="G961" s="7">
        <v>131.30500000000001</v>
      </c>
      <c r="H961" s="113">
        <f>D961/D959*100</f>
        <v>99.587700908455616</v>
      </c>
      <c r="I961" s="113">
        <f>E961/E959*100</f>
        <v>99.196435705344527</v>
      </c>
      <c r="J961" s="8">
        <f t="shared" si="220"/>
        <v>107.48981746869815</v>
      </c>
      <c r="K961" s="8">
        <f t="shared" si="221"/>
        <v>90.872956830403638</v>
      </c>
      <c r="L961" s="8">
        <f t="shared" si="221"/>
        <v>198.55831841894823</v>
      </c>
    </row>
    <row r="962" spans="1:12" s="1" customFormat="1" x14ac:dyDescent="0.2">
      <c r="A962" s="6" t="s">
        <v>8</v>
      </c>
      <c r="B962" s="7">
        <v>39.951999999999998</v>
      </c>
      <c r="C962" s="7">
        <v>219.9</v>
      </c>
      <c r="D962" s="7">
        <v>42.93</v>
      </c>
      <c r="E962" s="7">
        <v>262.82900000000001</v>
      </c>
      <c r="F962" s="7">
        <v>47.529000000000003</v>
      </c>
      <c r="G962" s="7">
        <v>134.369</v>
      </c>
      <c r="H962" s="113">
        <f>H963+H964</f>
        <v>99.997670626601433</v>
      </c>
      <c r="I962" s="113">
        <f>I963+I964</f>
        <v>100</v>
      </c>
      <c r="J962" s="8">
        <f t="shared" si="220"/>
        <v>107.45394473368042</v>
      </c>
      <c r="K962" s="8">
        <f t="shared" si="221"/>
        <v>90.323802310168517</v>
      </c>
      <c r="L962" s="8">
        <f t="shared" si="221"/>
        <v>195.60240829357963</v>
      </c>
    </row>
    <row r="963" spans="1:12" s="1" customFormat="1" x14ac:dyDescent="0.2">
      <c r="A963" s="9" t="s">
        <v>9</v>
      </c>
      <c r="B963" s="7">
        <v>1</v>
      </c>
      <c r="C963" s="7">
        <v>3.0579999999999998</v>
      </c>
      <c r="D963" s="7">
        <v>0.76400000000000001</v>
      </c>
      <c r="E963" s="7">
        <v>3.8220000000000001</v>
      </c>
      <c r="F963" s="7">
        <v>0.22700000000000001</v>
      </c>
      <c r="G963" s="7">
        <v>2.5009999999999999</v>
      </c>
      <c r="H963" s="113">
        <f>D963/D962*100</f>
        <v>1.7796412764966223</v>
      </c>
      <c r="I963" s="113">
        <f>E963/E962*100</f>
        <v>1.4541774309532054</v>
      </c>
      <c r="J963" s="8">
        <f t="shared" si="220"/>
        <v>76.400000000000006</v>
      </c>
      <c r="K963" s="8">
        <f t="shared" si="221"/>
        <v>336.56387665198235</v>
      </c>
      <c r="L963" s="8">
        <f t="shared" si="221"/>
        <v>152.81887245101959</v>
      </c>
    </row>
    <row r="964" spans="1:12" s="1" customFormat="1" x14ac:dyDescent="0.2">
      <c r="A964" s="9" t="s">
        <v>10</v>
      </c>
      <c r="B964" s="7">
        <v>38.951999999999998</v>
      </c>
      <c r="C964" s="7">
        <v>216.84200000000001</v>
      </c>
      <c r="D964" s="7">
        <v>42.164999999999999</v>
      </c>
      <c r="E964" s="7">
        <v>259.00700000000001</v>
      </c>
      <c r="F964" s="7">
        <v>47.302</v>
      </c>
      <c r="G964" s="7">
        <v>131.86799999999999</v>
      </c>
      <c r="H964" s="113">
        <f>D964/D962*100</f>
        <v>98.218029350104814</v>
      </c>
      <c r="I964" s="113">
        <f>E964/E962*100</f>
        <v>98.545822569046791</v>
      </c>
      <c r="J964" s="8">
        <f t="shared" si="220"/>
        <v>108.2486136783734</v>
      </c>
      <c r="K964" s="8">
        <f t="shared" si="221"/>
        <v>89.139994080588565</v>
      </c>
      <c r="L964" s="8">
        <f t="shared" si="221"/>
        <v>196.41383808050477</v>
      </c>
    </row>
    <row r="965" spans="1:12" s="1" customFormat="1" x14ac:dyDescent="0.2">
      <c r="A965" s="3" t="s">
        <v>145</v>
      </c>
      <c r="B965" s="7"/>
      <c r="C965" s="7"/>
      <c r="D965" s="7"/>
      <c r="E965" s="7"/>
      <c r="F965" s="7"/>
      <c r="G965" s="7"/>
    </row>
    <row r="966" spans="1:12" s="1" customFormat="1" x14ac:dyDescent="0.2">
      <c r="A966" s="6" t="s">
        <v>5</v>
      </c>
      <c r="B966" s="7">
        <v>10839.01</v>
      </c>
      <c r="C966" s="7">
        <v>46871.42</v>
      </c>
      <c r="D966" s="7">
        <v>10009.81</v>
      </c>
      <c r="E966" s="7">
        <v>56881.23</v>
      </c>
      <c r="F966" s="7">
        <v>7488.06</v>
      </c>
      <c r="G966" s="7">
        <v>50840.31</v>
      </c>
      <c r="H966" s="113"/>
      <c r="I966" s="113">
        <f>I967+I968</f>
        <v>100</v>
      </c>
      <c r="J966" s="8">
        <f>D966/B966*100</f>
        <v>92.349854829915273</v>
      </c>
      <c r="K966" s="8">
        <f>D966/F966*100</f>
        <v>133.67694703300987</v>
      </c>
      <c r="L966" s="8">
        <f>E966/G966*100</f>
        <v>111.88214627330164</v>
      </c>
    </row>
    <row r="967" spans="1:12" s="1" customFormat="1" x14ac:dyDescent="0.2">
      <c r="A967" s="9" t="s">
        <v>6</v>
      </c>
      <c r="B967" s="7">
        <v>8366</v>
      </c>
      <c r="C967" s="7">
        <v>13557</v>
      </c>
      <c r="D967" s="7" t="s">
        <v>1434</v>
      </c>
      <c r="E967" s="7">
        <v>17499</v>
      </c>
      <c r="F967" s="7">
        <v>1393</v>
      </c>
      <c r="G967" s="7">
        <v>12698</v>
      </c>
      <c r="H967" s="113"/>
      <c r="I967" s="113">
        <f>E967/E966*100</f>
        <v>30.764102674994898</v>
      </c>
      <c r="J967" s="8"/>
      <c r="K967" s="8"/>
      <c r="L967" s="8">
        <f>E967/G967*100</f>
        <v>137.80910379587337</v>
      </c>
    </row>
    <row r="968" spans="1:12" s="1" customFormat="1" x14ac:dyDescent="0.2">
      <c r="A968" s="9" t="s">
        <v>7</v>
      </c>
      <c r="B968" s="7">
        <v>2473.0100000000002</v>
      </c>
      <c r="C968" s="7">
        <v>33314.42</v>
      </c>
      <c r="D968" s="7">
        <v>6067.81</v>
      </c>
      <c r="E968" s="7">
        <v>39382.230000000003</v>
      </c>
      <c r="F968" s="7">
        <v>6095.06</v>
      </c>
      <c r="G968" s="7">
        <v>38142.31</v>
      </c>
      <c r="H968" s="113">
        <f>D968/D966*100</f>
        <v>60.618633120908392</v>
      </c>
      <c r="I968" s="113">
        <f>E968/E966*100</f>
        <v>69.235897325005098</v>
      </c>
      <c r="J968" s="8">
        <f>D968/B968*100</f>
        <v>245.36132081956805</v>
      </c>
      <c r="K968" s="8">
        <f>D968/F968*100</f>
        <v>99.552916624282616</v>
      </c>
      <c r="L968" s="8">
        <f>E968/G968*100</f>
        <v>103.25077322270204</v>
      </c>
    </row>
    <row r="969" spans="1:12" s="1" customFormat="1" x14ac:dyDescent="0.2">
      <c r="A969" s="6" t="s">
        <v>8</v>
      </c>
      <c r="B969" s="7">
        <v>10839.01</v>
      </c>
      <c r="C969" s="7">
        <v>46871.42</v>
      </c>
      <c r="D969" s="7">
        <v>10009.81</v>
      </c>
      <c r="E969" s="7">
        <v>56881.23</v>
      </c>
      <c r="F969" s="7">
        <v>7488.06</v>
      </c>
      <c r="G969" s="7">
        <v>50840.31</v>
      </c>
      <c r="H969" s="113">
        <f>H970+H971</f>
        <v>100</v>
      </c>
      <c r="I969" s="113">
        <f>I970+I971</f>
        <v>99.999999999999986</v>
      </c>
      <c r="J969" s="8">
        <f>D969/B969*100</f>
        <v>92.349854829915273</v>
      </c>
      <c r="K969" s="8">
        <f>D969/F969*100</f>
        <v>133.67694703300987</v>
      </c>
      <c r="L969" s="8">
        <f>E969/G969*100</f>
        <v>111.88214627330164</v>
      </c>
    </row>
    <row r="970" spans="1:12" s="1" customFormat="1" x14ac:dyDescent="0.2">
      <c r="A970" s="9" t="s">
        <v>9</v>
      </c>
      <c r="B970" s="7">
        <v>0.38</v>
      </c>
      <c r="C970" s="7">
        <v>492.33</v>
      </c>
      <c r="D970" s="7">
        <v>134.66</v>
      </c>
      <c r="E970" s="7">
        <v>626.99</v>
      </c>
      <c r="F970" s="7">
        <v>0.09</v>
      </c>
      <c r="G970" s="7">
        <v>46.12</v>
      </c>
      <c r="H970" s="113">
        <f>D970/D969*100</f>
        <v>1.3452802800452757</v>
      </c>
      <c r="I970" s="113">
        <f>E970/E969*100</f>
        <v>1.10227925802589</v>
      </c>
      <c r="J970" s="8"/>
      <c r="K970" s="8"/>
      <c r="L970" s="8"/>
    </row>
    <row r="971" spans="1:12" s="1" customFormat="1" x14ac:dyDescent="0.2">
      <c r="A971" s="9" t="s">
        <v>10</v>
      </c>
      <c r="B971" s="7">
        <v>10838.63</v>
      </c>
      <c r="C971" s="7">
        <v>46379.09</v>
      </c>
      <c r="D971" s="7">
        <v>9875.15</v>
      </c>
      <c r="E971" s="7">
        <v>56254.239999999998</v>
      </c>
      <c r="F971" s="7">
        <v>7487.97</v>
      </c>
      <c r="G971" s="7">
        <v>50794.19</v>
      </c>
      <c r="H971" s="113">
        <f>D971/D969*100</f>
        <v>98.654719719954727</v>
      </c>
      <c r="I971" s="113">
        <f>E971/E969*100</f>
        <v>98.897720741974098</v>
      </c>
      <c r="J971" s="8">
        <f>D971/B971*100</f>
        <v>91.110684652949686</v>
      </c>
      <c r="K971" s="8">
        <f>D971/F971*100</f>
        <v>131.8802025114951</v>
      </c>
      <c r="L971" s="8">
        <f>E971/G971*100</f>
        <v>110.74935932633238</v>
      </c>
    </row>
    <row r="972" spans="1:12" s="1" customFormat="1" x14ac:dyDescent="0.2">
      <c r="A972" s="3" t="s">
        <v>146</v>
      </c>
      <c r="B972" s="7"/>
      <c r="C972" s="7"/>
      <c r="D972" s="7"/>
      <c r="E972" s="7"/>
      <c r="F972" s="7"/>
      <c r="G972" s="7"/>
    </row>
    <row r="973" spans="1:12" s="1" customFormat="1" x14ac:dyDescent="0.2">
      <c r="A973" s="6" t="s">
        <v>5</v>
      </c>
      <c r="B973" s="7">
        <v>596165</v>
      </c>
      <c r="C973" s="7">
        <v>4197777</v>
      </c>
      <c r="D973" s="7">
        <v>737922</v>
      </c>
      <c r="E973" s="7">
        <v>4935699</v>
      </c>
      <c r="F973" s="7">
        <v>650473</v>
      </c>
      <c r="G973" s="7">
        <v>4272521</v>
      </c>
      <c r="H973" s="113">
        <f>H974+H975</f>
        <v>100.00000000000001</v>
      </c>
      <c r="I973" s="113">
        <f>I974+I975</f>
        <v>100</v>
      </c>
      <c r="J973" s="8">
        <f t="shared" ref="J973:J978" si="222">D973/B973*100</f>
        <v>123.77814866689592</v>
      </c>
      <c r="K973" s="8">
        <f>D973/F973*100</f>
        <v>113.44390927832515</v>
      </c>
      <c r="L973" s="8">
        <f>E973/G973*100</f>
        <v>115.52193658030001</v>
      </c>
    </row>
    <row r="974" spans="1:12" s="1" customFormat="1" x14ac:dyDescent="0.2">
      <c r="A974" s="9" t="s">
        <v>6</v>
      </c>
      <c r="B974" s="7">
        <v>65000</v>
      </c>
      <c r="C974" s="7">
        <v>326400</v>
      </c>
      <c r="D974" s="7">
        <v>50000</v>
      </c>
      <c r="E974" s="7">
        <v>376400</v>
      </c>
      <c r="F974" s="7">
        <v>30000</v>
      </c>
      <c r="G974" s="7">
        <v>60000</v>
      </c>
      <c r="H974" s="113">
        <f>D974/D973*100</f>
        <v>6.7757838904382846</v>
      </c>
      <c r="I974" s="113">
        <f>E974/E973*100</f>
        <v>7.6260728217016478</v>
      </c>
      <c r="J974" s="8">
        <f t="shared" si="222"/>
        <v>76.923076923076934</v>
      </c>
      <c r="K974" s="8">
        <f>D974/F974*100</f>
        <v>166.66666666666669</v>
      </c>
      <c r="L974" s="8"/>
    </row>
    <row r="975" spans="1:12" s="1" customFormat="1" x14ac:dyDescent="0.2">
      <c r="A975" s="9" t="s">
        <v>7</v>
      </c>
      <c r="B975" s="7">
        <v>531165</v>
      </c>
      <c r="C975" s="7">
        <v>3871377</v>
      </c>
      <c r="D975" s="7">
        <v>687922</v>
      </c>
      <c r="E975" s="7">
        <v>4559299</v>
      </c>
      <c r="F975" s="7">
        <v>620473</v>
      </c>
      <c r="G975" s="7">
        <v>4212521</v>
      </c>
      <c r="H975" s="113">
        <f>D975/D973*100</f>
        <v>93.224216109561723</v>
      </c>
      <c r="I975" s="113">
        <f>E975/E973*100</f>
        <v>92.373927178298359</v>
      </c>
      <c r="J975" s="8">
        <f t="shared" si="222"/>
        <v>129.51192190750521</v>
      </c>
      <c r="K975" s="8">
        <f>D975/F975*100</f>
        <v>110.87057776889566</v>
      </c>
      <c r="L975" s="8">
        <f>E975/G975*100</f>
        <v>108.23207765611139</v>
      </c>
    </row>
    <row r="976" spans="1:12" s="1" customFormat="1" x14ac:dyDescent="0.2">
      <c r="A976" s="6" t="s">
        <v>8</v>
      </c>
      <c r="B976" s="7">
        <v>596165</v>
      </c>
      <c r="C976" s="7">
        <v>4197777</v>
      </c>
      <c r="D976" s="7">
        <v>737922</v>
      </c>
      <c r="E976" s="7">
        <v>4935699</v>
      </c>
      <c r="F976" s="7">
        <v>650473</v>
      </c>
      <c r="G976" s="7">
        <v>4272521</v>
      </c>
      <c r="H976" s="113">
        <f>H977+H978</f>
        <v>99.999999999999986</v>
      </c>
      <c r="I976" s="113">
        <f>I977+I978</f>
        <v>100</v>
      </c>
      <c r="J976" s="8">
        <f t="shared" si="222"/>
        <v>123.77814866689592</v>
      </c>
      <c r="K976" s="8">
        <f>D976/F976*100</f>
        <v>113.44390927832515</v>
      </c>
      <c r="L976" s="8">
        <f>E976/G976*100</f>
        <v>115.52193658030001</v>
      </c>
    </row>
    <row r="977" spans="1:12" s="1" customFormat="1" x14ac:dyDescent="0.2">
      <c r="A977" s="9" t="s">
        <v>9</v>
      </c>
      <c r="B977" s="7">
        <v>53039</v>
      </c>
      <c r="C977" s="7">
        <v>320083</v>
      </c>
      <c r="D977" s="7">
        <v>56989</v>
      </c>
      <c r="E977" s="7">
        <v>377072</v>
      </c>
      <c r="F977" s="7">
        <v>17290</v>
      </c>
      <c r="G977" s="7">
        <v>102976</v>
      </c>
      <c r="H977" s="113">
        <f>D977/D976*100</f>
        <v>7.7229029626437473</v>
      </c>
      <c r="I977" s="113">
        <f>E977/E976*100</f>
        <v>7.6396879145182881</v>
      </c>
      <c r="J977" s="8">
        <f t="shared" si="222"/>
        <v>107.44735006316107</v>
      </c>
      <c r="K977" s="8">
        <f>D977/F977*100</f>
        <v>329.60670908039333</v>
      </c>
      <c r="L977" s="8">
        <f>E977/G977*100</f>
        <v>366.17464263517712</v>
      </c>
    </row>
    <row r="978" spans="1:12" s="1" customFormat="1" x14ac:dyDescent="0.2">
      <c r="A978" s="9" t="s">
        <v>10</v>
      </c>
      <c r="B978" s="7">
        <v>543126</v>
      </c>
      <c r="C978" s="7">
        <v>3877694</v>
      </c>
      <c r="D978" s="7">
        <v>680933</v>
      </c>
      <c r="E978" s="7">
        <v>4558627</v>
      </c>
      <c r="F978" s="7">
        <v>633183</v>
      </c>
      <c r="G978" s="7">
        <v>4169545</v>
      </c>
      <c r="H978" s="113">
        <f>D978/D976*100</f>
        <v>92.277097037356242</v>
      </c>
      <c r="I978" s="113">
        <f>E978/E976*100</f>
        <v>92.360312085481709</v>
      </c>
      <c r="J978" s="8">
        <f t="shared" si="222"/>
        <v>125.37293372072043</v>
      </c>
      <c r="K978" s="8">
        <f>D978/F978*100</f>
        <v>107.54126374207773</v>
      </c>
      <c r="L978" s="8">
        <f>E978/G978*100</f>
        <v>109.33152178475109</v>
      </c>
    </row>
    <row r="979" spans="1:12" s="1" customFormat="1" ht="22.5" x14ac:dyDescent="0.2">
      <c r="A979" s="3" t="s">
        <v>147</v>
      </c>
      <c r="B979" s="7"/>
      <c r="C979" s="7"/>
      <c r="D979" s="7"/>
      <c r="E979" s="7"/>
      <c r="F979" s="7"/>
      <c r="G979" s="7"/>
    </row>
    <row r="980" spans="1:12" s="1" customFormat="1" x14ac:dyDescent="0.2">
      <c r="A980" s="6" t="s">
        <v>5</v>
      </c>
      <c r="B980" s="7">
        <v>97165</v>
      </c>
      <c r="C980" s="7">
        <v>664974</v>
      </c>
      <c r="D980" s="7">
        <v>113944</v>
      </c>
      <c r="E980" s="7">
        <v>778918</v>
      </c>
      <c r="F980" s="7">
        <v>95219</v>
      </c>
      <c r="G980" s="7">
        <v>709518</v>
      </c>
      <c r="H980" s="113">
        <f>H981+H982</f>
        <v>100.00000000000001</v>
      </c>
      <c r="I980" s="113">
        <f>I981+I982</f>
        <v>100</v>
      </c>
      <c r="J980" s="8">
        <f>D980/B980*100</f>
        <v>117.2685637832553</v>
      </c>
      <c r="K980" s="8">
        <f>D980/F980*100</f>
        <v>119.66519287117067</v>
      </c>
      <c r="L980" s="8">
        <f>E980/G980*100</f>
        <v>109.78128814209083</v>
      </c>
    </row>
    <row r="981" spans="1:12" s="1" customFormat="1" x14ac:dyDescent="0.2">
      <c r="A981" s="9" t="s">
        <v>6</v>
      </c>
      <c r="B981" s="7">
        <v>0</v>
      </c>
      <c r="C981" s="7">
        <v>0</v>
      </c>
      <c r="D981" s="7">
        <v>600</v>
      </c>
      <c r="E981" s="7">
        <v>600</v>
      </c>
      <c r="F981" s="7">
        <v>0</v>
      </c>
      <c r="G981" s="7">
        <v>0</v>
      </c>
      <c r="H981" s="113">
        <f>D981/D980*100</f>
        <v>0.52657445762830868</v>
      </c>
      <c r="I981" s="113">
        <f>E981/E980*100</f>
        <v>7.702993126362466E-2</v>
      </c>
      <c r="J981" s="8">
        <v>0</v>
      </c>
      <c r="K981" s="8">
        <v>0</v>
      </c>
      <c r="L981" s="8">
        <v>0</v>
      </c>
    </row>
    <row r="982" spans="1:12" s="1" customFormat="1" x14ac:dyDescent="0.2">
      <c r="A982" s="9" t="s">
        <v>7</v>
      </c>
      <c r="B982" s="7">
        <v>97165</v>
      </c>
      <c r="C982" s="7">
        <v>664974</v>
      </c>
      <c r="D982" s="7">
        <v>113344</v>
      </c>
      <c r="E982" s="7">
        <v>778318</v>
      </c>
      <c r="F982" s="7">
        <v>95219</v>
      </c>
      <c r="G982" s="7">
        <v>709518</v>
      </c>
      <c r="H982" s="113">
        <f>D982/D980*100</f>
        <v>99.4734255423717</v>
      </c>
      <c r="I982" s="113">
        <f>E982/E980*100</f>
        <v>99.922970068736376</v>
      </c>
      <c r="J982" s="8">
        <f>D982/B982*100</f>
        <v>116.6510574795451</v>
      </c>
      <c r="K982" s="8">
        <f t="shared" ref="K982:L985" si="223">D982/F982*100</f>
        <v>119.03506653083944</v>
      </c>
      <c r="L982" s="8">
        <f t="shared" si="223"/>
        <v>109.69672369129466</v>
      </c>
    </row>
    <row r="983" spans="1:12" s="1" customFormat="1" x14ac:dyDescent="0.2">
      <c r="A983" s="6" t="s">
        <v>8</v>
      </c>
      <c r="B983" s="7">
        <v>97165</v>
      </c>
      <c r="C983" s="7">
        <v>664974</v>
      </c>
      <c r="D983" s="7">
        <v>113944</v>
      </c>
      <c r="E983" s="7">
        <v>778918</v>
      </c>
      <c r="F983" s="7">
        <v>95219</v>
      </c>
      <c r="G983" s="7">
        <v>709518</v>
      </c>
      <c r="H983" s="113">
        <f>H984+H985</f>
        <v>100</v>
      </c>
      <c r="I983" s="113">
        <f>I984+I985</f>
        <v>100</v>
      </c>
      <c r="J983" s="8">
        <f>D983/B983*100</f>
        <v>117.2685637832553</v>
      </c>
      <c r="K983" s="8">
        <f t="shared" si="223"/>
        <v>119.66519287117067</v>
      </c>
      <c r="L983" s="8">
        <f t="shared" si="223"/>
        <v>109.78128814209083</v>
      </c>
    </row>
    <row r="984" spans="1:12" s="1" customFormat="1" x14ac:dyDescent="0.2">
      <c r="A984" s="9" t="s">
        <v>9</v>
      </c>
      <c r="B984" s="7">
        <v>6815</v>
      </c>
      <c r="C984" s="7">
        <v>24696</v>
      </c>
      <c r="D984" s="7">
        <v>5761</v>
      </c>
      <c r="E984" s="7">
        <v>30457</v>
      </c>
      <c r="F984" s="7">
        <v>4184</v>
      </c>
      <c r="G984" s="7">
        <v>18974</v>
      </c>
      <c r="H984" s="113">
        <f>D984/D983*100</f>
        <v>5.0559924173278104</v>
      </c>
      <c r="I984" s="113">
        <f>E984/E983*100</f>
        <v>3.9101676941603611</v>
      </c>
      <c r="J984" s="8">
        <f>D984/B984*100</f>
        <v>84.534115920763014</v>
      </c>
      <c r="K984" s="8">
        <f t="shared" si="223"/>
        <v>137.69120458891013</v>
      </c>
      <c r="L984" s="8">
        <f t="shared" si="223"/>
        <v>160.5196584800253</v>
      </c>
    </row>
    <row r="985" spans="1:12" s="1" customFormat="1" x14ac:dyDescent="0.2">
      <c r="A985" s="9" t="s">
        <v>10</v>
      </c>
      <c r="B985" s="7">
        <v>90350</v>
      </c>
      <c r="C985" s="7">
        <v>640278</v>
      </c>
      <c r="D985" s="7">
        <v>108183</v>
      </c>
      <c r="E985" s="7">
        <v>748461</v>
      </c>
      <c r="F985" s="7">
        <v>91035</v>
      </c>
      <c r="G985" s="7">
        <v>690544</v>
      </c>
      <c r="H985" s="113">
        <f>D985/D983*100</f>
        <v>94.944007582672185</v>
      </c>
      <c r="I985" s="113">
        <f>E985/E983*100</f>
        <v>96.089832305839636</v>
      </c>
      <c r="J985" s="8">
        <f>D985/B985*100</f>
        <v>119.737686773658</v>
      </c>
      <c r="K985" s="8">
        <f t="shared" si="223"/>
        <v>118.83671115505025</v>
      </c>
      <c r="L985" s="8">
        <f t="shared" si="223"/>
        <v>108.38715563381913</v>
      </c>
    </row>
    <row r="986" spans="1:12" s="1" customFormat="1" ht="22.5" x14ac:dyDescent="0.2">
      <c r="A986" s="3" t="s">
        <v>148</v>
      </c>
      <c r="B986" s="7"/>
      <c r="C986" s="7"/>
      <c r="D986" s="7"/>
      <c r="E986" s="7"/>
      <c r="F986" s="7"/>
      <c r="G986" s="7"/>
    </row>
    <row r="987" spans="1:12" s="1" customFormat="1" x14ac:dyDescent="0.2">
      <c r="A987" s="6" t="s">
        <v>5</v>
      </c>
      <c r="B987" s="7">
        <v>30525</v>
      </c>
      <c r="C987" s="7">
        <v>213816</v>
      </c>
      <c r="D987" s="7">
        <v>38565</v>
      </c>
      <c r="E987" s="7">
        <v>252381</v>
      </c>
      <c r="F987" s="7">
        <v>32623</v>
      </c>
      <c r="G987" s="7">
        <v>218145</v>
      </c>
      <c r="H987" s="113">
        <f>H988+H989</f>
        <v>100</v>
      </c>
      <c r="I987" s="113">
        <f>I988+I989</f>
        <v>100</v>
      </c>
      <c r="J987" s="8">
        <f>D987/B987*100</f>
        <v>126.33906633906633</v>
      </c>
      <c r="K987" s="8">
        <f>D987/F987*100</f>
        <v>118.21414339576373</v>
      </c>
      <c r="L987" s="8">
        <f>E987/G987*100</f>
        <v>115.69414838754039</v>
      </c>
    </row>
    <row r="988" spans="1:12" s="1" customFormat="1" x14ac:dyDescent="0.2">
      <c r="A988" s="9" t="s">
        <v>6</v>
      </c>
      <c r="B988" s="7">
        <v>0</v>
      </c>
      <c r="C988" s="7">
        <v>0</v>
      </c>
      <c r="D988" s="7">
        <v>0</v>
      </c>
      <c r="E988" s="7">
        <v>0</v>
      </c>
      <c r="F988" s="7">
        <v>0</v>
      </c>
      <c r="G988" s="7">
        <v>0</v>
      </c>
      <c r="H988" s="113">
        <f>D988/D987*100</f>
        <v>0</v>
      </c>
      <c r="I988" s="113">
        <f>E988/E987*100</f>
        <v>0</v>
      </c>
      <c r="J988" s="8">
        <v>0</v>
      </c>
      <c r="K988" s="8">
        <v>0</v>
      </c>
      <c r="L988" s="8">
        <v>0</v>
      </c>
    </row>
    <row r="989" spans="1:12" s="1" customFormat="1" x14ac:dyDescent="0.2">
      <c r="A989" s="9" t="s">
        <v>7</v>
      </c>
      <c r="B989" s="7">
        <v>30525</v>
      </c>
      <c r="C989" s="7">
        <v>213816</v>
      </c>
      <c r="D989" s="7">
        <v>38565</v>
      </c>
      <c r="E989" s="7">
        <v>252381</v>
      </c>
      <c r="F989" s="7">
        <v>32623</v>
      </c>
      <c r="G989" s="7">
        <v>218145</v>
      </c>
      <c r="H989" s="113">
        <f>D989/D987*100</f>
        <v>100</v>
      </c>
      <c r="I989" s="113">
        <f>E989/E987*100</f>
        <v>100</v>
      </c>
      <c r="J989" s="8">
        <f>D989/B989*100</f>
        <v>126.33906633906633</v>
      </c>
      <c r="K989" s="8">
        <f t="shared" ref="K989:L992" si="224">D989/F989*100</f>
        <v>118.21414339576373</v>
      </c>
      <c r="L989" s="8">
        <f t="shared" si="224"/>
        <v>115.69414838754039</v>
      </c>
    </row>
    <row r="990" spans="1:12" s="1" customFormat="1" x14ac:dyDescent="0.2">
      <c r="A990" s="6" t="s">
        <v>8</v>
      </c>
      <c r="B990" s="7">
        <v>30525</v>
      </c>
      <c r="C990" s="7">
        <v>213816</v>
      </c>
      <c r="D990" s="7">
        <v>38565</v>
      </c>
      <c r="E990" s="7">
        <v>252381</v>
      </c>
      <c r="F990" s="7">
        <v>32623</v>
      </c>
      <c r="G990" s="7">
        <v>218145</v>
      </c>
      <c r="H990" s="113">
        <f>H991+H992</f>
        <v>100</v>
      </c>
      <c r="I990" s="113">
        <f>I991+I992</f>
        <v>100</v>
      </c>
      <c r="J990" s="8">
        <f>D990/B990*100</f>
        <v>126.33906633906633</v>
      </c>
      <c r="K990" s="8">
        <f t="shared" si="224"/>
        <v>118.21414339576373</v>
      </c>
      <c r="L990" s="8">
        <f t="shared" si="224"/>
        <v>115.69414838754039</v>
      </c>
    </row>
    <row r="991" spans="1:12" s="1" customFormat="1" x14ac:dyDescent="0.2">
      <c r="A991" s="9" t="s">
        <v>9</v>
      </c>
      <c r="B991" s="7">
        <v>1015</v>
      </c>
      <c r="C991" s="7">
        <v>5248</v>
      </c>
      <c r="D991" s="7">
        <v>1918</v>
      </c>
      <c r="E991" s="7">
        <v>7166</v>
      </c>
      <c r="F991" s="7">
        <v>1227</v>
      </c>
      <c r="G991" s="7">
        <v>5096</v>
      </c>
      <c r="H991" s="113">
        <f>D991/D990*100</f>
        <v>4.9734214961752885</v>
      </c>
      <c r="I991" s="113">
        <f>E991/E990*100</f>
        <v>2.8393579548381216</v>
      </c>
      <c r="J991" s="8">
        <f>D991/B991*100</f>
        <v>188.9655172413793</v>
      </c>
      <c r="K991" s="8">
        <f t="shared" si="224"/>
        <v>156.31621841890791</v>
      </c>
      <c r="L991" s="8">
        <f t="shared" si="224"/>
        <v>140.62009419152278</v>
      </c>
    </row>
    <row r="992" spans="1:12" s="1" customFormat="1" x14ac:dyDescent="0.2">
      <c r="A992" s="9" t="s">
        <v>10</v>
      </c>
      <c r="B992" s="7">
        <v>29510</v>
      </c>
      <c r="C992" s="7">
        <v>208568</v>
      </c>
      <c r="D992" s="7">
        <v>36647</v>
      </c>
      <c r="E992" s="7">
        <v>245215</v>
      </c>
      <c r="F992" s="7">
        <v>31396</v>
      </c>
      <c r="G992" s="7">
        <v>213049</v>
      </c>
      <c r="H992" s="113">
        <f>D992/D990*100</f>
        <v>95.026578503824709</v>
      </c>
      <c r="I992" s="113">
        <f>E992/E990*100</f>
        <v>97.160642045161879</v>
      </c>
      <c r="J992" s="8">
        <f>D992/B992*100</f>
        <v>124.18502202643171</v>
      </c>
      <c r="K992" s="8">
        <f t="shared" si="224"/>
        <v>116.72506051726334</v>
      </c>
      <c r="L992" s="8">
        <f t="shared" si="224"/>
        <v>115.09793521678111</v>
      </c>
    </row>
    <row r="993" spans="1:12" s="1" customFormat="1" ht="22.5" x14ac:dyDescent="0.2">
      <c r="A993" s="3" t="s">
        <v>149</v>
      </c>
      <c r="B993" s="7"/>
      <c r="C993" s="7"/>
      <c r="D993" s="7"/>
      <c r="E993" s="7"/>
      <c r="F993" s="7"/>
      <c r="G993" s="7"/>
    </row>
    <row r="994" spans="1:12" s="1" customFormat="1" x14ac:dyDescent="0.2">
      <c r="A994" s="6" t="s">
        <v>5</v>
      </c>
      <c r="B994" s="7">
        <v>126534</v>
      </c>
      <c r="C994" s="7">
        <v>929885</v>
      </c>
      <c r="D994" s="7">
        <v>128032</v>
      </c>
      <c r="E994" s="7">
        <v>1057917</v>
      </c>
      <c r="F994" s="7">
        <v>73424</v>
      </c>
      <c r="G994" s="7">
        <v>699704</v>
      </c>
      <c r="H994" s="113">
        <f>H995+H996</f>
        <v>100</v>
      </c>
      <c r="I994" s="113">
        <f>I995+I996</f>
        <v>100</v>
      </c>
      <c r="J994" s="8">
        <f>D994/B994*100</f>
        <v>101.183871528601</v>
      </c>
      <c r="K994" s="8">
        <f>D994/F994*100</f>
        <v>174.3735018522554</v>
      </c>
      <c r="L994" s="8">
        <f>E994/G994*100</f>
        <v>151.19493385774555</v>
      </c>
    </row>
    <row r="995" spans="1:12" s="1" customFormat="1" x14ac:dyDescent="0.2">
      <c r="A995" s="9" t="s">
        <v>6</v>
      </c>
      <c r="B995" s="7">
        <v>0</v>
      </c>
      <c r="C995" s="7">
        <v>0</v>
      </c>
      <c r="D995" s="7">
        <v>0</v>
      </c>
      <c r="E995" s="7">
        <v>0</v>
      </c>
      <c r="F995" s="7">
        <v>0</v>
      </c>
      <c r="G995" s="7">
        <v>0</v>
      </c>
      <c r="H995" s="113">
        <f>D995/D994*100</f>
        <v>0</v>
      </c>
      <c r="I995" s="113">
        <f>E995/E994*100</f>
        <v>0</v>
      </c>
      <c r="J995" s="8">
        <v>0</v>
      </c>
      <c r="K995" s="8">
        <v>0</v>
      </c>
      <c r="L995" s="8">
        <v>0</v>
      </c>
    </row>
    <row r="996" spans="1:12" s="1" customFormat="1" x14ac:dyDescent="0.2">
      <c r="A996" s="9" t="s">
        <v>7</v>
      </c>
      <c r="B996" s="7">
        <v>126534</v>
      </c>
      <c r="C996" s="7">
        <v>929885</v>
      </c>
      <c r="D996" s="7">
        <v>128032</v>
      </c>
      <c r="E996" s="7">
        <v>1057917</v>
      </c>
      <c r="F996" s="7">
        <v>73424</v>
      </c>
      <c r="G996" s="7">
        <v>699704</v>
      </c>
      <c r="H996" s="113">
        <f>D996/D994*100</f>
        <v>100</v>
      </c>
      <c r="I996" s="113">
        <f>E996/E994*100</f>
        <v>100</v>
      </c>
      <c r="J996" s="8">
        <f>D996/B996*100</f>
        <v>101.183871528601</v>
      </c>
      <c r="K996" s="8">
        <f t="shared" ref="K996:L999" si="225">D996/F996*100</f>
        <v>174.3735018522554</v>
      </c>
      <c r="L996" s="8">
        <f t="shared" si="225"/>
        <v>151.19493385774555</v>
      </c>
    </row>
    <row r="997" spans="1:12" s="1" customFormat="1" x14ac:dyDescent="0.2">
      <c r="A997" s="6" t="s">
        <v>8</v>
      </c>
      <c r="B997" s="7">
        <v>126534</v>
      </c>
      <c r="C997" s="7">
        <v>929885</v>
      </c>
      <c r="D997" s="7">
        <v>128032</v>
      </c>
      <c r="E997" s="7">
        <v>1057917</v>
      </c>
      <c r="F997" s="7">
        <v>73424</v>
      </c>
      <c r="G997" s="7">
        <v>699704</v>
      </c>
      <c r="H997" s="113">
        <f>H998+H999</f>
        <v>99.999999999999986</v>
      </c>
      <c r="I997" s="113">
        <f>I998+I999</f>
        <v>100</v>
      </c>
      <c r="J997" s="8">
        <f>D997/B997*100</f>
        <v>101.183871528601</v>
      </c>
      <c r="K997" s="8">
        <f t="shared" si="225"/>
        <v>174.3735018522554</v>
      </c>
      <c r="L997" s="8">
        <f t="shared" si="225"/>
        <v>151.19493385774555</v>
      </c>
    </row>
    <row r="998" spans="1:12" s="1" customFormat="1" x14ac:dyDescent="0.2">
      <c r="A998" s="9" t="s">
        <v>9</v>
      </c>
      <c r="B998" s="7">
        <v>769</v>
      </c>
      <c r="C998" s="7">
        <v>7948</v>
      </c>
      <c r="D998" s="7">
        <v>666</v>
      </c>
      <c r="E998" s="7">
        <v>8614</v>
      </c>
      <c r="F998" s="7">
        <v>314</v>
      </c>
      <c r="G998" s="7">
        <v>28757</v>
      </c>
      <c r="H998" s="113">
        <f>D998/D997*100</f>
        <v>0.52018245438640343</v>
      </c>
      <c r="I998" s="113">
        <f>E998/E997*100</f>
        <v>0.81424157093609417</v>
      </c>
      <c r="J998" s="8">
        <f>D998/B998*100</f>
        <v>86.605981794538366</v>
      </c>
      <c r="K998" s="8">
        <f t="shared" si="225"/>
        <v>212.1019108280255</v>
      </c>
      <c r="L998" s="8">
        <f t="shared" si="225"/>
        <v>29.954445874048059</v>
      </c>
    </row>
    <row r="999" spans="1:12" s="1" customFormat="1" x14ac:dyDescent="0.2">
      <c r="A999" s="9" t="s">
        <v>10</v>
      </c>
      <c r="B999" s="7">
        <v>125765</v>
      </c>
      <c r="C999" s="7">
        <v>921937</v>
      </c>
      <c r="D999" s="7">
        <v>127366</v>
      </c>
      <c r="E999" s="7">
        <v>1049303</v>
      </c>
      <c r="F999" s="7">
        <v>73110</v>
      </c>
      <c r="G999" s="7">
        <v>670947</v>
      </c>
      <c r="H999" s="113">
        <f>D999/D997*100</f>
        <v>99.479817545613585</v>
      </c>
      <c r="I999" s="113">
        <f>E999/E997*100</f>
        <v>99.18575842906391</v>
      </c>
      <c r="J999" s="8">
        <f>D999/B999*100</f>
        <v>101.27300918379518</v>
      </c>
      <c r="K999" s="8">
        <f t="shared" si="225"/>
        <v>174.2114621802763</v>
      </c>
      <c r="L999" s="8">
        <f t="shared" si="225"/>
        <v>156.39133940534796</v>
      </c>
    </row>
    <row r="1000" spans="1:12" s="1" customFormat="1" x14ac:dyDescent="0.2">
      <c r="A1000" s="3" t="s">
        <v>150</v>
      </c>
      <c r="B1000" s="7"/>
      <c r="C1000" s="7"/>
      <c r="D1000" s="7"/>
      <c r="E1000" s="7"/>
      <c r="F1000" s="7"/>
      <c r="G1000" s="7"/>
    </row>
    <row r="1001" spans="1:12" s="1" customFormat="1" x14ac:dyDescent="0.2">
      <c r="A1001" s="6" t="s">
        <v>5</v>
      </c>
      <c r="B1001" s="7">
        <v>0</v>
      </c>
      <c r="C1001" s="7">
        <v>28</v>
      </c>
      <c r="D1001" s="7">
        <v>200</v>
      </c>
      <c r="E1001" s="7">
        <v>228</v>
      </c>
      <c r="F1001" s="7">
        <v>0</v>
      </c>
      <c r="G1001" s="7">
        <v>47</v>
      </c>
      <c r="H1001" s="113">
        <f>H1002+H1003</f>
        <v>100</v>
      </c>
      <c r="I1001" s="113">
        <f>I1002+I1003</f>
        <v>99.999999999999986</v>
      </c>
      <c r="J1001" s="8">
        <v>0</v>
      </c>
      <c r="K1001" s="8">
        <v>0</v>
      </c>
      <c r="L1001" s="8">
        <f>E1001/G1001*100</f>
        <v>485.10638297872345</v>
      </c>
    </row>
    <row r="1002" spans="1:12" s="1" customFormat="1" x14ac:dyDescent="0.2">
      <c r="A1002" s="9" t="s">
        <v>6</v>
      </c>
      <c r="B1002" s="7">
        <v>0</v>
      </c>
      <c r="C1002" s="7">
        <v>0</v>
      </c>
      <c r="D1002" s="7">
        <v>200</v>
      </c>
      <c r="E1002" s="7">
        <v>200</v>
      </c>
      <c r="F1002" s="7">
        <v>0</v>
      </c>
      <c r="G1002" s="7">
        <v>0</v>
      </c>
      <c r="H1002" s="113">
        <f>D1002/D1001*100</f>
        <v>100</v>
      </c>
      <c r="I1002" s="113">
        <f>E1002/E1001*100</f>
        <v>87.719298245614027</v>
      </c>
      <c r="J1002" s="8">
        <v>0</v>
      </c>
      <c r="K1002" s="8">
        <v>0</v>
      </c>
      <c r="L1002" s="8">
        <v>0</v>
      </c>
    </row>
    <row r="1003" spans="1:12" s="1" customFormat="1" x14ac:dyDescent="0.2">
      <c r="A1003" s="9" t="s">
        <v>7</v>
      </c>
      <c r="B1003" s="7">
        <v>0</v>
      </c>
      <c r="C1003" s="7">
        <v>28</v>
      </c>
      <c r="D1003" s="7">
        <v>0</v>
      </c>
      <c r="E1003" s="7">
        <v>28</v>
      </c>
      <c r="F1003" s="7">
        <v>0</v>
      </c>
      <c r="G1003" s="7">
        <v>47</v>
      </c>
      <c r="H1003" s="113">
        <f>D1003/D1001*100</f>
        <v>0</v>
      </c>
      <c r="I1003" s="113">
        <f>E1003/E1001*100</f>
        <v>12.280701754385964</v>
      </c>
      <c r="J1003" s="8">
        <v>0</v>
      </c>
      <c r="K1003" s="8">
        <v>0</v>
      </c>
      <c r="L1003" s="8">
        <f>E1003/G1003*100</f>
        <v>59.574468085106382</v>
      </c>
    </row>
    <row r="1004" spans="1:12" s="1" customFormat="1" x14ac:dyDescent="0.2">
      <c r="A1004" s="6" t="s">
        <v>8</v>
      </c>
      <c r="B1004" s="7">
        <v>0</v>
      </c>
      <c r="C1004" s="7">
        <v>28</v>
      </c>
      <c r="D1004" s="7">
        <v>200</v>
      </c>
      <c r="E1004" s="7">
        <v>228</v>
      </c>
      <c r="F1004" s="7">
        <v>0</v>
      </c>
      <c r="G1004" s="7">
        <v>47</v>
      </c>
      <c r="H1004" s="113">
        <f>H1005+H1006</f>
        <v>100</v>
      </c>
      <c r="I1004" s="113">
        <f>I1005+I1006</f>
        <v>100</v>
      </c>
      <c r="J1004" s="8">
        <v>0</v>
      </c>
      <c r="K1004" s="8">
        <v>0</v>
      </c>
      <c r="L1004" s="8">
        <f>E1004/G1004*100</f>
        <v>485.10638297872345</v>
      </c>
    </row>
    <row r="1005" spans="1:12" s="1" customFormat="1" x14ac:dyDescent="0.2">
      <c r="A1005" s="9" t="s">
        <v>9</v>
      </c>
      <c r="B1005" s="7">
        <v>0</v>
      </c>
      <c r="C1005" s="7">
        <v>0</v>
      </c>
      <c r="D1005" s="7">
        <v>0</v>
      </c>
      <c r="E1005" s="7">
        <v>0</v>
      </c>
      <c r="F1005" s="7">
        <v>0</v>
      </c>
      <c r="G1005" s="7">
        <v>0</v>
      </c>
      <c r="H1005" s="113">
        <f>D1005/D1004*100</f>
        <v>0</v>
      </c>
      <c r="I1005" s="113">
        <f>E1005/E1004*100</f>
        <v>0</v>
      </c>
      <c r="J1005" s="8">
        <v>0</v>
      </c>
      <c r="K1005" s="8">
        <v>0</v>
      </c>
      <c r="L1005" s="8">
        <v>0</v>
      </c>
    </row>
    <row r="1006" spans="1:12" s="1" customFormat="1" x14ac:dyDescent="0.2">
      <c r="A1006" s="9" t="s">
        <v>10</v>
      </c>
      <c r="B1006" s="7">
        <v>0</v>
      </c>
      <c r="C1006" s="7">
        <v>28</v>
      </c>
      <c r="D1006" s="7">
        <v>200</v>
      </c>
      <c r="E1006" s="7">
        <v>228</v>
      </c>
      <c r="F1006" s="7">
        <v>0</v>
      </c>
      <c r="G1006" s="7">
        <v>47</v>
      </c>
      <c r="H1006" s="113">
        <f>D1006/D1004*100</f>
        <v>100</v>
      </c>
      <c r="I1006" s="113">
        <f>E1006/E1004*100</f>
        <v>100</v>
      </c>
      <c r="J1006" s="8">
        <v>0</v>
      </c>
      <c r="K1006" s="8">
        <v>0</v>
      </c>
      <c r="L1006" s="8">
        <f>E1006/G1006*100</f>
        <v>485.10638297872345</v>
      </c>
    </row>
    <row r="1007" spans="1:12" s="1" customFormat="1" ht="22.5" x14ac:dyDescent="0.2">
      <c r="A1007" s="3" t="s">
        <v>151</v>
      </c>
      <c r="B1007" s="7"/>
      <c r="C1007" s="7"/>
      <c r="D1007" s="7"/>
      <c r="E1007" s="7"/>
      <c r="F1007" s="7"/>
      <c r="G1007" s="7"/>
    </row>
    <row r="1008" spans="1:12" s="1" customFormat="1" x14ac:dyDescent="0.2">
      <c r="A1008" s="6" t="s">
        <v>5</v>
      </c>
      <c r="B1008" s="7">
        <v>2096.819</v>
      </c>
      <c r="C1008" s="7">
        <v>10094.025</v>
      </c>
      <c r="D1008" s="7">
        <v>1082.2149999999999</v>
      </c>
      <c r="E1008" s="7">
        <v>11176.24</v>
      </c>
      <c r="F1008" s="7">
        <v>938.87</v>
      </c>
      <c r="G1008" s="7">
        <v>10438.686</v>
      </c>
      <c r="H1008" s="113">
        <f>H1009+H1010</f>
        <v>100</v>
      </c>
      <c r="I1008" s="113">
        <f>I1009+I1010</f>
        <v>100</v>
      </c>
      <c r="J1008" s="8">
        <f t="shared" ref="J1008:J1013" si="226">D1008/B1008*100</f>
        <v>51.612227855623203</v>
      </c>
      <c r="K1008" s="8">
        <f t="shared" ref="K1008:L1013" si="227">D1008/F1008*100</f>
        <v>115.26782195618135</v>
      </c>
      <c r="L1008" s="8">
        <f t="shared" si="227"/>
        <v>107.06558277545662</v>
      </c>
    </row>
    <row r="1009" spans="1:12" s="1" customFormat="1" x14ac:dyDescent="0.2">
      <c r="A1009" s="9" t="s">
        <v>6</v>
      </c>
      <c r="B1009" s="7">
        <v>51.968000000000004</v>
      </c>
      <c r="C1009" s="7">
        <v>400.17700000000002</v>
      </c>
      <c r="D1009" s="7">
        <v>59.966000000000001</v>
      </c>
      <c r="E1009" s="7">
        <v>460.14299999999997</v>
      </c>
      <c r="F1009" s="7">
        <v>59.468000000000004</v>
      </c>
      <c r="G1009" s="7">
        <v>520.971</v>
      </c>
      <c r="H1009" s="113">
        <f>D1009/D1008*100</f>
        <v>5.5410431383782344</v>
      </c>
      <c r="I1009" s="113">
        <f>E1009/E1008*100</f>
        <v>4.1171538907539569</v>
      </c>
      <c r="J1009" s="8">
        <f t="shared" si="226"/>
        <v>115.39024014778325</v>
      </c>
      <c r="K1009" s="8">
        <f t="shared" si="227"/>
        <v>100.83742516983925</v>
      </c>
      <c r="L1009" s="8">
        <f t="shared" si="227"/>
        <v>88.32411017119955</v>
      </c>
    </row>
    <row r="1010" spans="1:12" s="1" customFormat="1" x14ac:dyDescent="0.2">
      <c r="A1010" s="9" t="s">
        <v>7</v>
      </c>
      <c r="B1010" s="7">
        <v>2044.8510000000001</v>
      </c>
      <c r="C1010" s="7">
        <v>9693.848</v>
      </c>
      <c r="D1010" s="7">
        <v>1022.249</v>
      </c>
      <c r="E1010" s="7">
        <v>10716.097</v>
      </c>
      <c r="F1010" s="7">
        <v>879.40200000000004</v>
      </c>
      <c r="G1010" s="7">
        <v>9917.7150000000001</v>
      </c>
      <c r="H1010" s="113">
        <f>D1010/D1008*100</f>
        <v>94.458956861621772</v>
      </c>
      <c r="I1010" s="113">
        <f>E1010/E1008*100</f>
        <v>95.882846109246046</v>
      </c>
      <c r="J1010" s="8">
        <f t="shared" si="226"/>
        <v>49.991368564262139</v>
      </c>
      <c r="K1010" s="8">
        <f t="shared" si="227"/>
        <v>116.2436519362021</v>
      </c>
      <c r="L1010" s="8">
        <f t="shared" si="227"/>
        <v>108.05005991803556</v>
      </c>
    </row>
    <row r="1011" spans="1:12" s="1" customFormat="1" x14ac:dyDescent="0.2">
      <c r="A1011" s="6" t="s">
        <v>8</v>
      </c>
      <c r="B1011" s="7">
        <v>2096.819</v>
      </c>
      <c r="C1011" s="7">
        <v>10094.025</v>
      </c>
      <c r="D1011" s="7">
        <v>1082.2149999999999</v>
      </c>
      <c r="E1011" s="7">
        <v>11176.24</v>
      </c>
      <c r="F1011" s="7">
        <v>938.87</v>
      </c>
      <c r="G1011" s="7">
        <v>10438.686</v>
      </c>
      <c r="H1011" s="113">
        <f>H1012+H1013</f>
        <v>100</v>
      </c>
      <c r="I1011" s="113">
        <f>I1012+I1013</f>
        <v>99.999999999999986</v>
      </c>
      <c r="J1011" s="8">
        <f t="shared" si="226"/>
        <v>51.612227855623203</v>
      </c>
      <c r="K1011" s="8">
        <f t="shared" si="227"/>
        <v>115.26782195618135</v>
      </c>
      <c r="L1011" s="8">
        <f t="shared" si="227"/>
        <v>107.06558277545662</v>
      </c>
    </row>
    <row r="1012" spans="1:12" s="1" customFormat="1" x14ac:dyDescent="0.2">
      <c r="A1012" s="9" t="s">
        <v>9</v>
      </c>
      <c r="B1012" s="7">
        <v>35.622</v>
      </c>
      <c r="C1012" s="7">
        <v>308.10700000000003</v>
      </c>
      <c r="D1012" s="7">
        <v>40.191000000000003</v>
      </c>
      <c r="E1012" s="7">
        <v>348.298</v>
      </c>
      <c r="F1012" s="7">
        <v>43.408999999999999</v>
      </c>
      <c r="G1012" s="7">
        <v>318.44</v>
      </c>
      <c r="H1012" s="113">
        <f>D1012/D1011*100</f>
        <v>3.7137722171657206</v>
      </c>
      <c r="I1012" s="113">
        <f>E1012/E1011*100</f>
        <v>3.1164148228742401</v>
      </c>
      <c r="J1012" s="8">
        <f t="shared" si="226"/>
        <v>112.82634327101231</v>
      </c>
      <c r="K1012" s="8">
        <f t="shared" si="227"/>
        <v>92.58679075767698</v>
      </c>
      <c r="L1012" s="8">
        <f t="shared" si="227"/>
        <v>109.37633463132772</v>
      </c>
    </row>
    <row r="1013" spans="1:12" s="1" customFormat="1" x14ac:dyDescent="0.2">
      <c r="A1013" s="9" t="s">
        <v>10</v>
      </c>
      <c r="B1013" s="7">
        <v>2061.1959999999999</v>
      </c>
      <c r="C1013" s="7">
        <v>9785.9179999999997</v>
      </c>
      <c r="D1013" s="7">
        <v>1042.0239999999999</v>
      </c>
      <c r="E1013" s="7">
        <v>10827.941999999999</v>
      </c>
      <c r="F1013" s="7">
        <v>895.46100000000001</v>
      </c>
      <c r="G1013" s="7">
        <v>10120.245999999999</v>
      </c>
      <c r="H1013" s="113">
        <f>D1013/D1011*100</f>
        <v>96.286227782834274</v>
      </c>
      <c r="I1013" s="113">
        <f>E1013/E1011*100</f>
        <v>96.883585177125752</v>
      </c>
      <c r="J1013" s="8">
        <f t="shared" si="226"/>
        <v>50.554338355013293</v>
      </c>
      <c r="K1013" s="8">
        <f t="shared" si="227"/>
        <v>116.36732364670263</v>
      </c>
      <c r="L1013" s="8">
        <f t="shared" si="227"/>
        <v>106.99287349339137</v>
      </c>
    </row>
    <row r="1014" spans="1:12" s="1" customFormat="1" ht="22.5" x14ac:dyDescent="0.2">
      <c r="A1014" s="3" t="s">
        <v>152</v>
      </c>
      <c r="B1014" s="7"/>
      <c r="C1014" s="7"/>
      <c r="D1014" s="7"/>
      <c r="E1014" s="7"/>
      <c r="F1014" s="7"/>
      <c r="G1014" s="7"/>
    </row>
    <row r="1015" spans="1:12" s="1" customFormat="1" x14ac:dyDescent="0.2">
      <c r="A1015" s="6" t="s">
        <v>5</v>
      </c>
      <c r="B1015" s="7">
        <v>1114.8230000000001</v>
      </c>
      <c r="C1015" s="7">
        <v>6379.1390000000001</v>
      </c>
      <c r="D1015" s="7">
        <v>948.95899999999995</v>
      </c>
      <c r="E1015" s="7">
        <v>7328.098</v>
      </c>
      <c r="F1015" s="7">
        <v>924.03800000000001</v>
      </c>
      <c r="G1015" s="7">
        <v>8234.1620000000003</v>
      </c>
      <c r="H1015" s="113">
        <f>H1016+H1017</f>
        <v>100</v>
      </c>
      <c r="I1015" s="113">
        <f>I1016+I1017</f>
        <v>100</v>
      </c>
      <c r="J1015" s="8">
        <f t="shared" ref="J1015:J1020" si="228">D1015/B1015*100</f>
        <v>85.121943124603632</v>
      </c>
      <c r="K1015" s="8">
        <f t="shared" ref="K1015:L1020" si="229">D1015/F1015*100</f>
        <v>102.69696700785032</v>
      </c>
      <c r="L1015" s="8">
        <f t="shared" si="229"/>
        <v>88.996281588824701</v>
      </c>
    </row>
    <row r="1016" spans="1:12" s="1" customFormat="1" x14ac:dyDescent="0.2">
      <c r="A1016" s="9" t="s">
        <v>6</v>
      </c>
      <c r="B1016" s="7">
        <v>18.747</v>
      </c>
      <c r="C1016" s="7">
        <v>82.435000000000002</v>
      </c>
      <c r="D1016" s="7">
        <v>1.8859999999999999</v>
      </c>
      <c r="E1016" s="7">
        <v>84.320999999999998</v>
      </c>
      <c r="F1016" s="7">
        <v>1.4990000000000001</v>
      </c>
      <c r="G1016" s="7">
        <v>89.643000000000001</v>
      </c>
      <c r="H1016" s="113">
        <f>D1016/D1015*100</f>
        <v>0.19874409747944852</v>
      </c>
      <c r="I1016" s="113">
        <f>E1016/E1015*100</f>
        <v>1.150653280018908</v>
      </c>
      <c r="J1016" s="8">
        <f t="shared" si="228"/>
        <v>10.060276310876407</v>
      </c>
      <c r="K1016" s="8">
        <f t="shared" si="229"/>
        <v>125.8172114743162</v>
      </c>
      <c r="L1016" s="8">
        <f t="shared" si="229"/>
        <v>94.063117030889188</v>
      </c>
    </row>
    <row r="1017" spans="1:12" s="1" customFormat="1" x14ac:dyDescent="0.2">
      <c r="A1017" s="9" t="s">
        <v>7</v>
      </c>
      <c r="B1017" s="7">
        <v>1096.076</v>
      </c>
      <c r="C1017" s="7">
        <v>6296.7039999999997</v>
      </c>
      <c r="D1017" s="7">
        <v>947.07299999999998</v>
      </c>
      <c r="E1017" s="7">
        <v>7243.777</v>
      </c>
      <c r="F1017" s="7">
        <v>922.54</v>
      </c>
      <c r="G1017" s="7">
        <v>8144.5190000000002</v>
      </c>
      <c r="H1017" s="113">
        <f>D1017/D1015*100</f>
        <v>99.801255902520552</v>
      </c>
      <c r="I1017" s="113">
        <f>E1017/E1015*100</f>
        <v>98.849346719981085</v>
      </c>
      <c r="J1017" s="8">
        <f t="shared" si="228"/>
        <v>86.405778431422632</v>
      </c>
      <c r="K1017" s="8">
        <f t="shared" si="229"/>
        <v>102.65928848613611</v>
      </c>
      <c r="L1017" s="8">
        <f t="shared" si="229"/>
        <v>88.940513245779158</v>
      </c>
    </row>
    <row r="1018" spans="1:12" s="1" customFormat="1" x14ac:dyDescent="0.2">
      <c r="A1018" s="6" t="s">
        <v>8</v>
      </c>
      <c r="B1018" s="7">
        <v>1114.8230000000001</v>
      </c>
      <c r="C1018" s="7">
        <v>6379.1390000000001</v>
      </c>
      <c r="D1018" s="7">
        <v>948.95899999999995</v>
      </c>
      <c r="E1018" s="7">
        <v>7328.098</v>
      </c>
      <c r="F1018" s="7">
        <v>924.03800000000001</v>
      </c>
      <c r="G1018" s="7">
        <v>8234.1620000000003</v>
      </c>
      <c r="H1018" s="113">
        <f>H1019+H1020</f>
        <v>100</v>
      </c>
      <c r="I1018" s="113">
        <f>I1019+I1020</f>
        <v>100</v>
      </c>
      <c r="J1018" s="8">
        <f t="shared" si="228"/>
        <v>85.121943124603632</v>
      </c>
      <c r="K1018" s="8">
        <f t="shared" si="229"/>
        <v>102.69696700785032</v>
      </c>
      <c r="L1018" s="8">
        <f t="shared" si="229"/>
        <v>88.996281588824701</v>
      </c>
    </row>
    <row r="1019" spans="1:12" s="1" customFormat="1" x14ac:dyDescent="0.2">
      <c r="A1019" s="9" t="s">
        <v>9</v>
      </c>
      <c r="B1019" s="7">
        <v>65.668000000000006</v>
      </c>
      <c r="C1019" s="7">
        <v>491.94600000000003</v>
      </c>
      <c r="D1019" s="7">
        <v>31.776</v>
      </c>
      <c r="E1019" s="7">
        <v>523.72199999999998</v>
      </c>
      <c r="F1019" s="7">
        <v>32.11</v>
      </c>
      <c r="G1019" s="7">
        <v>324.33999999999997</v>
      </c>
      <c r="H1019" s="113">
        <f>D1019/D1018*100</f>
        <v>3.3485113687735719</v>
      </c>
      <c r="I1019" s="113">
        <f>E1019/E1018*100</f>
        <v>7.1467657774227362</v>
      </c>
      <c r="J1019" s="8">
        <f t="shared" si="228"/>
        <v>48.388865200706583</v>
      </c>
      <c r="K1019" s="8">
        <f t="shared" si="229"/>
        <v>98.959825599501713</v>
      </c>
      <c r="L1019" s="8">
        <f t="shared" si="229"/>
        <v>161.47314546463591</v>
      </c>
    </row>
    <row r="1020" spans="1:12" s="1" customFormat="1" x14ac:dyDescent="0.2">
      <c r="A1020" s="9" t="s">
        <v>10</v>
      </c>
      <c r="B1020" s="7">
        <v>1049.155</v>
      </c>
      <c r="C1020" s="7">
        <v>5887.1930000000002</v>
      </c>
      <c r="D1020" s="7">
        <v>917.18299999999999</v>
      </c>
      <c r="E1020" s="7">
        <v>6804.3760000000002</v>
      </c>
      <c r="F1020" s="7">
        <v>891.92899999999997</v>
      </c>
      <c r="G1020" s="7">
        <v>7909.8220000000001</v>
      </c>
      <c r="H1020" s="113">
        <f>D1020/D1018*100</f>
        <v>96.651488631226428</v>
      </c>
      <c r="I1020" s="113">
        <f>E1020/E1018*100</f>
        <v>92.853234222577257</v>
      </c>
      <c r="J1020" s="8">
        <f t="shared" si="228"/>
        <v>87.421115087856421</v>
      </c>
      <c r="K1020" s="8">
        <f t="shared" si="229"/>
        <v>102.83139128787158</v>
      </c>
      <c r="L1020" s="8">
        <f t="shared" si="229"/>
        <v>86.024388412280331</v>
      </c>
    </row>
    <row r="1021" spans="1:12" s="1" customFormat="1" ht="22.5" x14ac:dyDescent="0.2">
      <c r="A1021" s="3" t="s">
        <v>153</v>
      </c>
      <c r="B1021" s="7"/>
      <c r="C1021" s="7"/>
      <c r="D1021" s="7"/>
      <c r="E1021" s="7"/>
      <c r="F1021" s="7"/>
      <c r="G1021" s="7"/>
    </row>
    <row r="1022" spans="1:12" s="1" customFormat="1" x14ac:dyDescent="0.2">
      <c r="A1022" s="6" t="s">
        <v>5</v>
      </c>
      <c r="B1022" s="7">
        <v>22160.97</v>
      </c>
      <c r="C1022" s="7">
        <v>120499.295</v>
      </c>
      <c r="D1022" s="7">
        <v>27728.126</v>
      </c>
      <c r="E1022" s="7">
        <v>148227.421</v>
      </c>
      <c r="F1022" s="7">
        <v>19851.545999999998</v>
      </c>
      <c r="G1022" s="7">
        <v>136353.516</v>
      </c>
      <c r="H1022" s="113">
        <f>H1023+H1024</f>
        <v>100</v>
      </c>
      <c r="I1022" s="113">
        <f>I1023+I1024</f>
        <v>100.00000000000001</v>
      </c>
      <c r="J1022" s="8">
        <f t="shared" ref="J1022:J1027" si="230">D1022/B1022*100</f>
        <v>125.12144549629369</v>
      </c>
      <c r="K1022" s="8">
        <f t="shared" ref="K1022:L1027" si="231">D1022/F1022*100</f>
        <v>139.67741353746453</v>
      </c>
      <c r="L1022" s="8">
        <f t="shared" si="231"/>
        <v>108.70817661936931</v>
      </c>
    </row>
    <row r="1023" spans="1:12" s="1" customFormat="1" x14ac:dyDescent="0.2">
      <c r="A1023" s="9" t="s">
        <v>6</v>
      </c>
      <c r="B1023" s="7">
        <v>17400.253000000001</v>
      </c>
      <c r="C1023" s="7">
        <v>98579.784</v>
      </c>
      <c r="D1023" s="7">
        <v>22446.399000000001</v>
      </c>
      <c r="E1023" s="7">
        <v>121026.183</v>
      </c>
      <c r="F1023" s="7">
        <v>16753.323</v>
      </c>
      <c r="G1023" s="7">
        <v>111744.329</v>
      </c>
      <c r="H1023" s="113">
        <f>D1023/D1022*100</f>
        <v>80.951734711534414</v>
      </c>
      <c r="I1023" s="113">
        <f>E1023/E1022*100</f>
        <v>81.648983827358109</v>
      </c>
      <c r="J1023" s="8">
        <f t="shared" si="230"/>
        <v>129.00041740772389</v>
      </c>
      <c r="K1023" s="8">
        <f t="shared" si="231"/>
        <v>133.9817718550523</v>
      </c>
      <c r="L1023" s="8">
        <f t="shared" si="231"/>
        <v>108.30633114276431</v>
      </c>
    </row>
    <row r="1024" spans="1:12" s="1" customFormat="1" x14ac:dyDescent="0.2">
      <c r="A1024" s="9" t="s">
        <v>7</v>
      </c>
      <c r="B1024" s="7">
        <v>4760.7169999999996</v>
      </c>
      <c r="C1024" s="7">
        <v>21919.510999999999</v>
      </c>
      <c r="D1024" s="7">
        <v>5281.7269999999999</v>
      </c>
      <c r="E1024" s="7">
        <v>27201.238000000001</v>
      </c>
      <c r="F1024" s="7">
        <v>3098.223</v>
      </c>
      <c r="G1024" s="7">
        <v>24609.186000000002</v>
      </c>
      <c r="H1024" s="113">
        <f>D1024/D1022*100</f>
        <v>19.048265288465583</v>
      </c>
      <c r="I1024" s="113">
        <f>E1024/E1022*100</f>
        <v>18.351016172641906</v>
      </c>
      <c r="J1024" s="8">
        <f t="shared" si="230"/>
        <v>110.94393974689108</v>
      </c>
      <c r="K1024" s="8">
        <f t="shared" si="231"/>
        <v>170.47601157179454</v>
      </c>
      <c r="L1024" s="8">
        <f t="shared" si="231"/>
        <v>110.53286362255135</v>
      </c>
    </row>
    <row r="1025" spans="1:12" s="1" customFormat="1" x14ac:dyDescent="0.2">
      <c r="A1025" s="6" t="s">
        <v>8</v>
      </c>
      <c r="B1025" s="7">
        <v>22160.97</v>
      </c>
      <c r="C1025" s="7">
        <v>120499.295</v>
      </c>
      <c r="D1025" s="7">
        <v>27728.126</v>
      </c>
      <c r="E1025" s="7">
        <v>148227.421</v>
      </c>
      <c r="F1025" s="7">
        <v>19851.545999999998</v>
      </c>
      <c r="G1025" s="7">
        <v>136353.516</v>
      </c>
      <c r="H1025" s="113">
        <f>H1026+H1027</f>
        <v>100</v>
      </c>
      <c r="I1025" s="113">
        <f>I1026+I1027</f>
        <v>100</v>
      </c>
      <c r="J1025" s="8">
        <f t="shared" si="230"/>
        <v>125.12144549629369</v>
      </c>
      <c r="K1025" s="8">
        <f t="shared" si="231"/>
        <v>139.67741353746453</v>
      </c>
      <c r="L1025" s="8">
        <f t="shared" si="231"/>
        <v>108.70817661936931</v>
      </c>
    </row>
    <row r="1026" spans="1:12" s="1" customFormat="1" x14ac:dyDescent="0.2">
      <c r="A1026" s="9" t="s">
        <v>9</v>
      </c>
      <c r="B1026" s="7">
        <v>204.71600000000001</v>
      </c>
      <c r="C1026" s="7">
        <v>2241.8719999999998</v>
      </c>
      <c r="D1026" s="7">
        <v>351.45600000000002</v>
      </c>
      <c r="E1026" s="7">
        <v>2593.328</v>
      </c>
      <c r="F1026" s="7">
        <v>256.642</v>
      </c>
      <c r="G1026" s="7">
        <v>2940.127</v>
      </c>
      <c r="H1026" s="113">
        <f>D1026/D1025*100</f>
        <v>1.2675072235318032</v>
      </c>
      <c r="I1026" s="113">
        <f>E1026/E1025*100</f>
        <v>1.7495602247576039</v>
      </c>
      <c r="J1026" s="8">
        <f t="shared" si="230"/>
        <v>171.67979053908832</v>
      </c>
      <c r="K1026" s="8">
        <f t="shared" si="231"/>
        <v>136.94406994957959</v>
      </c>
      <c r="L1026" s="8">
        <f t="shared" si="231"/>
        <v>88.204625174354717</v>
      </c>
    </row>
    <row r="1027" spans="1:12" s="1" customFormat="1" x14ac:dyDescent="0.2">
      <c r="A1027" s="9" t="s">
        <v>10</v>
      </c>
      <c r="B1027" s="7">
        <v>21956.254000000001</v>
      </c>
      <c r="C1027" s="7">
        <v>118257.423</v>
      </c>
      <c r="D1027" s="7">
        <v>27376.67</v>
      </c>
      <c r="E1027" s="7">
        <v>145634.09299999999</v>
      </c>
      <c r="F1027" s="7">
        <v>19594.903999999999</v>
      </c>
      <c r="G1027" s="7">
        <v>133413.389</v>
      </c>
      <c r="H1027" s="113">
        <f>D1027/D1025*100</f>
        <v>98.732492776468192</v>
      </c>
      <c r="I1027" s="113">
        <f>E1027/E1025*100</f>
        <v>98.250439775242398</v>
      </c>
      <c r="J1027" s="8">
        <f t="shared" si="230"/>
        <v>124.68734420725866</v>
      </c>
      <c r="K1027" s="8">
        <f t="shared" si="231"/>
        <v>139.71321319053158</v>
      </c>
      <c r="L1027" s="8">
        <f t="shared" si="231"/>
        <v>109.16002815879298</v>
      </c>
    </row>
    <row r="1028" spans="1:12" s="1" customFormat="1" ht="22.5" x14ac:dyDescent="0.2">
      <c r="A1028" s="3" t="s">
        <v>154</v>
      </c>
      <c r="B1028" s="7"/>
      <c r="C1028" s="7"/>
      <c r="D1028" s="7"/>
      <c r="E1028" s="7"/>
      <c r="F1028" s="7"/>
      <c r="G1028" s="7"/>
    </row>
    <row r="1029" spans="1:12" s="1" customFormat="1" x14ac:dyDescent="0.2">
      <c r="A1029" s="6" t="s">
        <v>5</v>
      </c>
      <c r="B1029" s="7">
        <v>10474.186</v>
      </c>
      <c r="C1029" s="7">
        <v>53158.014999999999</v>
      </c>
      <c r="D1029" s="7">
        <v>13766.699000000001</v>
      </c>
      <c r="E1029" s="7">
        <v>66924.714999999997</v>
      </c>
      <c r="F1029" s="7">
        <v>10831.742</v>
      </c>
      <c r="G1029" s="7">
        <v>68020.02</v>
      </c>
      <c r="H1029" s="113">
        <f>H1030+H1031</f>
        <v>100</v>
      </c>
      <c r="I1029" s="113">
        <f>I1030+I1031</f>
        <v>99.999998505783694</v>
      </c>
      <c r="J1029" s="8">
        <f>D1029/B1029*100</f>
        <v>131.43454775387798</v>
      </c>
      <c r="K1029" s="8">
        <f t="shared" ref="K1029:L1034" si="232">D1029/F1029*100</f>
        <v>127.09589094718099</v>
      </c>
      <c r="L1029" s="8">
        <f t="shared" si="232"/>
        <v>98.389731434951059</v>
      </c>
    </row>
    <row r="1030" spans="1:12" s="1" customFormat="1" x14ac:dyDescent="0.2">
      <c r="A1030" s="9" t="s">
        <v>6</v>
      </c>
      <c r="B1030" s="7">
        <v>10046.668</v>
      </c>
      <c r="C1030" s="7">
        <v>51197.036999999997</v>
      </c>
      <c r="D1030" s="7">
        <v>13343.129000000001</v>
      </c>
      <c r="E1030" s="7">
        <v>64540.165999999997</v>
      </c>
      <c r="F1030" s="7">
        <v>10361.912</v>
      </c>
      <c r="G1030" s="7">
        <v>64087.572999999997</v>
      </c>
      <c r="H1030" s="113">
        <f>D1030/D1029*100</f>
        <v>96.923227565300877</v>
      </c>
      <c r="I1030" s="113">
        <f>E1030/E1029*100</f>
        <v>96.4369680169725</v>
      </c>
      <c r="J1030" s="8">
        <f>D1030/B1030*100</f>
        <v>132.8114853601214</v>
      </c>
      <c r="K1030" s="8">
        <f t="shared" si="232"/>
        <v>128.7709160239925</v>
      </c>
      <c r="L1030" s="8">
        <f t="shared" si="232"/>
        <v>100.70621023517306</v>
      </c>
    </row>
    <row r="1031" spans="1:12" s="1" customFormat="1" x14ac:dyDescent="0.2">
      <c r="A1031" s="9" t="s">
        <v>7</v>
      </c>
      <c r="B1031" s="7">
        <v>427.51799999999997</v>
      </c>
      <c r="C1031" s="7">
        <v>1960.9780000000001</v>
      </c>
      <c r="D1031" s="7">
        <v>423.57</v>
      </c>
      <c r="E1031" s="7">
        <v>2384.5479999999998</v>
      </c>
      <c r="F1031" s="7">
        <v>469.83</v>
      </c>
      <c r="G1031" s="7">
        <v>3932.4470000000001</v>
      </c>
      <c r="H1031" s="113">
        <f>D1031/D1029*100</f>
        <v>3.0767724346991243</v>
      </c>
      <c r="I1031" s="113">
        <f>E1031/E1029*100</f>
        <v>3.5630304888111959</v>
      </c>
      <c r="J1031" s="8">
        <f>D1031/B1031*100</f>
        <v>99.076530111012872</v>
      </c>
      <c r="K1031" s="8">
        <f t="shared" si="232"/>
        <v>90.153885447927976</v>
      </c>
      <c r="L1031" s="8">
        <f t="shared" si="232"/>
        <v>60.637765747383234</v>
      </c>
    </row>
    <row r="1032" spans="1:12" s="1" customFormat="1" x14ac:dyDescent="0.2">
      <c r="A1032" s="6" t="s">
        <v>8</v>
      </c>
      <c r="B1032" s="7">
        <v>10474.186</v>
      </c>
      <c r="C1032" s="7">
        <v>53158.014999999999</v>
      </c>
      <c r="D1032" s="7">
        <v>13766.699000000001</v>
      </c>
      <c r="E1032" s="7">
        <v>66924.714999999997</v>
      </c>
      <c r="F1032" s="7">
        <v>10831.742</v>
      </c>
      <c r="G1032" s="7">
        <v>68020.02</v>
      </c>
      <c r="H1032" s="113">
        <f>H1033+H1034</f>
        <v>100</v>
      </c>
      <c r="I1032" s="113">
        <f>I1033+I1034</f>
        <v>100.00000000000001</v>
      </c>
      <c r="J1032" s="8">
        <f>D1032/B1032*100</f>
        <v>131.43454775387798</v>
      </c>
      <c r="K1032" s="8">
        <f t="shared" si="232"/>
        <v>127.09589094718099</v>
      </c>
      <c r="L1032" s="8">
        <f t="shared" si="232"/>
        <v>98.389731434951059</v>
      </c>
    </row>
    <row r="1033" spans="1:12" s="1" customFormat="1" x14ac:dyDescent="0.2">
      <c r="A1033" s="9" t="s">
        <v>9</v>
      </c>
      <c r="B1033" s="7">
        <v>0.79</v>
      </c>
      <c r="C1033" s="7">
        <v>678.26300000000003</v>
      </c>
      <c r="D1033" s="7">
        <v>138.85599999999999</v>
      </c>
      <c r="E1033" s="7">
        <v>817.11900000000003</v>
      </c>
      <c r="F1033" s="7">
        <v>142.28299999999999</v>
      </c>
      <c r="G1033" s="7">
        <v>1226.2629999999999</v>
      </c>
      <c r="H1033" s="113">
        <f>D1033/D1032*100</f>
        <v>1.0086368562282069</v>
      </c>
      <c r="I1033" s="113">
        <f>E1033/E1032*100</f>
        <v>1.2209525285240288</v>
      </c>
      <c r="J1033" s="8"/>
      <c r="K1033" s="8">
        <f t="shared" si="232"/>
        <v>97.591419916645009</v>
      </c>
      <c r="L1033" s="8">
        <f t="shared" si="232"/>
        <v>66.634889905346569</v>
      </c>
    </row>
    <row r="1034" spans="1:12" s="1" customFormat="1" x14ac:dyDescent="0.2">
      <c r="A1034" s="9" t="s">
        <v>10</v>
      </c>
      <c r="B1034" s="7">
        <v>10473.396000000001</v>
      </c>
      <c r="C1034" s="7">
        <v>52479.752</v>
      </c>
      <c r="D1034" s="7">
        <v>13627.843000000001</v>
      </c>
      <c r="E1034" s="7">
        <v>66107.596000000005</v>
      </c>
      <c r="F1034" s="7">
        <v>10689.459000000001</v>
      </c>
      <c r="G1034" s="7">
        <v>66793.755999999994</v>
      </c>
      <c r="H1034" s="113">
        <f>D1034/D1032*100</f>
        <v>98.991363143771792</v>
      </c>
      <c r="I1034" s="113">
        <f>E1034/E1032*100</f>
        <v>98.779047471475991</v>
      </c>
      <c r="J1034" s="8">
        <f>D1034/B1034*100</f>
        <v>130.11866447139019</v>
      </c>
      <c r="K1034" s="8">
        <f t="shared" si="232"/>
        <v>127.48861284747899</v>
      </c>
      <c r="L1034" s="8">
        <f t="shared" si="232"/>
        <v>98.972718348104294</v>
      </c>
    </row>
    <row r="1035" spans="1:12" s="1" customFormat="1" ht="22.5" x14ac:dyDescent="0.2">
      <c r="A1035" s="3" t="s">
        <v>155</v>
      </c>
      <c r="B1035" s="7"/>
      <c r="C1035" s="7"/>
      <c r="D1035" s="7"/>
      <c r="E1035" s="7"/>
      <c r="F1035" s="7"/>
      <c r="G1035" s="7"/>
    </row>
    <row r="1036" spans="1:12" s="1" customFormat="1" x14ac:dyDescent="0.2">
      <c r="A1036" s="6" t="s">
        <v>5</v>
      </c>
      <c r="B1036" s="7">
        <v>2948.4870000000001</v>
      </c>
      <c r="C1036" s="7">
        <v>18484.087</v>
      </c>
      <c r="D1036" s="7">
        <v>3824.2460000000001</v>
      </c>
      <c r="E1036" s="7">
        <v>22308.332999999999</v>
      </c>
      <c r="F1036" s="7">
        <v>4670.4250000000002</v>
      </c>
      <c r="G1036" s="7">
        <v>22707.075000000001</v>
      </c>
      <c r="H1036" s="113">
        <f>H1037+H1038</f>
        <v>100.00002614894544</v>
      </c>
      <c r="I1036" s="113">
        <f>I1037+I1038</f>
        <v>100</v>
      </c>
      <c r="J1036" s="8">
        <f t="shared" ref="J1036:J1041" si="233">D1036/B1036*100</f>
        <v>129.70197935415689</v>
      </c>
      <c r="K1036" s="8">
        <f t="shared" ref="K1036:L1041" si="234">D1036/F1036*100</f>
        <v>81.882184169534895</v>
      </c>
      <c r="L1036" s="8">
        <f t="shared" si="234"/>
        <v>98.243974620244998</v>
      </c>
    </row>
    <row r="1037" spans="1:12" s="1" customFormat="1" x14ac:dyDescent="0.2">
      <c r="A1037" s="9" t="s">
        <v>6</v>
      </c>
      <c r="B1037" s="7">
        <v>1141.433</v>
      </c>
      <c r="C1037" s="7">
        <v>8932.0290000000005</v>
      </c>
      <c r="D1037" s="7">
        <v>1546.5329999999999</v>
      </c>
      <c r="E1037" s="7">
        <v>10478.561</v>
      </c>
      <c r="F1037" s="7">
        <v>1927.3420000000001</v>
      </c>
      <c r="G1037" s="7">
        <v>11924.107</v>
      </c>
      <c r="H1037" s="113">
        <f>D1037/D1036*100</f>
        <v>40.440207036890406</v>
      </c>
      <c r="I1037" s="113">
        <f>E1037/E1036*100</f>
        <v>46.97151060099381</v>
      </c>
      <c r="J1037" s="8">
        <f t="shared" si="233"/>
        <v>135.49047556886825</v>
      </c>
      <c r="K1037" s="8">
        <f t="shared" si="234"/>
        <v>80.241752631344085</v>
      </c>
      <c r="L1037" s="8">
        <f t="shared" si="234"/>
        <v>87.877113145663657</v>
      </c>
    </row>
    <row r="1038" spans="1:12" s="1" customFormat="1" x14ac:dyDescent="0.2">
      <c r="A1038" s="9" t="s">
        <v>7</v>
      </c>
      <c r="B1038" s="7">
        <v>1807.0550000000001</v>
      </c>
      <c r="C1038" s="7">
        <v>9552.0580000000009</v>
      </c>
      <c r="D1038" s="7">
        <v>2277.7139999999999</v>
      </c>
      <c r="E1038" s="7">
        <v>11829.772000000001</v>
      </c>
      <c r="F1038" s="7">
        <v>2743.0830000000001</v>
      </c>
      <c r="G1038" s="7">
        <v>10782.968000000001</v>
      </c>
      <c r="H1038" s="113">
        <f>D1038/D1036*100</f>
        <v>59.559819112055024</v>
      </c>
      <c r="I1038" s="113">
        <f>E1038/E1036*100</f>
        <v>53.028489399006197</v>
      </c>
      <c r="J1038" s="8">
        <f t="shared" si="233"/>
        <v>126.04563779187683</v>
      </c>
      <c r="K1038" s="8">
        <f t="shared" si="234"/>
        <v>83.03481885163518</v>
      </c>
      <c r="L1038" s="8">
        <f t="shared" si="234"/>
        <v>109.70793940963193</v>
      </c>
    </row>
    <row r="1039" spans="1:12" s="1" customFormat="1" x14ac:dyDescent="0.2">
      <c r="A1039" s="6" t="s">
        <v>8</v>
      </c>
      <c r="B1039" s="7">
        <v>2948.4870000000001</v>
      </c>
      <c r="C1039" s="7">
        <v>18484.087</v>
      </c>
      <c r="D1039" s="7">
        <v>3824.2460000000001</v>
      </c>
      <c r="E1039" s="7">
        <v>22308.332999999999</v>
      </c>
      <c r="F1039" s="7">
        <v>4670.4250000000002</v>
      </c>
      <c r="G1039" s="7">
        <v>22707.075000000001</v>
      </c>
      <c r="H1039" s="113">
        <f>H1040+H1041</f>
        <v>100.00002614894544</v>
      </c>
      <c r="I1039" s="113">
        <f>I1040+I1041</f>
        <v>100.00000000000001</v>
      </c>
      <c r="J1039" s="8">
        <f t="shared" si="233"/>
        <v>129.70197935415689</v>
      </c>
      <c r="K1039" s="8">
        <f t="shared" si="234"/>
        <v>81.882184169534895</v>
      </c>
      <c r="L1039" s="8">
        <f t="shared" si="234"/>
        <v>98.243974620244998</v>
      </c>
    </row>
    <row r="1040" spans="1:12" s="1" customFormat="1" x14ac:dyDescent="0.2">
      <c r="A1040" s="9" t="s">
        <v>9</v>
      </c>
      <c r="B1040" s="7">
        <v>75.497</v>
      </c>
      <c r="C1040" s="7">
        <v>412.13</v>
      </c>
      <c r="D1040" s="7">
        <v>91.45</v>
      </c>
      <c r="E1040" s="7">
        <v>503.57900000000001</v>
      </c>
      <c r="F1040" s="7">
        <v>73.521000000000001</v>
      </c>
      <c r="G1040" s="7">
        <v>372.32100000000003</v>
      </c>
      <c r="H1040" s="113">
        <f>D1040/D1039*100</f>
        <v>2.3913210604129547</v>
      </c>
      <c r="I1040" s="113">
        <f>E1040/E1039*100</f>
        <v>2.2573582705619466</v>
      </c>
      <c r="J1040" s="8">
        <f t="shared" si="233"/>
        <v>121.13064095262062</v>
      </c>
      <c r="K1040" s="8">
        <f t="shared" si="234"/>
        <v>124.38622978468736</v>
      </c>
      <c r="L1040" s="8">
        <f t="shared" si="234"/>
        <v>135.25398782233609</v>
      </c>
    </row>
    <row r="1041" spans="1:12" s="1" customFormat="1" x14ac:dyDescent="0.2">
      <c r="A1041" s="9" t="s">
        <v>10</v>
      </c>
      <c r="B1041" s="7">
        <v>2872.99</v>
      </c>
      <c r="C1041" s="7">
        <v>18071.956999999999</v>
      </c>
      <c r="D1041" s="7">
        <v>3732.797</v>
      </c>
      <c r="E1041" s="7">
        <v>21804.754000000001</v>
      </c>
      <c r="F1041" s="7">
        <v>4596.9049999999997</v>
      </c>
      <c r="G1041" s="7">
        <v>22334.754000000001</v>
      </c>
      <c r="H1041" s="113">
        <f>D1041/D1039*100</f>
        <v>97.608705088532489</v>
      </c>
      <c r="I1041" s="113">
        <f>E1041/E1039*100</f>
        <v>97.742641729438063</v>
      </c>
      <c r="J1041" s="8">
        <f t="shared" si="233"/>
        <v>129.92725348852591</v>
      </c>
      <c r="K1041" s="8">
        <f t="shared" si="234"/>
        <v>81.20239595989041</v>
      </c>
      <c r="L1041" s="8">
        <f t="shared" si="234"/>
        <v>97.627016621718781</v>
      </c>
    </row>
    <row r="1042" spans="1:12" s="1" customFormat="1" ht="45" x14ac:dyDescent="0.2">
      <c r="A1042" s="3" t="s">
        <v>156</v>
      </c>
      <c r="B1042" s="7"/>
      <c r="C1042" s="7"/>
      <c r="D1042" s="7"/>
      <c r="E1042" s="7"/>
      <c r="F1042" s="7"/>
      <c r="G1042" s="7"/>
    </row>
    <row r="1043" spans="1:12" s="1" customFormat="1" x14ac:dyDescent="0.2">
      <c r="A1043" s="6" t="s">
        <v>5</v>
      </c>
      <c r="B1043" s="7">
        <v>5340.2659999999996</v>
      </c>
      <c r="C1043" s="7">
        <v>33888.93</v>
      </c>
      <c r="D1043" s="7">
        <v>5224.1440000000002</v>
      </c>
      <c r="E1043" s="7">
        <v>39113.074000000001</v>
      </c>
      <c r="F1043" s="7">
        <v>7551.2030000000004</v>
      </c>
      <c r="G1043" s="7">
        <v>40367.374000000003</v>
      </c>
      <c r="H1043" s="113">
        <f>H1044+H1045</f>
        <v>99.999999999999986</v>
      </c>
      <c r="I1043" s="113">
        <f>I1044+I1045</f>
        <v>99.999997443310136</v>
      </c>
      <c r="J1043" s="8">
        <f t="shared" ref="J1043:J1048" si="235">D1043/B1043*100</f>
        <v>97.825539027456699</v>
      </c>
      <c r="K1043" s="8">
        <f t="shared" ref="K1043:L1048" si="236">D1043/F1043*100</f>
        <v>69.182936811525266</v>
      </c>
      <c r="L1043" s="8">
        <f t="shared" si="236"/>
        <v>96.89278772505736</v>
      </c>
    </row>
    <row r="1044" spans="1:12" s="1" customFormat="1" x14ac:dyDescent="0.2">
      <c r="A1044" s="9" t="s">
        <v>6</v>
      </c>
      <c r="B1044" s="7">
        <v>4770.7290000000003</v>
      </c>
      <c r="C1044" s="7">
        <v>29869.532999999999</v>
      </c>
      <c r="D1044" s="7">
        <v>4706.5619999999999</v>
      </c>
      <c r="E1044" s="7">
        <v>34576.093999999997</v>
      </c>
      <c r="F1044" s="7">
        <v>7288.6660000000002</v>
      </c>
      <c r="G1044" s="7">
        <v>38045.275000000001</v>
      </c>
      <c r="H1044" s="113">
        <f>D1044/D1043*100</f>
        <v>90.09250127867837</v>
      </c>
      <c r="I1044" s="113">
        <f>E1044/E1043*100</f>
        <v>88.400349202928922</v>
      </c>
      <c r="J1044" s="8">
        <f t="shared" si="235"/>
        <v>98.654985433043876</v>
      </c>
      <c r="K1044" s="8">
        <f t="shared" si="236"/>
        <v>64.573709372881126</v>
      </c>
      <c r="L1044" s="8">
        <f t="shared" si="236"/>
        <v>90.881440599391112</v>
      </c>
    </row>
    <row r="1045" spans="1:12" s="1" customFormat="1" x14ac:dyDescent="0.2">
      <c r="A1045" s="9" t="s">
        <v>7</v>
      </c>
      <c r="B1045" s="7">
        <v>569.53700000000003</v>
      </c>
      <c r="C1045" s="7">
        <v>4019.3969999999999</v>
      </c>
      <c r="D1045" s="7">
        <v>517.58199999999999</v>
      </c>
      <c r="E1045" s="7">
        <v>4536.9790000000003</v>
      </c>
      <c r="F1045" s="7">
        <v>262.53699999999998</v>
      </c>
      <c r="G1045" s="7">
        <v>2322.0990000000002</v>
      </c>
      <c r="H1045" s="113">
        <f>D1045/D1043*100</f>
        <v>9.9074987213216161</v>
      </c>
      <c r="I1045" s="113">
        <f>E1045/E1043*100</f>
        <v>11.599648240381208</v>
      </c>
      <c r="J1045" s="8">
        <f t="shared" si="235"/>
        <v>90.877677833046832</v>
      </c>
      <c r="K1045" s="8">
        <f t="shared" si="236"/>
        <v>197.1463069967281</v>
      </c>
      <c r="L1045" s="8">
        <f t="shared" si="236"/>
        <v>195.38266886984576</v>
      </c>
    </row>
    <row r="1046" spans="1:12" s="1" customFormat="1" x14ac:dyDescent="0.2">
      <c r="A1046" s="6" t="s">
        <v>8</v>
      </c>
      <c r="B1046" s="7">
        <v>5340.2659999999996</v>
      </c>
      <c r="C1046" s="7">
        <v>33888.93</v>
      </c>
      <c r="D1046" s="7">
        <v>5224.1440000000002</v>
      </c>
      <c r="E1046" s="7">
        <v>39113.074000000001</v>
      </c>
      <c r="F1046" s="7">
        <v>7551.2030000000004</v>
      </c>
      <c r="G1046" s="7">
        <v>40367.374000000003</v>
      </c>
      <c r="H1046" s="113">
        <f>H1047+H1048</f>
        <v>100</v>
      </c>
      <c r="I1046" s="113">
        <f>I1047+I1048</f>
        <v>100.00000000000001</v>
      </c>
      <c r="J1046" s="8">
        <f t="shared" si="235"/>
        <v>97.825539027456699</v>
      </c>
      <c r="K1046" s="8">
        <f t="shared" si="236"/>
        <v>69.182936811525266</v>
      </c>
      <c r="L1046" s="8">
        <f t="shared" si="236"/>
        <v>96.89278772505736</v>
      </c>
    </row>
    <row r="1047" spans="1:12" s="1" customFormat="1" x14ac:dyDescent="0.2">
      <c r="A1047" s="9" t="s">
        <v>9</v>
      </c>
      <c r="B1047" s="7">
        <v>1294.828</v>
      </c>
      <c r="C1047" s="7">
        <v>7102.5529999999999</v>
      </c>
      <c r="D1047" s="7">
        <v>1266.2639999999999</v>
      </c>
      <c r="E1047" s="7">
        <v>8368.8169999999991</v>
      </c>
      <c r="F1047" s="7">
        <v>2122.5810000000001</v>
      </c>
      <c r="G1047" s="7">
        <v>12294.696</v>
      </c>
      <c r="H1047" s="113">
        <f>D1047/D1046*100</f>
        <v>24.238688673206553</v>
      </c>
      <c r="I1047" s="113">
        <f>E1047/E1046*100</f>
        <v>21.396469630589504</v>
      </c>
      <c r="J1047" s="8">
        <f t="shared" si="235"/>
        <v>97.793992715634815</v>
      </c>
      <c r="K1047" s="8">
        <f t="shared" si="236"/>
        <v>59.656804616643598</v>
      </c>
      <c r="L1047" s="8">
        <f t="shared" si="236"/>
        <v>68.068515073491838</v>
      </c>
    </row>
    <row r="1048" spans="1:12" s="1" customFormat="1" x14ac:dyDescent="0.2">
      <c r="A1048" s="9" t="s">
        <v>10</v>
      </c>
      <c r="B1048" s="7">
        <v>4045.4369999999999</v>
      </c>
      <c r="C1048" s="7">
        <v>26786.377</v>
      </c>
      <c r="D1048" s="7">
        <v>3957.88</v>
      </c>
      <c r="E1048" s="7">
        <v>30744.257000000001</v>
      </c>
      <c r="F1048" s="7">
        <v>5428.6220000000003</v>
      </c>
      <c r="G1048" s="7">
        <v>28072.678</v>
      </c>
      <c r="H1048" s="113">
        <f>D1048/D1046*100</f>
        <v>75.761311326793447</v>
      </c>
      <c r="I1048" s="113">
        <f>E1048/E1046*100</f>
        <v>78.603530369410507</v>
      </c>
      <c r="J1048" s="8">
        <f t="shared" si="235"/>
        <v>97.835660276009733</v>
      </c>
      <c r="K1048" s="8">
        <f t="shared" si="236"/>
        <v>72.907636597280117</v>
      </c>
      <c r="L1048" s="8">
        <f t="shared" si="236"/>
        <v>109.51665174230973</v>
      </c>
    </row>
    <row r="1049" spans="1:12" s="1" customFormat="1" ht="33.75" x14ac:dyDescent="0.2">
      <c r="A1049" s="3" t="s">
        <v>157</v>
      </c>
      <c r="B1049" s="7"/>
      <c r="C1049" s="7"/>
      <c r="D1049" s="7"/>
      <c r="E1049" s="7"/>
      <c r="F1049" s="7"/>
      <c r="G1049" s="7"/>
    </row>
    <row r="1050" spans="1:12" s="1" customFormat="1" x14ac:dyDescent="0.2">
      <c r="A1050" s="6" t="s">
        <v>5</v>
      </c>
      <c r="B1050" s="7">
        <v>1031.453</v>
      </c>
      <c r="C1050" s="7">
        <v>4648.7870000000003</v>
      </c>
      <c r="D1050" s="7">
        <v>1099.77</v>
      </c>
      <c r="E1050" s="7">
        <v>5748.5569999999998</v>
      </c>
      <c r="F1050" s="7">
        <v>1116.7190000000001</v>
      </c>
      <c r="G1050" s="7">
        <v>5813.4859999999999</v>
      </c>
      <c r="H1050" s="113">
        <f>H1051+H1052</f>
        <v>100.00009092810316</v>
      </c>
      <c r="I1050" s="113">
        <f>I1051+I1052</f>
        <v>100</v>
      </c>
      <c r="J1050" s="8">
        <f t="shared" ref="J1050:J1055" si="237">D1050/B1050*100</f>
        <v>106.6233749865481</v>
      </c>
      <c r="K1050" s="8">
        <f t="shared" ref="K1050:L1055" si="238">D1050/F1050*100</f>
        <v>98.482250234839725</v>
      </c>
      <c r="L1050" s="8">
        <f t="shared" si="238"/>
        <v>98.883131394829192</v>
      </c>
    </row>
    <row r="1051" spans="1:12" s="1" customFormat="1" x14ac:dyDescent="0.2">
      <c r="A1051" s="9" t="s">
        <v>6</v>
      </c>
      <c r="B1051" s="7">
        <v>31.332999999999998</v>
      </c>
      <c r="C1051" s="7">
        <v>339.33300000000003</v>
      </c>
      <c r="D1051" s="7">
        <v>112.667</v>
      </c>
      <c r="E1051" s="7">
        <v>452</v>
      </c>
      <c r="F1051" s="7">
        <v>71</v>
      </c>
      <c r="G1051" s="7">
        <v>343</v>
      </c>
      <c r="H1051" s="113">
        <f>D1051/D1050*100</f>
        <v>10.24459659747038</v>
      </c>
      <c r="I1051" s="113">
        <f>E1051/E1050*100</f>
        <v>7.8628427968966825</v>
      </c>
      <c r="J1051" s="8">
        <f t="shared" si="237"/>
        <v>359.57935722720458</v>
      </c>
      <c r="K1051" s="8">
        <f t="shared" si="238"/>
        <v>158.68591549295775</v>
      </c>
      <c r="L1051" s="8">
        <f t="shared" si="238"/>
        <v>131.77842565597669</v>
      </c>
    </row>
    <row r="1052" spans="1:12" s="1" customFormat="1" x14ac:dyDescent="0.2">
      <c r="A1052" s="9" t="s">
        <v>7</v>
      </c>
      <c r="B1052" s="7">
        <v>1000.12</v>
      </c>
      <c r="C1052" s="7">
        <v>4309.4539999999997</v>
      </c>
      <c r="D1052" s="7">
        <v>987.10400000000004</v>
      </c>
      <c r="E1052" s="7">
        <v>5296.5569999999998</v>
      </c>
      <c r="F1052" s="7">
        <v>1045.7190000000001</v>
      </c>
      <c r="G1052" s="7">
        <v>5470.4859999999999</v>
      </c>
      <c r="H1052" s="113">
        <f>D1052/D1050*100</f>
        <v>89.755494330632786</v>
      </c>
      <c r="I1052" s="113">
        <f>E1052/E1050*100</f>
        <v>92.137157203103314</v>
      </c>
      <c r="J1052" s="8">
        <f t="shared" si="237"/>
        <v>98.698556173259206</v>
      </c>
      <c r="K1052" s="8">
        <f t="shared" si="238"/>
        <v>94.394765706657338</v>
      </c>
      <c r="L1052" s="8">
        <f t="shared" si="238"/>
        <v>96.820593270872095</v>
      </c>
    </row>
    <row r="1053" spans="1:12" s="1" customFormat="1" x14ac:dyDescent="0.2">
      <c r="A1053" s="6" t="s">
        <v>8</v>
      </c>
      <c r="B1053" s="7">
        <v>1031.453</v>
      </c>
      <c r="C1053" s="7">
        <v>4648.7870000000003</v>
      </c>
      <c r="D1053" s="7">
        <v>1099.77</v>
      </c>
      <c r="E1053" s="7">
        <v>5748.5569999999998</v>
      </c>
      <c r="F1053" s="7">
        <v>1116.7190000000001</v>
      </c>
      <c r="G1053" s="7">
        <v>5813.4859999999999</v>
      </c>
      <c r="H1053" s="113">
        <f>H1054+H1055</f>
        <v>100</v>
      </c>
      <c r="I1053" s="113">
        <f>I1054+I1055</f>
        <v>100.00000000000001</v>
      </c>
      <c r="J1053" s="8">
        <f t="shared" si="237"/>
        <v>106.6233749865481</v>
      </c>
      <c r="K1053" s="8">
        <f t="shared" si="238"/>
        <v>98.482250234839725</v>
      </c>
      <c r="L1053" s="8">
        <f t="shared" si="238"/>
        <v>98.883131394829192</v>
      </c>
    </row>
    <row r="1054" spans="1:12" s="1" customFormat="1" x14ac:dyDescent="0.2">
      <c r="A1054" s="9" t="s">
        <v>9</v>
      </c>
      <c r="B1054" s="7">
        <v>72.876000000000005</v>
      </c>
      <c r="C1054" s="7">
        <v>319.67700000000002</v>
      </c>
      <c r="D1054" s="7">
        <v>80.95</v>
      </c>
      <c r="E1054" s="7">
        <v>400.62700000000001</v>
      </c>
      <c r="F1054" s="7">
        <v>57.825000000000003</v>
      </c>
      <c r="G1054" s="7">
        <v>269.565</v>
      </c>
      <c r="H1054" s="113">
        <f>D1054/D1053*100</f>
        <v>7.3606299498986161</v>
      </c>
      <c r="I1054" s="113">
        <f>E1054/E1053*100</f>
        <v>6.9691750468856801</v>
      </c>
      <c r="J1054" s="8">
        <f t="shared" si="237"/>
        <v>111.07909325429497</v>
      </c>
      <c r="K1054" s="8">
        <f t="shared" si="238"/>
        <v>139.99135322092519</v>
      </c>
      <c r="L1054" s="8">
        <f t="shared" si="238"/>
        <v>148.61981340307534</v>
      </c>
    </row>
    <row r="1055" spans="1:12" s="1" customFormat="1" x14ac:dyDescent="0.2">
      <c r="A1055" s="9" t="s">
        <v>10</v>
      </c>
      <c r="B1055" s="7">
        <v>958.577</v>
      </c>
      <c r="C1055" s="7">
        <v>4329.1099999999997</v>
      </c>
      <c r="D1055" s="7">
        <v>1018.82</v>
      </c>
      <c r="E1055" s="7">
        <v>5347.93</v>
      </c>
      <c r="F1055" s="7">
        <v>1058.894</v>
      </c>
      <c r="G1055" s="7">
        <v>5543.9210000000003</v>
      </c>
      <c r="H1055" s="113">
        <f>D1055/D1053*100</f>
        <v>92.639370050101391</v>
      </c>
      <c r="I1055" s="113">
        <f>E1055/E1053*100</f>
        <v>93.030824953114333</v>
      </c>
      <c r="J1055" s="8">
        <f t="shared" si="237"/>
        <v>106.28462815193774</v>
      </c>
      <c r="K1055" s="8">
        <f t="shared" si="238"/>
        <v>96.215485213817445</v>
      </c>
      <c r="L1055" s="8">
        <f t="shared" si="238"/>
        <v>96.464758426391711</v>
      </c>
    </row>
    <row r="1056" spans="1:12" s="1" customFormat="1" ht="22.5" x14ac:dyDescent="0.2">
      <c r="A1056" s="3" t="s">
        <v>158</v>
      </c>
      <c r="B1056" s="7"/>
      <c r="C1056" s="7"/>
      <c r="D1056" s="7"/>
      <c r="E1056" s="7"/>
      <c r="F1056" s="7"/>
      <c r="G1056" s="7"/>
    </row>
    <row r="1057" spans="1:12" s="1" customFormat="1" x14ac:dyDescent="0.2">
      <c r="A1057" s="6" t="s">
        <v>5</v>
      </c>
      <c r="B1057" s="7">
        <v>3070.68</v>
      </c>
      <c r="C1057" s="7">
        <v>19219.947</v>
      </c>
      <c r="D1057" s="7">
        <v>2606.8249999999998</v>
      </c>
      <c r="E1057" s="7">
        <v>21826.773000000001</v>
      </c>
      <c r="F1057" s="7">
        <v>3533.433</v>
      </c>
      <c r="G1057" s="7">
        <v>26657.279999999999</v>
      </c>
      <c r="H1057" s="113">
        <f>H1058+H1059</f>
        <v>100.00003836084127</v>
      </c>
      <c r="I1057" s="113">
        <f>I1058+I1059</f>
        <v>99.999999999999986</v>
      </c>
      <c r="J1057" s="8">
        <f t="shared" ref="J1057:J1062" si="239">D1057/B1057*100</f>
        <v>84.894062552919863</v>
      </c>
      <c r="K1057" s="8">
        <f t="shared" ref="K1057:L1062" si="240">D1057/F1057*100</f>
        <v>73.775984998159004</v>
      </c>
      <c r="L1057" s="8">
        <f t="shared" si="240"/>
        <v>81.879220235522908</v>
      </c>
    </row>
    <row r="1058" spans="1:12" s="1" customFormat="1" x14ac:dyDescent="0.2">
      <c r="A1058" s="9" t="s">
        <v>6</v>
      </c>
      <c r="B1058" s="7">
        <v>1545.259</v>
      </c>
      <c r="C1058" s="7">
        <v>7813.741</v>
      </c>
      <c r="D1058" s="7">
        <v>1073.58</v>
      </c>
      <c r="E1058" s="7">
        <v>8887.3209999999999</v>
      </c>
      <c r="F1058" s="7">
        <v>885.96799999999996</v>
      </c>
      <c r="G1058" s="7">
        <v>5913.0519999999997</v>
      </c>
      <c r="H1058" s="113">
        <f>D1058/D1057*100</f>
        <v>41.183431952662723</v>
      </c>
      <c r="I1058" s="113">
        <f>E1058/E1057*100</f>
        <v>40.717521550253899</v>
      </c>
      <c r="J1058" s="8">
        <f t="shared" si="239"/>
        <v>69.475731899959797</v>
      </c>
      <c r="K1058" s="8">
        <f t="shared" si="240"/>
        <v>121.17593411951673</v>
      </c>
      <c r="L1058" s="8">
        <f t="shared" si="240"/>
        <v>150.30006500872986</v>
      </c>
    </row>
    <row r="1059" spans="1:12" s="1" customFormat="1" x14ac:dyDescent="0.2">
      <c r="A1059" s="9" t="s">
        <v>7</v>
      </c>
      <c r="B1059" s="7">
        <v>1525.421</v>
      </c>
      <c r="C1059" s="7">
        <v>11406.206</v>
      </c>
      <c r="D1059" s="7">
        <v>1533.2460000000001</v>
      </c>
      <c r="E1059" s="7">
        <v>12939.451999999999</v>
      </c>
      <c r="F1059" s="7">
        <v>2647.4650000000001</v>
      </c>
      <c r="G1059" s="7">
        <v>20744.227999999999</v>
      </c>
      <c r="H1059" s="113">
        <f>D1059/D1057*100</f>
        <v>58.816606408178544</v>
      </c>
      <c r="I1059" s="113">
        <f>E1059/E1057*100</f>
        <v>59.282478449746087</v>
      </c>
      <c r="J1059" s="8">
        <f t="shared" si="239"/>
        <v>100.51297313987418</v>
      </c>
      <c r="K1059" s="8">
        <f t="shared" si="240"/>
        <v>57.913740124987491</v>
      </c>
      <c r="L1059" s="8">
        <f t="shared" si="240"/>
        <v>62.376155911899922</v>
      </c>
    </row>
    <row r="1060" spans="1:12" s="1" customFormat="1" x14ac:dyDescent="0.2">
      <c r="A1060" s="6" t="s">
        <v>8</v>
      </c>
      <c r="B1060" s="7">
        <v>3070.68</v>
      </c>
      <c r="C1060" s="7">
        <v>19219.947</v>
      </c>
      <c r="D1060" s="7">
        <v>2606.8249999999998</v>
      </c>
      <c r="E1060" s="7">
        <v>21826.773000000001</v>
      </c>
      <c r="F1060" s="7">
        <v>3533.433</v>
      </c>
      <c r="G1060" s="7">
        <v>26657.279999999999</v>
      </c>
      <c r="H1060" s="113">
        <f>H1061+H1062</f>
        <v>100</v>
      </c>
      <c r="I1060" s="113">
        <f>I1061+I1062</f>
        <v>99.999999999999986</v>
      </c>
      <c r="J1060" s="8">
        <f t="shared" si="239"/>
        <v>84.894062552919863</v>
      </c>
      <c r="K1060" s="8">
        <f t="shared" si="240"/>
        <v>73.775984998159004</v>
      </c>
      <c r="L1060" s="8">
        <f t="shared" si="240"/>
        <v>81.879220235522908</v>
      </c>
    </row>
    <row r="1061" spans="1:12" s="1" customFormat="1" x14ac:dyDescent="0.2">
      <c r="A1061" s="9" t="s">
        <v>9</v>
      </c>
      <c r="B1061" s="7">
        <v>33.895000000000003</v>
      </c>
      <c r="C1061" s="7">
        <v>310.55099999999999</v>
      </c>
      <c r="D1061" s="7">
        <v>36.893999999999998</v>
      </c>
      <c r="E1061" s="7">
        <v>347.44499999999999</v>
      </c>
      <c r="F1061" s="7">
        <v>61.683999999999997</v>
      </c>
      <c r="G1061" s="7">
        <v>321.40300000000002</v>
      </c>
      <c r="H1061" s="113">
        <f>D1061/D1060*100</f>
        <v>1.415284877197357</v>
      </c>
      <c r="I1061" s="113">
        <f>E1061/E1060*100</f>
        <v>1.591829447257274</v>
      </c>
      <c r="J1061" s="8">
        <f t="shared" si="239"/>
        <v>108.84791267148546</v>
      </c>
      <c r="K1061" s="8">
        <f t="shared" si="240"/>
        <v>59.811296284287664</v>
      </c>
      <c r="L1061" s="8">
        <f t="shared" si="240"/>
        <v>108.10260016241291</v>
      </c>
    </row>
    <row r="1062" spans="1:12" s="1" customFormat="1" x14ac:dyDescent="0.2">
      <c r="A1062" s="9" t="s">
        <v>10</v>
      </c>
      <c r="B1062" s="7">
        <v>3036.7840000000001</v>
      </c>
      <c r="C1062" s="7">
        <v>18909.397000000001</v>
      </c>
      <c r="D1062" s="7">
        <v>2569.931</v>
      </c>
      <c r="E1062" s="7">
        <v>21479.328000000001</v>
      </c>
      <c r="F1062" s="7">
        <v>3471.7489999999998</v>
      </c>
      <c r="G1062" s="7">
        <v>26335.877</v>
      </c>
      <c r="H1062" s="113">
        <f>D1062/D1060*100</f>
        <v>98.584715122802649</v>
      </c>
      <c r="I1062" s="113">
        <f>E1062/E1060*100</f>
        <v>98.408170552742718</v>
      </c>
      <c r="J1062" s="8">
        <f t="shared" si="239"/>
        <v>84.626730119758264</v>
      </c>
      <c r="K1062" s="8">
        <f t="shared" si="240"/>
        <v>74.024101396731169</v>
      </c>
      <c r="L1062" s="8">
        <f t="shared" si="240"/>
        <v>81.559190149619852</v>
      </c>
    </row>
    <row r="1063" spans="1:12" s="1" customFormat="1" x14ac:dyDescent="0.2">
      <c r="A1063" s="3" t="s">
        <v>159</v>
      </c>
      <c r="B1063" s="7"/>
      <c r="C1063" s="7"/>
      <c r="D1063" s="7"/>
      <c r="E1063" s="7"/>
      <c r="F1063" s="7"/>
      <c r="G1063" s="7"/>
    </row>
    <row r="1064" spans="1:12" s="1" customFormat="1" x14ac:dyDescent="0.2">
      <c r="A1064" s="6" t="s">
        <v>5</v>
      </c>
      <c r="B1064" s="7">
        <v>3326341.503</v>
      </c>
      <c r="C1064" s="7">
        <v>21819514.033</v>
      </c>
      <c r="D1064" s="7">
        <v>3459115.5189999999</v>
      </c>
      <c r="E1064" s="7">
        <v>25269761.377999999</v>
      </c>
      <c r="F1064" s="7">
        <v>3501527.0469999998</v>
      </c>
      <c r="G1064" s="7">
        <v>21626509.364999998</v>
      </c>
      <c r="H1064" s="113">
        <f>H1065+H1066</f>
        <v>100</v>
      </c>
      <c r="I1064" s="113">
        <f>I1065+I1066</f>
        <v>100.00000000000001</v>
      </c>
      <c r="J1064" s="8">
        <f t="shared" ref="J1064:J1069" si="241">D1064/B1064*100</f>
        <v>103.99159304239363</v>
      </c>
      <c r="K1064" s="8">
        <f t="shared" ref="K1064:L1069" si="242">D1064/F1064*100</f>
        <v>98.788770515528739</v>
      </c>
      <c r="L1064" s="8">
        <f t="shared" si="242"/>
        <v>116.84623233232536</v>
      </c>
    </row>
    <row r="1065" spans="1:12" s="1" customFormat="1" x14ac:dyDescent="0.2">
      <c r="A1065" s="9" t="s">
        <v>6</v>
      </c>
      <c r="B1065" s="7">
        <v>1147515.416</v>
      </c>
      <c r="C1065" s="7">
        <v>10756479.581</v>
      </c>
      <c r="D1065" s="7">
        <v>1580985.75</v>
      </c>
      <c r="E1065" s="7">
        <v>12337465.331</v>
      </c>
      <c r="F1065" s="7">
        <v>1776325.3540000001</v>
      </c>
      <c r="G1065" s="7">
        <v>11534475.23</v>
      </c>
      <c r="H1065" s="113">
        <f>D1065/D1064*100</f>
        <v>45.704913331632504</v>
      </c>
      <c r="I1065" s="113">
        <f>E1065/E1064*100</f>
        <v>48.823038518048968</v>
      </c>
      <c r="J1065" s="8">
        <f t="shared" si="241"/>
        <v>137.77468502436224</v>
      </c>
      <c r="K1065" s="8">
        <f t="shared" si="242"/>
        <v>89.003162986998603</v>
      </c>
      <c r="L1065" s="8">
        <f t="shared" si="242"/>
        <v>106.96165265422309</v>
      </c>
    </row>
    <row r="1066" spans="1:12" s="1" customFormat="1" x14ac:dyDescent="0.2">
      <c r="A1066" s="9" t="s">
        <v>7</v>
      </c>
      <c r="B1066" s="7">
        <v>2178826.0869999998</v>
      </c>
      <c r="C1066" s="7">
        <v>11063034.452</v>
      </c>
      <c r="D1066" s="7">
        <v>1878129.7690000001</v>
      </c>
      <c r="E1066" s="7">
        <v>12932296.047</v>
      </c>
      <c r="F1066" s="7">
        <v>1725201.693</v>
      </c>
      <c r="G1066" s="7">
        <v>10092034.134</v>
      </c>
      <c r="H1066" s="113">
        <f>D1066/D1064*100</f>
        <v>54.295086668367496</v>
      </c>
      <c r="I1066" s="113">
        <f>E1066/E1064*100</f>
        <v>51.176961481951047</v>
      </c>
      <c r="J1066" s="8">
        <f t="shared" si="241"/>
        <v>86.199159272320586</v>
      </c>
      <c r="K1066" s="8">
        <f t="shared" si="242"/>
        <v>108.86435925842788</v>
      </c>
      <c r="L1066" s="8">
        <f t="shared" si="242"/>
        <v>128.14360192690168</v>
      </c>
    </row>
    <row r="1067" spans="1:12" s="1" customFormat="1" x14ac:dyDescent="0.2">
      <c r="A1067" s="6" t="s">
        <v>8</v>
      </c>
      <c r="B1067" s="7">
        <v>3326341.503</v>
      </c>
      <c r="C1067" s="7">
        <v>21819514.033</v>
      </c>
      <c r="D1067" s="7">
        <v>3459115.5189999999</v>
      </c>
      <c r="E1067" s="7">
        <v>25269761.377999999</v>
      </c>
      <c r="F1067" s="7">
        <v>3501527.0469999998</v>
      </c>
      <c r="G1067" s="7">
        <v>21626509.364999998</v>
      </c>
      <c r="H1067" s="113">
        <f>H1068+H1069</f>
        <v>100</v>
      </c>
      <c r="I1067" s="113">
        <f>I1068+I1069</f>
        <v>100</v>
      </c>
      <c r="J1067" s="8">
        <f t="shared" si="241"/>
        <v>103.99159304239363</v>
      </c>
      <c r="K1067" s="8">
        <f t="shared" si="242"/>
        <v>98.788770515528739</v>
      </c>
      <c r="L1067" s="8">
        <f t="shared" si="242"/>
        <v>116.84623233232536</v>
      </c>
    </row>
    <row r="1068" spans="1:12" s="1" customFormat="1" x14ac:dyDescent="0.2">
      <c r="A1068" s="9" t="s">
        <v>9</v>
      </c>
      <c r="B1068" s="7">
        <v>1604860.3030000001</v>
      </c>
      <c r="C1068" s="7">
        <v>8590546.7640000004</v>
      </c>
      <c r="D1068" s="7">
        <v>844859.83600000001</v>
      </c>
      <c r="E1068" s="7">
        <v>9453279.9499999993</v>
      </c>
      <c r="F1068" s="7">
        <v>754179.58700000006</v>
      </c>
      <c r="G1068" s="7">
        <v>4950019.8660000004</v>
      </c>
      <c r="H1068" s="113">
        <f>D1068/D1067*100</f>
        <v>24.424157891212651</v>
      </c>
      <c r="I1068" s="113">
        <f>E1068/E1067*100</f>
        <v>37.409454757376857</v>
      </c>
      <c r="J1068" s="8">
        <f t="shared" si="241"/>
        <v>52.643824164675593</v>
      </c>
      <c r="K1068" s="8">
        <f t="shared" si="242"/>
        <v>112.02369443075366</v>
      </c>
      <c r="L1068" s="8">
        <f t="shared" si="242"/>
        <v>190.97458608058037</v>
      </c>
    </row>
    <row r="1069" spans="1:12" s="1" customFormat="1" x14ac:dyDescent="0.2">
      <c r="A1069" s="9" t="s">
        <v>10</v>
      </c>
      <c r="B1069" s="7">
        <v>1721481.2</v>
      </c>
      <c r="C1069" s="7">
        <v>13228967.268999999</v>
      </c>
      <c r="D1069" s="7">
        <v>2614255.6830000002</v>
      </c>
      <c r="E1069" s="7">
        <v>15816481.427999999</v>
      </c>
      <c r="F1069" s="7">
        <v>2747347.46</v>
      </c>
      <c r="G1069" s="7">
        <v>16676489.499</v>
      </c>
      <c r="H1069" s="113">
        <f>D1069/D1067*100</f>
        <v>75.575842108787356</v>
      </c>
      <c r="I1069" s="113">
        <f>E1069/E1067*100</f>
        <v>62.590545242623143</v>
      </c>
      <c r="J1069" s="8">
        <f t="shared" si="241"/>
        <v>151.86083257836333</v>
      </c>
      <c r="K1069" s="8">
        <f t="shared" si="242"/>
        <v>95.155626329113844</v>
      </c>
      <c r="L1069" s="8">
        <f t="shared" si="242"/>
        <v>94.842990960108423</v>
      </c>
    </row>
    <row r="1070" spans="1:12" s="1" customFormat="1" ht="22.5" x14ac:dyDescent="0.2">
      <c r="A1070" s="3" t="s">
        <v>160</v>
      </c>
      <c r="B1070" s="7"/>
      <c r="C1070" s="7"/>
      <c r="D1070" s="7"/>
      <c r="E1070" s="7"/>
      <c r="F1070" s="7"/>
      <c r="G1070" s="7"/>
    </row>
    <row r="1071" spans="1:12" s="1" customFormat="1" x14ac:dyDescent="0.2">
      <c r="A1071" s="6" t="s">
        <v>5</v>
      </c>
      <c r="B1071" s="7">
        <v>3815.9749999999999</v>
      </c>
      <c r="C1071" s="7">
        <v>23935.601999999999</v>
      </c>
      <c r="D1071" s="7">
        <v>4354.8140000000003</v>
      </c>
      <c r="E1071" s="7">
        <v>28290.416000000001</v>
      </c>
      <c r="F1071" s="7">
        <v>4410.6419999999998</v>
      </c>
      <c r="G1071" s="7">
        <v>30280.503000000001</v>
      </c>
      <c r="H1071" s="113">
        <f>H1072+H1073</f>
        <v>100</v>
      </c>
      <c r="I1071" s="113">
        <f>I1072+I1073</f>
        <v>99.999999999999986</v>
      </c>
      <c r="J1071" s="8">
        <f t="shared" ref="J1071:J1076" si="243">D1071/B1071*100</f>
        <v>114.12061137717097</v>
      </c>
      <c r="K1071" s="8">
        <f t="shared" ref="K1071:L1076" si="244">D1071/F1071*100</f>
        <v>98.734243223548873</v>
      </c>
      <c r="L1071" s="8">
        <f t="shared" si="244"/>
        <v>93.427827140123796</v>
      </c>
    </row>
    <row r="1072" spans="1:12" s="1" customFormat="1" x14ac:dyDescent="0.2">
      <c r="A1072" s="9" t="s">
        <v>6</v>
      </c>
      <c r="B1072" s="7">
        <v>2463.3270000000002</v>
      </c>
      <c r="C1072" s="7">
        <v>14932.348</v>
      </c>
      <c r="D1072" s="7">
        <v>2848.7550000000001</v>
      </c>
      <c r="E1072" s="7">
        <v>17781.102999999999</v>
      </c>
      <c r="F1072" s="7">
        <v>2652.7710000000002</v>
      </c>
      <c r="G1072" s="7">
        <v>16705.117999999999</v>
      </c>
      <c r="H1072" s="113">
        <f>D1072/D1071*100</f>
        <v>65.416226732071678</v>
      </c>
      <c r="I1072" s="113">
        <f>E1072/E1071*100</f>
        <v>62.852037948116411</v>
      </c>
      <c r="J1072" s="8">
        <f t="shared" si="243"/>
        <v>115.64664374644535</v>
      </c>
      <c r="K1072" s="8">
        <f t="shared" si="244"/>
        <v>107.38789740991589</v>
      </c>
      <c r="L1072" s="8">
        <f t="shared" si="244"/>
        <v>106.4410499824066</v>
      </c>
    </row>
    <row r="1073" spans="1:12" s="1" customFormat="1" x14ac:dyDescent="0.2">
      <c r="A1073" s="9" t="s">
        <v>7</v>
      </c>
      <c r="B1073" s="7">
        <v>1352.6479999999999</v>
      </c>
      <c r="C1073" s="7">
        <v>9003.2540000000008</v>
      </c>
      <c r="D1073" s="7">
        <v>1506.059</v>
      </c>
      <c r="E1073" s="7">
        <v>10509.313</v>
      </c>
      <c r="F1073" s="7">
        <v>1757.8710000000001</v>
      </c>
      <c r="G1073" s="7">
        <v>13575.385</v>
      </c>
      <c r="H1073" s="113">
        <f>D1073/D1071*100</f>
        <v>34.583773267928322</v>
      </c>
      <c r="I1073" s="113">
        <f>E1073/E1071*100</f>
        <v>37.147962051883574</v>
      </c>
      <c r="J1073" s="8">
        <f t="shared" si="243"/>
        <v>111.34153157362448</v>
      </c>
      <c r="K1073" s="8">
        <f t="shared" si="244"/>
        <v>85.675171841392228</v>
      </c>
      <c r="L1073" s="8">
        <f t="shared" si="244"/>
        <v>77.414474801267147</v>
      </c>
    </row>
    <row r="1074" spans="1:12" s="1" customFormat="1" x14ac:dyDescent="0.2">
      <c r="A1074" s="6" t="s">
        <v>8</v>
      </c>
      <c r="B1074" s="7">
        <v>3815.9749999999999</v>
      </c>
      <c r="C1074" s="7">
        <v>23935.601999999999</v>
      </c>
      <c r="D1074" s="7">
        <v>4354.8140000000003</v>
      </c>
      <c r="E1074" s="7">
        <v>28290.416000000001</v>
      </c>
      <c r="F1074" s="7">
        <v>4410.6419999999998</v>
      </c>
      <c r="G1074" s="7">
        <v>30280.503000000001</v>
      </c>
      <c r="H1074" s="113">
        <f>H1075+H1076</f>
        <v>100</v>
      </c>
      <c r="I1074" s="113">
        <f>I1075+I1076</f>
        <v>100</v>
      </c>
      <c r="J1074" s="8">
        <f t="shared" si="243"/>
        <v>114.12061137717097</v>
      </c>
      <c r="K1074" s="8">
        <f t="shared" si="244"/>
        <v>98.734243223548873</v>
      </c>
      <c r="L1074" s="8">
        <f t="shared" si="244"/>
        <v>93.427827140123796</v>
      </c>
    </row>
    <row r="1075" spans="1:12" s="1" customFormat="1" x14ac:dyDescent="0.2">
      <c r="A1075" s="9" t="s">
        <v>9</v>
      </c>
      <c r="B1075" s="7">
        <v>383.05099999999999</v>
      </c>
      <c r="C1075" s="7">
        <v>1511.2339999999999</v>
      </c>
      <c r="D1075" s="7">
        <v>267.05099999999999</v>
      </c>
      <c r="E1075" s="7">
        <v>1778.2850000000001</v>
      </c>
      <c r="F1075" s="7">
        <v>270.62</v>
      </c>
      <c r="G1075" s="7">
        <v>1390.7739999999999</v>
      </c>
      <c r="H1075" s="113">
        <f>D1075/D1074*100</f>
        <v>6.1323170174432242</v>
      </c>
      <c r="I1075" s="113">
        <f>E1075/E1074*100</f>
        <v>6.2858213184281215</v>
      </c>
      <c r="J1075" s="8">
        <f t="shared" si="243"/>
        <v>69.716826218963007</v>
      </c>
      <c r="K1075" s="8">
        <f t="shared" si="244"/>
        <v>98.681176557534542</v>
      </c>
      <c r="L1075" s="8">
        <f t="shared" si="244"/>
        <v>127.86297414245595</v>
      </c>
    </row>
    <row r="1076" spans="1:12" s="1" customFormat="1" x14ac:dyDescent="0.2">
      <c r="A1076" s="9" t="s">
        <v>10</v>
      </c>
      <c r="B1076" s="7">
        <v>3432.924</v>
      </c>
      <c r="C1076" s="7">
        <v>22424.367999999999</v>
      </c>
      <c r="D1076" s="7">
        <v>4087.7629999999999</v>
      </c>
      <c r="E1076" s="7">
        <v>26512.131000000001</v>
      </c>
      <c r="F1076" s="7">
        <v>4140.0219999999999</v>
      </c>
      <c r="G1076" s="7">
        <v>28889.728999999999</v>
      </c>
      <c r="H1076" s="113">
        <f>D1076/D1074*100</f>
        <v>93.867682982556772</v>
      </c>
      <c r="I1076" s="113">
        <f>E1076/E1074*100</f>
        <v>93.71417868157188</v>
      </c>
      <c r="J1076" s="8">
        <f t="shared" si="243"/>
        <v>119.07525479736807</v>
      </c>
      <c r="K1076" s="8">
        <f t="shared" si="244"/>
        <v>98.737712021820172</v>
      </c>
      <c r="L1076" s="8">
        <f t="shared" si="244"/>
        <v>91.770092408966534</v>
      </c>
    </row>
    <row r="1077" spans="1:12" s="1" customFormat="1" x14ac:dyDescent="0.2">
      <c r="A1077" s="3" t="s">
        <v>161</v>
      </c>
      <c r="B1077" s="7"/>
      <c r="C1077" s="7"/>
      <c r="D1077" s="7"/>
      <c r="E1077" s="7"/>
      <c r="F1077" s="7"/>
      <c r="G1077" s="7"/>
    </row>
    <row r="1078" spans="1:12" s="1" customFormat="1" x14ac:dyDescent="0.2">
      <c r="A1078" s="6" t="s">
        <v>5</v>
      </c>
      <c r="B1078" s="7">
        <v>104949.226</v>
      </c>
      <c r="C1078" s="7">
        <v>598507.03799999994</v>
      </c>
      <c r="D1078" s="7">
        <v>102038.496</v>
      </c>
      <c r="E1078" s="7">
        <v>700545.53399999999</v>
      </c>
      <c r="F1078" s="7">
        <v>69514.710999999996</v>
      </c>
      <c r="G1078" s="7">
        <v>586775.098</v>
      </c>
      <c r="H1078" s="113">
        <f>H1079+H1080</f>
        <v>99.999999019977707</v>
      </c>
      <c r="I1078" s="113">
        <f>I1079+I1080</f>
        <v>100</v>
      </c>
      <c r="J1078" s="8">
        <f t="shared" ref="J1078:J1083" si="245">D1078/B1078*100</f>
        <v>97.226535048481438</v>
      </c>
      <c r="K1078" s="8">
        <f t="shared" ref="K1078:L1083" si="246">D1078/F1078*100</f>
        <v>146.78690960824105</v>
      </c>
      <c r="L1078" s="8">
        <f t="shared" si="246"/>
        <v>119.3891043413025</v>
      </c>
    </row>
    <row r="1079" spans="1:12" s="1" customFormat="1" x14ac:dyDescent="0.2">
      <c r="A1079" s="9" t="s">
        <v>6</v>
      </c>
      <c r="B1079" s="7">
        <v>45330.9</v>
      </c>
      <c r="C1079" s="7">
        <v>281321.66700000002</v>
      </c>
      <c r="D1079" s="7">
        <v>47267.633000000002</v>
      </c>
      <c r="E1079" s="7">
        <v>328589.3</v>
      </c>
      <c r="F1079" s="7">
        <v>33690.133000000002</v>
      </c>
      <c r="G1079" s="7">
        <v>313204.26699999999</v>
      </c>
      <c r="H1079" s="113">
        <f>D1079/D1078*100</f>
        <v>46.323333695549572</v>
      </c>
      <c r="I1079" s="113">
        <f>E1079/E1078*100</f>
        <v>46.90477407282993</v>
      </c>
      <c r="J1079" s="8">
        <f t="shared" si="245"/>
        <v>104.27243447626233</v>
      </c>
      <c r="K1079" s="8">
        <f t="shared" si="246"/>
        <v>140.30111724403108</v>
      </c>
      <c r="L1079" s="8">
        <f t="shared" si="246"/>
        <v>104.91214029341434</v>
      </c>
    </row>
    <row r="1080" spans="1:12" s="1" customFormat="1" x14ac:dyDescent="0.2">
      <c r="A1080" s="9" t="s">
        <v>7</v>
      </c>
      <c r="B1080" s="7">
        <v>59618.326000000001</v>
      </c>
      <c r="C1080" s="7">
        <v>317185.37199999997</v>
      </c>
      <c r="D1080" s="7">
        <v>54770.862000000001</v>
      </c>
      <c r="E1080" s="7">
        <v>371956.234</v>
      </c>
      <c r="F1080" s="7">
        <v>35824.576999999997</v>
      </c>
      <c r="G1080" s="7">
        <v>273570.83100000001</v>
      </c>
      <c r="H1080" s="113">
        <f>D1080/D1078*100</f>
        <v>53.676665324428143</v>
      </c>
      <c r="I1080" s="113">
        <f>E1080/E1078*100</f>
        <v>53.095225927170063</v>
      </c>
      <c r="J1080" s="8">
        <f t="shared" si="245"/>
        <v>91.86917123436173</v>
      </c>
      <c r="K1080" s="8">
        <f t="shared" si="246"/>
        <v>152.88627692659148</v>
      </c>
      <c r="L1080" s="8">
        <f t="shared" si="246"/>
        <v>135.9634112454043</v>
      </c>
    </row>
    <row r="1081" spans="1:12" s="1" customFormat="1" x14ac:dyDescent="0.2">
      <c r="A1081" s="6" t="s">
        <v>8</v>
      </c>
      <c r="B1081" s="7">
        <v>104949.226</v>
      </c>
      <c r="C1081" s="7">
        <v>598507.03799999994</v>
      </c>
      <c r="D1081" s="7">
        <v>102038.496</v>
      </c>
      <c r="E1081" s="7">
        <v>700545.53399999999</v>
      </c>
      <c r="F1081" s="7">
        <v>69514.710999999996</v>
      </c>
      <c r="G1081" s="7">
        <v>586775.098</v>
      </c>
      <c r="H1081" s="113">
        <f>H1082+H1083</f>
        <v>99.999999999999986</v>
      </c>
      <c r="I1081" s="113">
        <f>I1082+I1083</f>
        <v>100.00000000000001</v>
      </c>
      <c r="J1081" s="8">
        <f t="shared" si="245"/>
        <v>97.226535048481438</v>
      </c>
      <c r="K1081" s="8">
        <f t="shared" si="246"/>
        <v>146.78690960824105</v>
      </c>
      <c r="L1081" s="8">
        <f t="shared" si="246"/>
        <v>119.3891043413025</v>
      </c>
    </row>
    <row r="1082" spans="1:12" s="1" customFormat="1" x14ac:dyDescent="0.2">
      <c r="A1082" s="9" t="s">
        <v>9</v>
      </c>
      <c r="B1082" s="7">
        <v>2140.4079999999999</v>
      </c>
      <c r="C1082" s="7">
        <v>11725.130999999999</v>
      </c>
      <c r="D1082" s="7">
        <v>1884.566</v>
      </c>
      <c r="E1082" s="7">
        <v>13609.697</v>
      </c>
      <c r="F1082" s="7">
        <v>3616.4229999999998</v>
      </c>
      <c r="G1082" s="7">
        <v>30915.843000000001</v>
      </c>
      <c r="H1082" s="113">
        <f>D1082/D1081*100</f>
        <v>1.846916677407711</v>
      </c>
      <c r="I1082" s="113">
        <f>E1082/E1081*100</f>
        <v>1.9427283937263669</v>
      </c>
      <c r="J1082" s="8">
        <f t="shared" si="245"/>
        <v>88.047045236235348</v>
      </c>
      <c r="K1082" s="8">
        <f t="shared" si="246"/>
        <v>52.111326578776875</v>
      </c>
      <c r="L1082" s="8">
        <f t="shared" si="246"/>
        <v>44.021756094439993</v>
      </c>
    </row>
    <row r="1083" spans="1:12" s="1" customFormat="1" x14ac:dyDescent="0.2">
      <c r="A1083" s="9" t="s">
        <v>10</v>
      </c>
      <c r="B1083" s="7">
        <v>102808.818</v>
      </c>
      <c r="C1083" s="7">
        <v>586781.90700000001</v>
      </c>
      <c r="D1083" s="7">
        <v>100153.93</v>
      </c>
      <c r="E1083" s="7">
        <v>686935.83700000006</v>
      </c>
      <c r="F1083" s="7">
        <v>65898.288</v>
      </c>
      <c r="G1083" s="7">
        <v>555859.255</v>
      </c>
      <c r="H1083" s="113">
        <f>D1083/D1081*100</f>
        <v>98.153083322592281</v>
      </c>
      <c r="I1083" s="113">
        <f>E1083/E1081*100</f>
        <v>98.057271606273645</v>
      </c>
      <c r="J1083" s="8">
        <f t="shared" si="245"/>
        <v>97.417645634248998</v>
      </c>
      <c r="K1083" s="8">
        <f t="shared" si="246"/>
        <v>151.98259778766939</v>
      </c>
      <c r="L1083" s="8">
        <f t="shared" si="246"/>
        <v>123.58089405203843</v>
      </c>
    </row>
    <row r="1084" spans="1:12" s="1" customFormat="1" ht="45" x14ac:dyDescent="0.2">
      <c r="A1084" s="3" t="s">
        <v>162</v>
      </c>
      <c r="B1084" s="7"/>
      <c r="C1084" s="7"/>
      <c r="D1084" s="7"/>
      <c r="E1084" s="7"/>
      <c r="F1084" s="7"/>
      <c r="G1084" s="7"/>
    </row>
    <row r="1085" spans="1:12" s="1" customFormat="1" x14ac:dyDescent="0.2">
      <c r="A1085" s="6" t="s">
        <v>5</v>
      </c>
      <c r="B1085" s="7">
        <v>79195.023000000001</v>
      </c>
      <c r="C1085" s="7">
        <v>483823.85499999998</v>
      </c>
      <c r="D1085" s="7">
        <v>75150.467000000004</v>
      </c>
      <c r="E1085" s="7">
        <v>558974.32299999997</v>
      </c>
      <c r="F1085" s="7">
        <v>62244.612000000001</v>
      </c>
      <c r="G1085" s="7">
        <v>539392.94700000004</v>
      </c>
      <c r="H1085" s="113">
        <f>H1086+H1087</f>
        <v>99.999999999999986</v>
      </c>
      <c r="I1085" s="113">
        <f>I1086+I1087</f>
        <v>100</v>
      </c>
      <c r="J1085" s="8">
        <f t="shared" ref="J1085:J1090" si="247">D1085/B1085*100</f>
        <v>94.892916439963656</v>
      </c>
      <c r="K1085" s="8">
        <f t="shared" ref="K1085:L1090" si="248">D1085/F1085*100</f>
        <v>120.73409181183425</v>
      </c>
      <c r="L1085" s="8">
        <f t="shared" si="248"/>
        <v>103.63026178019341</v>
      </c>
    </row>
    <row r="1086" spans="1:12" s="1" customFormat="1" x14ac:dyDescent="0.2">
      <c r="A1086" s="9" t="s">
        <v>6</v>
      </c>
      <c r="B1086" s="7">
        <v>45330.9</v>
      </c>
      <c r="C1086" s="7">
        <v>281321.66700000002</v>
      </c>
      <c r="D1086" s="7">
        <v>47267.633000000002</v>
      </c>
      <c r="E1086" s="7">
        <v>328589.3</v>
      </c>
      <c r="F1086" s="7">
        <v>33690.133000000002</v>
      </c>
      <c r="G1086" s="7">
        <v>313204.26699999999</v>
      </c>
      <c r="H1086" s="113">
        <f>D1086/D1085*100</f>
        <v>62.897324377239059</v>
      </c>
      <c r="I1086" s="113">
        <f>E1086/E1085*100</f>
        <v>58.784328095156525</v>
      </c>
      <c r="J1086" s="8">
        <f t="shared" si="247"/>
        <v>104.27243447626233</v>
      </c>
      <c r="K1086" s="8">
        <f t="shared" si="248"/>
        <v>140.30111724403108</v>
      </c>
      <c r="L1086" s="8">
        <f t="shared" si="248"/>
        <v>104.91214029341434</v>
      </c>
    </row>
    <row r="1087" spans="1:12" s="1" customFormat="1" x14ac:dyDescent="0.2">
      <c r="A1087" s="9" t="s">
        <v>7</v>
      </c>
      <c r="B1087" s="7">
        <v>33864.123</v>
      </c>
      <c r="C1087" s="7">
        <v>202502.18900000001</v>
      </c>
      <c r="D1087" s="7">
        <v>27882.833999999999</v>
      </c>
      <c r="E1087" s="7">
        <v>230385.02299999999</v>
      </c>
      <c r="F1087" s="7">
        <v>28554.478999999999</v>
      </c>
      <c r="G1087" s="7">
        <v>226188.68</v>
      </c>
      <c r="H1087" s="113">
        <f>D1087/D1085*100</f>
        <v>37.102675622760927</v>
      </c>
      <c r="I1087" s="113">
        <f>E1087/E1085*100</f>
        <v>41.215671904843468</v>
      </c>
      <c r="J1087" s="8">
        <f t="shared" si="247"/>
        <v>82.337386974409469</v>
      </c>
      <c r="K1087" s="8">
        <f t="shared" si="248"/>
        <v>97.64784712058659</v>
      </c>
      <c r="L1087" s="8">
        <f t="shared" si="248"/>
        <v>101.85524005887474</v>
      </c>
    </row>
    <row r="1088" spans="1:12" s="1" customFormat="1" x14ac:dyDescent="0.2">
      <c r="A1088" s="6" t="s">
        <v>8</v>
      </c>
      <c r="B1088" s="7">
        <v>79195.023000000001</v>
      </c>
      <c r="C1088" s="7">
        <v>483823.85499999998</v>
      </c>
      <c r="D1088" s="7">
        <v>75150.467000000004</v>
      </c>
      <c r="E1088" s="7">
        <v>558974.32299999997</v>
      </c>
      <c r="F1088" s="7">
        <v>62244.612000000001</v>
      </c>
      <c r="G1088" s="7">
        <v>539392.94700000004</v>
      </c>
      <c r="H1088" s="113">
        <f>H1089+H1090</f>
        <v>100</v>
      </c>
      <c r="I1088" s="113">
        <f>I1089+I1090</f>
        <v>100.00000000000001</v>
      </c>
      <c r="J1088" s="8">
        <f t="shared" si="247"/>
        <v>94.892916439963656</v>
      </c>
      <c r="K1088" s="8">
        <f t="shared" si="248"/>
        <v>120.73409181183425</v>
      </c>
      <c r="L1088" s="8">
        <f t="shared" si="248"/>
        <v>103.63026178019341</v>
      </c>
    </row>
    <row r="1089" spans="1:12" s="1" customFormat="1" x14ac:dyDescent="0.2">
      <c r="A1089" s="9" t="s">
        <v>9</v>
      </c>
      <c r="B1089" s="7">
        <v>2137.7719999999999</v>
      </c>
      <c r="C1089" s="7">
        <v>11702.105</v>
      </c>
      <c r="D1089" s="7">
        <v>1859.6679999999999</v>
      </c>
      <c r="E1089" s="7">
        <v>13561.772999999999</v>
      </c>
      <c r="F1089" s="7">
        <v>3612.018</v>
      </c>
      <c r="G1089" s="7">
        <v>30861.757000000001</v>
      </c>
      <c r="H1089" s="113">
        <f>D1089/D1088*100</f>
        <v>2.4745927393904283</v>
      </c>
      <c r="I1089" s="113">
        <f>E1089/E1088*100</f>
        <v>2.4261889038505977</v>
      </c>
      <c r="J1089" s="8">
        <f t="shared" si="247"/>
        <v>86.99094197136084</v>
      </c>
      <c r="K1089" s="8">
        <f t="shared" si="248"/>
        <v>51.485568455085215</v>
      </c>
      <c r="L1089" s="8">
        <f t="shared" si="248"/>
        <v>43.943619282596252</v>
      </c>
    </row>
    <row r="1090" spans="1:12" s="1" customFormat="1" x14ac:dyDescent="0.2">
      <c r="A1090" s="9" t="s">
        <v>10</v>
      </c>
      <c r="B1090" s="7">
        <v>77057.251000000004</v>
      </c>
      <c r="C1090" s="7">
        <v>472121.75</v>
      </c>
      <c r="D1090" s="7">
        <v>73290.798999999999</v>
      </c>
      <c r="E1090" s="7">
        <v>545412.55000000005</v>
      </c>
      <c r="F1090" s="7">
        <v>58632.593999999997</v>
      </c>
      <c r="G1090" s="7">
        <v>508531.19</v>
      </c>
      <c r="H1090" s="113">
        <f>D1090/D1088*100</f>
        <v>97.525407260609569</v>
      </c>
      <c r="I1090" s="113">
        <f>E1090/E1088*100</f>
        <v>97.573811096149413</v>
      </c>
      <c r="J1090" s="8">
        <f t="shared" si="247"/>
        <v>95.112138116632266</v>
      </c>
      <c r="K1090" s="8">
        <f t="shared" si="248"/>
        <v>125.00009636278415</v>
      </c>
      <c r="L1090" s="8">
        <f t="shared" si="248"/>
        <v>107.25252663460034</v>
      </c>
    </row>
    <row r="1091" spans="1:12" s="1" customFormat="1" ht="22.5" x14ac:dyDescent="0.2">
      <c r="A1091" s="3" t="s">
        <v>163</v>
      </c>
      <c r="B1091" s="7"/>
      <c r="C1091" s="7"/>
      <c r="D1091" s="7"/>
      <c r="E1091" s="7"/>
      <c r="F1091" s="7"/>
      <c r="G1091" s="7"/>
    </row>
    <row r="1092" spans="1:12" s="1" customFormat="1" x14ac:dyDescent="0.2">
      <c r="A1092" s="6" t="s">
        <v>5</v>
      </c>
      <c r="B1092" s="7">
        <v>7071.3130000000001</v>
      </c>
      <c r="C1092" s="7">
        <v>35613.959000000003</v>
      </c>
      <c r="D1092" s="7">
        <v>3757.1460000000002</v>
      </c>
      <c r="E1092" s="7">
        <v>39371.105000000003</v>
      </c>
      <c r="F1092" s="7">
        <v>4998.1170000000002</v>
      </c>
      <c r="G1092" s="7">
        <v>44820.904999999999</v>
      </c>
      <c r="H1092" s="113">
        <f>H1093+H1094</f>
        <v>99.999999999999986</v>
      </c>
      <c r="I1092" s="113">
        <f>I1093+I1094</f>
        <v>100</v>
      </c>
      <c r="J1092" s="8">
        <f t="shared" ref="J1092:J1097" si="249">D1092/B1092*100</f>
        <v>53.132225938803735</v>
      </c>
      <c r="K1092" s="8">
        <f t="shared" ref="K1092:L1097" si="250">D1092/F1092*100</f>
        <v>75.171229485024057</v>
      </c>
      <c r="L1092" s="8">
        <f t="shared" si="250"/>
        <v>87.840941632035324</v>
      </c>
    </row>
    <row r="1093" spans="1:12" s="1" customFormat="1" x14ac:dyDescent="0.2">
      <c r="A1093" s="9" t="s">
        <v>6</v>
      </c>
      <c r="B1093" s="7">
        <v>2493.6999999999998</v>
      </c>
      <c r="C1093" s="7">
        <v>13836.467000000001</v>
      </c>
      <c r="D1093" s="7">
        <v>1881.633</v>
      </c>
      <c r="E1093" s="7">
        <v>15718.1</v>
      </c>
      <c r="F1093" s="7">
        <v>2241.1329999999998</v>
      </c>
      <c r="G1093" s="7">
        <v>15432.267</v>
      </c>
      <c r="H1093" s="113">
        <f>D1093/D1092*100</f>
        <v>50.081444798791416</v>
      </c>
      <c r="I1093" s="113">
        <f>E1093/E1092*100</f>
        <v>39.922933328896917</v>
      </c>
      <c r="J1093" s="8">
        <f t="shared" si="249"/>
        <v>75.455467778802586</v>
      </c>
      <c r="K1093" s="8">
        <f t="shared" si="250"/>
        <v>83.959006448970243</v>
      </c>
      <c r="L1093" s="8">
        <f t="shared" si="250"/>
        <v>101.85217764830014</v>
      </c>
    </row>
    <row r="1094" spans="1:12" s="1" customFormat="1" x14ac:dyDescent="0.2">
      <c r="A1094" s="9" t="s">
        <v>7</v>
      </c>
      <c r="B1094" s="7">
        <v>4577.6130000000003</v>
      </c>
      <c r="C1094" s="7">
        <v>21777.491999999998</v>
      </c>
      <c r="D1094" s="7">
        <v>1875.5129999999999</v>
      </c>
      <c r="E1094" s="7">
        <v>23653.005000000001</v>
      </c>
      <c r="F1094" s="7">
        <v>2756.9839999999999</v>
      </c>
      <c r="G1094" s="7">
        <v>29388.637999999999</v>
      </c>
      <c r="H1094" s="113">
        <f>D1094/D1092*100</f>
        <v>49.918555201208569</v>
      </c>
      <c r="I1094" s="113">
        <f>E1094/E1092*100</f>
        <v>60.077066671103083</v>
      </c>
      <c r="J1094" s="8">
        <f t="shared" si="249"/>
        <v>40.971418946948987</v>
      </c>
      <c r="K1094" s="8">
        <f t="shared" si="250"/>
        <v>68.027707088615671</v>
      </c>
      <c r="L1094" s="8">
        <f t="shared" si="250"/>
        <v>80.483501821350146</v>
      </c>
    </row>
    <row r="1095" spans="1:12" s="1" customFormat="1" x14ac:dyDescent="0.2">
      <c r="A1095" s="6" t="s">
        <v>8</v>
      </c>
      <c r="B1095" s="7">
        <v>7071.3130000000001</v>
      </c>
      <c r="C1095" s="7">
        <v>35613.959000000003</v>
      </c>
      <c r="D1095" s="7">
        <v>3757.1460000000002</v>
      </c>
      <c r="E1095" s="7">
        <v>39371.105000000003</v>
      </c>
      <c r="F1095" s="7">
        <v>4998.1170000000002</v>
      </c>
      <c r="G1095" s="7">
        <v>44820.904999999999</v>
      </c>
      <c r="H1095" s="113">
        <f>H1096+H1097</f>
        <v>99.999999999999986</v>
      </c>
      <c r="I1095" s="113">
        <f>I1096+I1097</f>
        <v>100</v>
      </c>
      <c r="J1095" s="8">
        <f t="shared" si="249"/>
        <v>53.132225938803735</v>
      </c>
      <c r="K1095" s="8">
        <f t="shared" si="250"/>
        <v>75.171229485024057</v>
      </c>
      <c r="L1095" s="8">
        <f t="shared" si="250"/>
        <v>87.840941632035324</v>
      </c>
    </row>
    <row r="1096" spans="1:12" s="1" customFormat="1" x14ac:dyDescent="0.2">
      <c r="A1096" s="9" t="s">
        <v>9</v>
      </c>
      <c r="B1096" s="7">
        <v>1351.7090000000001</v>
      </c>
      <c r="C1096" s="7">
        <v>7982.7330000000002</v>
      </c>
      <c r="D1096" s="7">
        <v>1308.4449999999999</v>
      </c>
      <c r="E1096" s="7">
        <v>9291.1779999999999</v>
      </c>
      <c r="F1096" s="7">
        <v>1361.89</v>
      </c>
      <c r="G1096" s="7">
        <v>11021.665999999999</v>
      </c>
      <c r="H1096" s="113">
        <f>D1096/D1095*100</f>
        <v>34.825503187792009</v>
      </c>
      <c r="I1096" s="113">
        <f>E1096/E1095*100</f>
        <v>23.59897696546744</v>
      </c>
      <c r="J1096" s="8">
        <f t="shared" si="249"/>
        <v>96.799311094325773</v>
      </c>
      <c r="K1096" s="8">
        <f t="shared" si="250"/>
        <v>96.07567424681875</v>
      </c>
      <c r="L1096" s="8">
        <f t="shared" si="250"/>
        <v>84.299215744697761</v>
      </c>
    </row>
    <row r="1097" spans="1:12" s="1" customFormat="1" x14ac:dyDescent="0.2">
      <c r="A1097" s="9" t="s">
        <v>10</v>
      </c>
      <c r="B1097" s="7">
        <v>5719.6040000000003</v>
      </c>
      <c r="C1097" s="7">
        <v>27631.225999999999</v>
      </c>
      <c r="D1097" s="7">
        <v>2448.701</v>
      </c>
      <c r="E1097" s="7">
        <v>30079.927</v>
      </c>
      <c r="F1097" s="7">
        <v>3636.2269999999999</v>
      </c>
      <c r="G1097" s="7">
        <v>33799.239000000001</v>
      </c>
      <c r="H1097" s="113">
        <f>D1097/D1095*100</f>
        <v>65.174496812207977</v>
      </c>
      <c r="I1097" s="113">
        <f>E1097/E1095*100</f>
        <v>76.401023034532557</v>
      </c>
      <c r="J1097" s="8">
        <f t="shared" si="249"/>
        <v>42.812421978864265</v>
      </c>
      <c r="K1097" s="8">
        <f t="shared" si="250"/>
        <v>67.341807868430664</v>
      </c>
      <c r="L1097" s="8">
        <f t="shared" si="250"/>
        <v>88.995870587500505</v>
      </c>
    </row>
    <row r="1098" spans="1:12" s="1" customFormat="1" x14ac:dyDescent="0.2">
      <c r="A1098" s="3" t="s">
        <v>164</v>
      </c>
      <c r="B1098" s="7"/>
      <c r="C1098" s="7"/>
      <c r="D1098" s="7"/>
      <c r="E1098" s="7"/>
      <c r="F1098" s="7"/>
      <c r="G1098" s="7"/>
    </row>
    <row r="1099" spans="1:12" s="1" customFormat="1" x14ac:dyDescent="0.2">
      <c r="A1099" s="6" t="s">
        <v>5</v>
      </c>
      <c r="B1099" s="7">
        <v>1807.549</v>
      </c>
      <c r="C1099" s="7">
        <v>10201.451999999999</v>
      </c>
      <c r="D1099" s="7">
        <v>2192.962</v>
      </c>
      <c r="E1099" s="7">
        <v>12394.415000000001</v>
      </c>
      <c r="F1099" s="7">
        <v>2008.395</v>
      </c>
      <c r="G1099" s="7">
        <v>11249.592000000001</v>
      </c>
      <c r="H1099" s="113">
        <f>H1100+H1101</f>
        <v>100</v>
      </c>
      <c r="I1099" s="113">
        <f>I1100+I1101</f>
        <v>100</v>
      </c>
      <c r="J1099" s="8">
        <f>D1099/B1099*100</f>
        <v>121.32240951697575</v>
      </c>
      <c r="K1099" s="8">
        <f t="shared" ref="K1099:L1104" si="251">D1099/F1099*100</f>
        <v>109.18977591559428</v>
      </c>
      <c r="L1099" s="8">
        <f t="shared" si="251"/>
        <v>110.17657351484391</v>
      </c>
    </row>
    <row r="1100" spans="1:12" s="1" customFormat="1" x14ac:dyDescent="0.2">
      <c r="A1100" s="9" t="s">
        <v>6</v>
      </c>
      <c r="B1100" s="7">
        <v>26.527000000000001</v>
      </c>
      <c r="C1100" s="7">
        <v>303.95999999999998</v>
      </c>
      <c r="D1100" s="7">
        <v>44.241999999999997</v>
      </c>
      <c r="E1100" s="7">
        <v>348.202</v>
      </c>
      <c r="F1100" s="7">
        <v>46.363999999999997</v>
      </c>
      <c r="G1100" s="7">
        <v>387.05599999999998</v>
      </c>
      <c r="H1100" s="113">
        <f>D1100/D1099*100</f>
        <v>2.0174540188110872</v>
      </c>
      <c r="I1100" s="113">
        <f>E1100/E1099*100</f>
        <v>2.8093459836547345</v>
      </c>
      <c r="J1100" s="8">
        <f>D1100/B1100*100</f>
        <v>166.78101556904286</v>
      </c>
      <c r="K1100" s="8">
        <f t="shared" si="251"/>
        <v>95.423173151583129</v>
      </c>
      <c r="L1100" s="8">
        <f t="shared" si="251"/>
        <v>89.961659294779054</v>
      </c>
    </row>
    <row r="1101" spans="1:12" s="1" customFormat="1" x14ac:dyDescent="0.2">
      <c r="A1101" s="9" t="s">
        <v>7</v>
      </c>
      <c r="B1101" s="7">
        <v>1781.0219999999999</v>
      </c>
      <c r="C1101" s="7">
        <v>9897.4930000000004</v>
      </c>
      <c r="D1101" s="7">
        <v>2148.7199999999998</v>
      </c>
      <c r="E1101" s="7">
        <v>12046.213</v>
      </c>
      <c r="F1101" s="7">
        <v>1962.03</v>
      </c>
      <c r="G1101" s="7">
        <v>10862.536</v>
      </c>
      <c r="H1101" s="113">
        <f>D1101/D1099*100</f>
        <v>97.982545981188906</v>
      </c>
      <c r="I1101" s="113">
        <f>E1101/E1099*100</f>
        <v>97.190654016345263</v>
      </c>
      <c r="J1101" s="8">
        <f>D1101/B1101*100</f>
        <v>120.64533734002163</v>
      </c>
      <c r="K1101" s="8">
        <f t="shared" si="251"/>
        <v>109.51514502836348</v>
      </c>
      <c r="L1101" s="8">
        <f t="shared" si="251"/>
        <v>110.8968752784801</v>
      </c>
    </row>
    <row r="1102" spans="1:12" s="1" customFormat="1" x14ac:dyDescent="0.2">
      <c r="A1102" s="6" t="s">
        <v>8</v>
      </c>
      <c r="B1102" s="7">
        <v>1807.549</v>
      </c>
      <c r="C1102" s="7">
        <v>10201.451999999999</v>
      </c>
      <c r="D1102" s="7">
        <v>2192.962</v>
      </c>
      <c r="E1102" s="7">
        <v>12394.415000000001</v>
      </c>
      <c r="F1102" s="7">
        <v>2008.395</v>
      </c>
      <c r="G1102" s="7">
        <v>11249.592000000001</v>
      </c>
      <c r="H1102" s="113">
        <f>H1103+H1104</f>
        <v>99.999999999999986</v>
      </c>
      <c r="I1102" s="113">
        <f>I1103+I1104</f>
        <v>100</v>
      </c>
      <c r="J1102" s="8">
        <f>D1102/B1102*100</f>
        <v>121.32240951697575</v>
      </c>
      <c r="K1102" s="8">
        <f t="shared" si="251"/>
        <v>109.18977591559428</v>
      </c>
      <c r="L1102" s="8">
        <f t="shared" si="251"/>
        <v>110.17657351484391</v>
      </c>
    </row>
    <row r="1103" spans="1:12" s="1" customFormat="1" x14ac:dyDescent="0.2">
      <c r="A1103" s="9" t="s">
        <v>9</v>
      </c>
      <c r="B1103" s="7">
        <v>2.3690000000000002</v>
      </c>
      <c r="C1103" s="7">
        <v>72.816000000000003</v>
      </c>
      <c r="D1103" s="7">
        <v>23.222000000000001</v>
      </c>
      <c r="E1103" s="7">
        <v>96.037999999999997</v>
      </c>
      <c r="F1103" s="7">
        <v>23.581</v>
      </c>
      <c r="G1103" s="7">
        <v>166.251</v>
      </c>
      <c r="H1103" s="113">
        <f>D1103/D1102*100</f>
        <v>1.0589330777277493</v>
      </c>
      <c r="I1103" s="113">
        <f>E1103/E1102*100</f>
        <v>0.77484899448662958</v>
      </c>
      <c r="J1103" s="8"/>
      <c r="K1103" s="8">
        <f t="shared" si="251"/>
        <v>98.477587888554353</v>
      </c>
      <c r="L1103" s="8">
        <f t="shared" si="251"/>
        <v>57.766870575214583</v>
      </c>
    </row>
    <row r="1104" spans="1:12" s="1" customFormat="1" x14ac:dyDescent="0.2">
      <c r="A1104" s="9" t="s">
        <v>10</v>
      </c>
      <c r="B1104" s="7">
        <v>1805.18</v>
      </c>
      <c r="C1104" s="7">
        <v>10128.636</v>
      </c>
      <c r="D1104" s="7">
        <v>2169.7399999999998</v>
      </c>
      <c r="E1104" s="7">
        <v>12298.377</v>
      </c>
      <c r="F1104" s="7">
        <v>1984.8130000000001</v>
      </c>
      <c r="G1104" s="7">
        <v>11083.341</v>
      </c>
      <c r="H1104" s="113">
        <f>D1104/D1102*100</f>
        <v>98.941066922272242</v>
      </c>
      <c r="I1104" s="113">
        <f>E1104/E1102*100</f>
        <v>99.225151005513368</v>
      </c>
      <c r="J1104" s="8">
        <f>D1104/B1104*100</f>
        <v>120.1952159895412</v>
      </c>
      <c r="K1104" s="8">
        <f t="shared" si="251"/>
        <v>109.31709939425022</v>
      </c>
      <c r="L1104" s="8">
        <f t="shared" si="251"/>
        <v>110.96272324383054</v>
      </c>
    </row>
    <row r="1105" spans="1:12" s="1" customFormat="1" x14ac:dyDescent="0.2">
      <c r="A1105" s="3" t="s">
        <v>165</v>
      </c>
      <c r="B1105" s="7"/>
      <c r="C1105" s="7"/>
      <c r="D1105" s="7"/>
      <c r="E1105" s="7"/>
      <c r="F1105" s="7"/>
      <c r="G1105" s="7"/>
    </row>
    <row r="1106" spans="1:12" s="1" customFormat="1" x14ac:dyDescent="0.2">
      <c r="A1106" s="6" t="s">
        <v>5</v>
      </c>
      <c r="B1106" s="7">
        <v>37409.125</v>
      </c>
      <c r="C1106" s="7">
        <v>247208.32399999999</v>
      </c>
      <c r="D1106" s="7">
        <v>33414.389000000003</v>
      </c>
      <c r="E1106" s="7">
        <v>280622.71299999999</v>
      </c>
      <c r="F1106" s="7">
        <v>32219.326000000001</v>
      </c>
      <c r="G1106" s="7">
        <v>250777.07800000001</v>
      </c>
      <c r="H1106" s="113">
        <f>H1107+H1108</f>
        <v>100.00000299272267</v>
      </c>
      <c r="I1106" s="113">
        <f>I1107+I1108</f>
        <v>100</v>
      </c>
      <c r="J1106" s="8">
        <f t="shared" ref="J1106:J1111" si="252">D1106/B1106*100</f>
        <v>89.321493084909108</v>
      </c>
      <c r="K1106" s="8">
        <f t="shared" ref="K1106:L1111" si="253">D1106/F1106*100</f>
        <v>103.70914959549434</v>
      </c>
      <c r="L1106" s="8">
        <f t="shared" si="253"/>
        <v>111.90126116709915</v>
      </c>
    </row>
    <row r="1107" spans="1:12" s="1" customFormat="1" x14ac:dyDescent="0.2">
      <c r="A1107" s="9" t="s">
        <v>6</v>
      </c>
      <c r="B1107" s="7">
        <v>24891.999</v>
      </c>
      <c r="C1107" s="7">
        <v>159988.995</v>
      </c>
      <c r="D1107" s="7">
        <v>22479.332999999999</v>
      </c>
      <c r="E1107" s="7">
        <v>182468.32800000001</v>
      </c>
      <c r="F1107" s="7">
        <v>19214.285</v>
      </c>
      <c r="G1107" s="7">
        <v>167831.99799999999</v>
      </c>
      <c r="H1107" s="113">
        <f>D1107/D1106*100</f>
        <v>67.27440983583449</v>
      </c>
      <c r="I1107" s="113">
        <f>E1107/E1106*100</f>
        <v>65.022651249188087</v>
      </c>
      <c r="J1107" s="8">
        <f t="shared" si="252"/>
        <v>90.307463856157142</v>
      </c>
      <c r="K1107" s="8">
        <f t="shared" si="253"/>
        <v>116.99281550159164</v>
      </c>
      <c r="L1107" s="8">
        <f t="shared" si="253"/>
        <v>108.72082211641192</v>
      </c>
    </row>
    <row r="1108" spans="1:12" s="1" customFormat="1" x14ac:dyDescent="0.2">
      <c r="A1108" s="9" t="s">
        <v>7</v>
      </c>
      <c r="B1108" s="7">
        <v>12517.126</v>
      </c>
      <c r="C1108" s="7">
        <v>87219.328999999998</v>
      </c>
      <c r="D1108" s="7">
        <v>10935.057000000001</v>
      </c>
      <c r="E1108" s="7">
        <v>98154.384999999995</v>
      </c>
      <c r="F1108" s="7">
        <v>13005.040999999999</v>
      </c>
      <c r="G1108" s="7">
        <v>82945.078999999998</v>
      </c>
      <c r="H1108" s="113">
        <f>D1108/D1106*100</f>
        <v>32.725593156888188</v>
      </c>
      <c r="I1108" s="113">
        <f>E1108/E1106*100</f>
        <v>34.977348750811913</v>
      </c>
      <c r="J1108" s="8">
        <f t="shared" si="252"/>
        <v>87.360764763412945</v>
      </c>
      <c r="K1108" s="8">
        <f t="shared" si="253"/>
        <v>84.083218192084146</v>
      </c>
      <c r="L1108" s="8">
        <f t="shared" si="253"/>
        <v>118.33659836528699</v>
      </c>
    </row>
    <row r="1109" spans="1:12" s="1" customFormat="1" x14ac:dyDescent="0.2">
      <c r="A1109" s="6" t="s">
        <v>8</v>
      </c>
      <c r="B1109" s="7">
        <v>37409.125</v>
      </c>
      <c r="C1109" s="7">
        <v>247208.32399999999</v>
      </c>
      <c r="D1109" s="7">
        <v>33414.389000000003</v>
      </c>
      <c r="E1109" s="7">
        <v>280622.71299999999</v>
      </c>
      <c r="F1109" s="7">
        <v>32219.326000000001</v>
      </c>
      <c r="G1109" s="7">
        <v>250777.07800000001</v>
      </c>
      <c r="H1109" s="113">
        <f>H1110+H1111</f>
        <v>100</v>
      </c>
      <c r="I1109" s="113">
        <f>I1110+I1111</f>
        <v>100.00000035635036</v>
      </c>
      <c r="J1109" s="8">
        <f t="shared" si="252"/>
        <v>89.321493084909108</v>
      </c>
      <c r="K1109" s="8">
        <f t="shared" si="253"/>
        <v>103.70914959549434</v>
      </c>
      <c r="L1109" s="8">
        <f t="shared" si="253"/>
        <v>111.90126116709915</v>
      </c>
    </row>
    <row r="1110" spans="1:12" s="1" customFormat="1" x14ac:dyDescent="0.2">
      <c r="A1110" s="9" t="s">
        <v>9</v>
      </c>
      <c r="B1110" s="7">
        <v>1961.816</v>
      </c>
      <c r="C1110" s="7">
        <v>17736.623</v>
      </c>
      <c r="D1110" s="7">
        <v>1123.2280000000001</v>
      </c>
      <c r="E1110" s="7">
        <v>18859.850999999999</v>
      </c>
      <c r="F1110" s="7">
        <v>4631.5739999999996</v>
      </c>
      <c r="G1110" s="7">
        <v>22717.078000000001</v>
      </c>
      <c r="H1110" s="113">
        <f>D1110/D1109*100</f>
        <v>3.3615099171796912</v>
      </c>
      <c r="I1110" s="113">
        <f>E1110/E1109*100</f>
        <v>6.7207143706860251</v>
      </c>
      <c r="J1110" s="8">
        <f t="shared" si="252"/>
        <v>57.254502970716928</v>
      </c>
      <c r="K1110" s="8">
        <f t="shared" si="253"/>
        <v>24.251539541417241</v>
      </c>
      <c r="L1110" s="8">
        <f t="shared" si="253"/>
        <v>83.020584777672539</v>
      </c>
    </row>
    <row r="1111" spans="1:12" s="1" customFormat="1" x14ac:dyDescent="0.2">
      <c r="A1111" s="9" t="s">
        <v>10</v>
      </c>
      <c r="B1111" s="7">
        <v>35447.309000000001</v>
      </c>
      <c r="C1111" s="7">
        <v>229471.701</v>
      </c>
      <c r="D1111" s="7">
        <v>32291.161</v>
      </c>
      <c r="E1111" s="7">
        <v>261762.86300000001</v>
      </c>
      <c r="F1111" s="7">
        <v>27587.752</v>
      </c>
      <c r="G1111" s="7">
        <v>228060</v>
      </c>
      <c r="H1111" s="113">
        <f>D1111/D1109*100</f>
        <v>96.638490082820311</v>
      </c>
      <c r="I1111" s="113">
        <f>E1111/E1109*100</f>
        <v>93.27928598566433</v>
      </c>
      <c r="J1111" s="8">
        <f t="shared" si="252"/>
        <v>91.096226796792948</v>
      </c>
      <c r="K1111" s="8">
        <f t="shared" si="253"/>
        <v>117.04890271595887</v>
      </c>
      <c r="L1111" s="8">
        <f t="shared" si="253"/>
        <v>114.77806849074805</v>
      </c>
    </row>
    <row r="1112" spans="1:12" s="1" customFormat="1" ht="45" x14ac:dyDescent="0.2">
      <c r="A1112" s="3" t="s">
        <v>166</v>
      </c>
      <c r="B1112" s="7"/>
      <c r="C1112" s="7"/>
      <c r="D1112" s="7"/>
      <c r="E1112" s="7"/>
      <c r="F1112" s="7"/>
      <c r="G1112" s="7"/>
    </row>
    <row r="1113" spans="1:12" s="1" customFormat="1" x14ac:dyDescent="0.2">
      <c r="A1113" s="6" t="s">
        <v>5</v>
      </c>
      <c r="B1113" s="7">
        <v>7973.5870000000004</v>
      </c>
      <c r="C1113" s="7">
        <v>60636.408000000003</v>
      </c>
      <c r="D1113" s="7">
        <v>8430.5069999999996</v>
      </c>
      <c r="E1113" s="7">
        <v>69066.914000000004</v>
      </c>
      <c r="F1113" s="7">
        <v>11434.27</v>
      </c>
      <c r="G1113" s="7">
        <v>61240.593999999997</v>
      </c>
      <c r="H1113" s="113">
        <f>H1114+H1115</f>
        <v>100</v>
      </c>
      <c r="I1113" s="113">
        <f>I1114+I1115</f>
        <v>99.999999999999986</v>
      </c>
      <c r="J1113" s="8">
        <f t="shared" ref="J1113:J1118" si="254">D1113/B1113*100</f>
        <v>105.73041969693186</v>
      </c>
      <c r="K1113" s="8">
        <f t="shared" ref="K1113:L1116" si="255">D1113/F1113*100</f>
        <v>73.730172542715877</v>
      </c>
      <c r="L1113" s="8">
        <f t="shared" si="255"/>
        <v>112.77962783966467</v>
      </c>
    </row>
    <row r="1114" spans="1:12" s="1" customFormat="1" x14ac:dyDescent="0.2">
      <c r="A1114" s="9" t="s">
        <v>6</v>
      </c>
      <c r="B1114" s="7">
        <v>349</v>
      </c>
      <c r="C1114" s="7">
        <v>3902.6640000000002</v>
      </c>
      <c r="D1114" s="7">
        <v>1009.333</v>
      </c>
      <c r="E1114" s="7">
        <v>4911.9970000000003</v>
      </c>
      <c r="F1114" s="7">
        <v>855.09100000000001</v>
      </c>
      <c r="G1114" s="7">
        <v>6339</v>
      </c>
      <c r="H1114" s="113">
        <f>D1114/D1113*100</f>
        <v>11.972387900276935</v>
      </c>
      <c r="I1114" s="113">
        <f>E1114/E1113*100</f>
        <v>7.1119392999084914</v>
      </c>
      <c r="J1114" s="8">
        <f t="shared" si="254"/>
        <v>289.2071633237822</v>
      </c>
      <c r="K1114" s="8">
        <f t="shared" si="255"/>
        <v>118.03808015755048</v>
      </c>
      <c r="L1114" s="8">
        <f t="shared" si="255"/>
        <v>77.488515538728507</v>
      </c>
    </row>
    <row r="1115" spans="1:12" s="1" customFormat="1" x14ac:dyDescent="0.2">
      <c r="A1115" s="9" t="s">
        <v>7</v>
      </c>
      <c r="B1115" s="7">
        <v>7624.5870000000004</v>
      </c>
      <c r="C1115" s="7">
        <v>56733.743000000002</v>
      </c>
      <c r="D1115" s="7">
        <v>7421.174</v>
      </c>
      <c r="E1115" s="7">
        <v>64154.917000000001</v>
      </c>
      <c r="F1115" s="7">
        <v>10579.179</v>
      </c>
      <c r="G1115" s="7">
        <v>54901.593999999997</v>
      </c>
      <c r="H1115" s="113">
        <f>D1115/D1113*100</f>
        <v>88.027612099723072</v>
      </c>
      <c r="I1115" s="113">
        <f>E1115/E1113*100</f>
        <v>92.888060700091501</v>
      </c>
      <c r="J1115" s="8">
        <f t="shared" si="254"/>
        <v>97.332144023013967</v>
      </c>
      <c r="K1115" s="8">
        <f t="shared" si="255"/>
        <v>70.148865048979701</v>
      </c>
      <c r="L1115" s="8">
        <f t="shared" si="255"/>
        <v>116.85437949215101</v>
      </c>
    </row>
    <row r="1116" spans="1:12" s="1" customFormat="1" x14ac:dyDescent="0.2">
      <c r="A1116" s="6" t="s">
        <v>8</v>
      </c>
      <c r="B1116" s="7">
        <v>7973.5870000000004</v>
      </c>
      <c r="C1116" s="7">
        <v>60636.408000000003</v>
      </c>
      <c r="D1116" s="7">
        <v>8430.5069999999996</v>
      </c>
      <c r="E1116" s="7">
        <v>69066.914000000004</v>
      </c>
      <c r="F1116" s="7">
        <v>11434.27</v>
      </c>
      <c r="G1116" s="7">
        <v>61240.593999999997</v>
      </c>
      <c r="H1116" s="113">
        <f>H1117+H1118</f>
        <v>100</v>
      </c>
      <c r="I1116" s="113">
        <f>I1117+I1118</f>
        <v>99.999999999999986</v>
      </c>
      <c r="J1116" s="8">
        <f t="shared" si="254"/>
        <v>105.73041969693186</v>
      </c>
      <c r="K1116" s="8">
        <f t="shared" si="255"/>
        <v>73.730172542715877</v>
      </c>
      <c r="L1116" s="8">
        <f t="shared" si="255"/>
        <v>112.77962783966467</v>
      </c>
    </row>
    <row r="1117" spans="1:12" s="1" customFormat="1" x14ac:dyDescent="0.2">
      <c r="A1117" s="9" t="s">
        <v>9</v>
      </c>
      <c r="B1117" s="7">
        <v>1635.337</v>
      </c>
      <c r="C1117" s="7">
        <v>4386.4380000000001</v>
      </c>
      <c r="D1117" s="7">
        <v>951.69200000000001</v>
      </c>
      <c r="E1117" s="7">
        <v>5338.13</v>
      </c>
      <c r="F1117" s="7">
        <v>65.176000000000002</v>
      </c>
      <c r="G1117" s="7">
        <v>336.202</v>
      </c>
      <c r="H1117" s="113">
        <f>D1117/D1116*100</f>
        <v>11.288668641162388</v>
      </c>
      <c r="I1117" s="113">
        <f>E1117/E1116*100</f>
        <v>7.7289250247955188</v>
      </c>
      <c r="J1117" s="8">
        <f t="shared" si="254"/>
        <v>58.195466744774926</v>
      </c>
      <c r="K1117" s="8"/>
      <c r="L1117" s="8"/>
    </row>
    <row r="1118" spans="1:12" s="1" customFormat="1" x14ac:dyDescent="0.2">
      <c r="A1118" s="9" t="s">
        <v>10</v>
      </c>
      <c r="B1118" s="7">
        <v>6338.2489999999998</v>
      </c>
      <c r="C1118" s="7">
        <v>56249.968999999997</v>
      </c>
      <c r="D1118" s="7">
        <v>7478.8149999999996</v>
      </c>
      <c r="E1118" s="7">
        <v>63728.784</v>
      </c>
      <c r="F1118" s="7">
        <v>11369.093999999999</v>
      </c>
      <c r="G1118" s="7">
        <v>60904.392</v>
      </c>
      <c r="H1118" s="113">
        <f>D1118/D1116*100</f>
        <v>88.711331358837612</v>
      </c>
      <c r="I1118" s="113">
        <f>E1118/E1116*100</f>
        <v>92.271074975204471</v>
      </c>
      <c r="J1118" s="8">
        <f t="shared" si="254"/>
        <v>117.99496990414859</v>
      </c>
      <c r="K1118" s="8">
        <f>D1118/F1118*100</f>
        <v>65.78197875749818</v>
      </c>
      <c r="L1118" s="8">
        <f>E1118/G1118*100</f>
        <v>104.63741925212882</v>
      </c>
    </row>
    <row r="1119" spans="1:12" s="1" customFormat="1" ht="45" x14ac:dyDescent="0.2">
      <c r="A1119" s="3" t="s">
        <v>167</v>
      </c>
      <c r="B1119" s="7"/>
      <c r="C1119" s="7"/>
      <c r="D1119" s="7"/>
      <c r="E1119" s="7"/>
      <c r="F1119" s="7"/>
      <c r="G1119" s="7"/>
    </row>
    <row r="1120" spans="1:12" s="1" customFormat="1" x14ac:dyDescent="0.2">
      <c r="A1120" s="6" t="s">
        <v>5</v>
      </c>
      <c r="B1120" s="7">
        <v>4218.8580000000002</v>
      </c>
      <c r="C1120" s="7">
        <v>32074.216</v>
      </c>
      <c r="D1120" s="7">
        <v>5026.3459999999995</v>
      </c>
      <c r="E1120" s="7">
        <v>37100.561999999998</v>
      </c>
      <c r="F1120" s="7">
        <v>6482.4840000000004</v>
      </c>
      <c r="G1120" s="7">
        <v>27565.350999999999</v>
      </c>
      <c r="H1120" s="113">
        <f>H1121+H1122</f>
        <v>100</v>
      </c>
      <c r="I1120" s="113">
        <f>I1121+I1122</f>
        <v>100.00000000000001</v>
      </c>
      <c r="J1120" s="8">
        <f t="shared" ref="J1120:J1125" si="256">D1120/B1120*100</f>
        <v>119.13996631315867</v>
      </c>
      <c r="K1120" s="8">
        <f t="shared" ref="K1120:L1123" si="257">D1120/F1120*100</f>
        <v>77.537345252221201</v>
      </c>
      <c r="L1120" s="8">
        <f t="shared" si="257"/>
        <v>134.59129179962193</v>
      </c>
    </row>
    <row r="1121" spans="1:12" s="1" customFormat="1" x14ac:dyDescent="0.2">
      <c r="A1121" s="9" t="s">
        <v>6</v>
      </c>
      <c r="B1121" s="7">
        <v>48.5</v>
      </c>
      <c r="C1121" s="7">
        <v>422.5</v>
      </c>
      <c r="D1121" s="7">
        <v>15.5</v>
      </c>
      <c r="E1121" s="7">
        <v>438</v>
      </c>
      <c r="F1121" s="7">
        <v>58.5</v>
      </c>
      <c r="G1121" s="7">
        <v>567</v>
      </c>
      <c r="H1121" s="113">
        <f>D1121/D1120*100</f>
        <v>0.30837510987106742</v>
      </c>
      <c r="I1121" s="113">
        <f>E1121/E1120*100</f>
        <v>1.1805751082692495</v>
      </c>
      <c r="J1121" s="8">
        <f t="shared" si="256"/>
        <v>31.958762886597935</v>
      </c>
      <c r="K1121" s="8">
        <f t="shared" si="257"/>
        <v>26.495726495726498</v>
      </c>
      <c r="L1121" s="8">
        <f t="shared" si="257"/>
        <v>77.24867724867724</v>
      </c>
    </row>
    <row r="1122" spans="1:12" s="1" customFormat="1" x14ac:dyDescent="0.2">
      <c r="A1122" s="9" t="s">
        <v>7</v>
      </c>
      <c r="B1122" s="7">
        <v>4170.3580000000002</v>
      </c>
      <c r="C1122" s="7">
        <v>31651.716</v>
      </c>
      <c r="D1122" s="7">
        <v>5010.8459999999995</v>
      </c>
      <c r="E1122" s="7">
        <v>36662.561999999998</v>
      </c>
      <c r="F1122" s="7">
        <v>6423.9840000000004</v>
      </c>
      <c r="G1122" s="7">
        <v>26998.350999999999</v>
      </c>
      <c r="H1122" s="113">
        <f>D1122/D1120*100</f>
        <v>99.691624890128935</v>
      </c>
      <c r="I1122" s="113">
        <f>E1122/E1120*100</f>
        <v>98.819424891730762</v>
      </c>
      <c r="J1122" s="8">
        <f t="shared" si="256"/>
        <v>120.15385729474542</v>
      </c>
      <c r="K1122" s="8">
        <f t="shared" si="257"/>
        <v>78.002155671620585</v>
      </c>
      <c r="L1122" s="8">
        <f t="shared" si="257"/>
        <v>135.7955602547726</v>
      </c>
    </row>
    <row r="1123" spans="1:12" s="1" customFormat="1" x14ac:dyDescent="0.2">
      <c r="A1123" s="6" t="s">
        <v>8</v>
      </c>
      <c r="B1123" s="7">
        <v>4218.8580000000002</v>
      </c>
      <c r="C1123" s="7">
        <v>32074.216</v>
      </c>
      <c r="D1123" s="7">
        <v>5026.3459999999995</v>
      </c>
      <c r="E1123" s="7">
        <v>37100.561999999998</v>
      </c>
      <c r="F1123" s="7">
        <v>6482.4840000000004</v>
      </c>
      <c r="G1123" s="7">
        <v>27565.350999999999</v>
      </c>
      <c r="H1123" s="113">
        <f>H1124+H1125</f>
        <v>100.00000000000001</v>
      </c>
      <c r="I1123" s="113">
        <f>I1124+I1125</f>
        <v>100</v>
      </c>
      <c r="J1123" s="8">
        <f t="shared" si="256"/>
        <v>119.13996631315867</v>
      </c>
      <c r="K1123" s="8">
        <f t="shared" si="257"/>
        <v>77.537345252221201</v>
      </c>
      <c r="L1123" s="8">
        <f t="shared" si="257"/>
        <v>134.59129179962193</v>
      </c>
    </row>
    <row r="1124" spans="1:12" s="1" customFormat="1" x14ac:dyDescent="0.2">
      <c r="A1124" s="9" t="s">
        <v>9</v>
      </c>
      <c r="B1124" s="7">
        <v>1635.337</v>
      </c>
      <c r="C1124" s="7">
        <v>4381.0829999999996</v>
      </c>
      <c r="D1124" s="7">
        <v>951.69200000000001</v>
      </c>
      <c r="E1124" s="7">
        <v>5332.7749999999996</v>
      </c>
      <c r="F1124" s="7">
        <v>65.176000000000002</v>
      </c>
      <c r="G1124" s="7">
        <v>334.34199999999998</v>
      </c>
      <c r="H1124" s="113">
        <f>D1124/D1123*100</f>
        <v>18.934072584736509</v>
      </c>
      <c r="I1124" s="113">
        <f>E1124/E1123*100</f>
        <v>14.373838865298049</v>
      </c>
      <c r="J1124" s="8">
        <f t="shared" si="256"/>
        <v>58.195466744774926</v>
      </c>
      <c r="K1124" s="8"/>
      <c r="L1124" s="8"/>
    </row>
    <row r="1125" spans="1:12" s="1" customFormat="1" x14ac:dyDescent="0.2">
      <c r="A1125" s="9" t="s">
        <v>10</v>
      </c>
      <c r="B1125" s="7">
        <v>2583.52</v>
      </c>
      <c r="C1125" s="7">
        <v>27693.133000000002</v>
      </c>
      <c r="D1125" s="7">
        <v>4074.654</v>
      </c>
      <c r="E1125" s="7">
        <v>31767.787</v>
      </c>
      <c r="F1125" s="7">
        <v>6417.308</v>
      </c>
      <c r="G1125" s="7">
        <v>27231.008999999998</v>
      </c>
      <c r="H1125" s="113">
        <f>D1125/D1123*100</f>
        <v>81.065927415263502</v>
      </c>
      <c r="I1125" s="113">
        <f>E1125/E1123*100</f>
        <v>85.626161134701945</v>
      </c>
      <c r="J1125" s="8">
        <f t="shared" si="256"/>
        <v>157.71714559980182</v>
      </c>
      <c r="K1125" s="8">
        <f>D1125/F1125*100</f>
        <v>63.49475512161797</v>
      </c>
      <c r="L1125" s="8">
        <f>E1125/G1125*100</f>
        <v>116.66033748510752</v>
      </c>
    </row>
    <row r="1126" spans="1:12" s="1" customFormat="1" ht="22.5" x14ac:dyDescent="0.2">
      <c r="A1126" s="3" t="s">
        <v>168</v>
      </c>
      <c r="B1126" s="7"/>
      <c r="C1126" s="7"/>
      <c r="D1126" s="7"/>
      <c r="E1126" s="7"/>
      <c r="F1126" s="7"/>
      <c r="G1126" s="7"/>
    </row>
    <row r="1127" spans="1:12" s="1" customFormat="1" x14ac:dyDescent="0.2">
      <c r="A1127" s="6" t="s">
        <v>5</v>
      </c>
      <c r="B1127" s="7">
        <v>1415.8440000000001</v>
      </c>
      <c r="C1127" s="7">
        <v>12389.346</v>
      </c>
      <c r="D1127" s="7">
        <v>2103.8539999999998</v>
      </c>
      <c r="E1127" s="7">
        <v>14493.200999999999</v>
      </c>
      <c r="F1127" s="7">
        <v>2548.4789999999998</v>
      </c>
      <c r="G1127" s="7">
        <v>15373.87</v>
      </c>
      <c r="H1127" s="113">
        <f>H1128+H1129</f>
        <v>100.00000000000003</v>
      </c>
      <c r="I1127" s="113">
        <f>I1128+I1129</f>
        <v>99.99999310021299</v>
      </c>
      <c r="J1127" s="8">
        <f>D1127/B1127*100</f>
        <v>148.5936303717076</v>
      </c>
      <c r="K1127" s="8">
        <f t="shared" ref="K1127:L1130" si="258">D1127/F1127*100</f>
        <v>82.553319058151942</v>
      </c>
      <c r="L1127" s="8">
        <f t="shared" si="258"/>
        <v>94.271650534315683</v>
      </c>
    </row>
    <row r="1128" spans="1:12" s="1" customFormat="1" x14ac:dyDescent="0.2">
      <c r="A1128" s="9" t="s">
        <v>6</v>
      </c>
      <c r="B1128" s="7">
        <v>282.5</v>
      </c>
      <c r="C1128" s="7">
        <v>2852.8310000000001</v>
      </c>
      <c r="D1128" s="7">
        <v>971.16600000000005</v>
      </c>
      <c r="E1128" s="7">
        <v>3823.9969999999998</v>
      </c>
      <c r="F1128" s="7">
        <v>763.25699999999995</v>
      </c>
      <c r="G1128" s="7">
        <v>4160.3339999999998</v>
      </c>
      <c r="H1128" s="113">
        <f>D1128/D1127*100</f>
        <v>46.161283054812749</v>
      </c>
      <c r="I1128" s="113">
        <f>E1128/E1127*100</f>
        <v>26.3847648286945</v>
      </c>
      <c r="J1128" s="8">
        <f>D1128/B1128*100</f>
        <v>343.77557522123891</v>
      </c>
      <c r="K1128" s="8">
        <f t="shared" si="258"/>
        <v>127.2397108706504</v>
      </c>
      <c r="L1128" s="8">
        <f t="shared" si="258"/>
        <v>91.915625043566223</v>
      </c>
    </row>
    <row r="1129" spans="1:12" s="1" customFormat="1" x14ac:dyDescent="0.2">
      <c r="A1129" s="9" t="s">
        <v>7</v>
      </c>
      <c r="B1129" s="7">
        <v>1133.3440000000001</v>
      </c>
      <c r="C1129" s="7">
        <v>9536.5149999999994</v>
      </c>
      <c r="D1129" s="7">
        <v>1132.6880000000001</v>
      </c>
      <c r="E1129" s="7">
        <v>10669.203</v>
      </c>
      <c r="F1129" s="7">
        <v>1785.222</v>
      </c>
      <c r="G1129" s="7">
        <v>11213.537</v>
      </c>
      <c r="H1129" s="113">
        <f>D1129/D1127*100</f>
        <v>53.838716945187272</v>
      </c>
      <c r="I1129" s="113">
        <f>E1129/E1127*100</f>
        <v>73.61522827151849</v>
      </c>
      <c r="J1129" s="8">
        <f>D1129/B1129*100</f>
        <v>99.942118191828783</v>
      </c>
      <c r="K1129" s="8">
        <f t="shared" si="258"/>
        <v>63.448019349974402</v>
      </c>
      <c r="L1129" s="8">
        <f t="shared" si="258"/>
        <v>95.145742150759389</v>
      </c>
    </row>
    <row r="1130" spans="1:12" s="1" customFormat="1" x14ac:dyDescent="0.2">
      <c r="A1130" s="6" t="s">
        <v>8</v>
      </c>
      <c r="B1130" s="7">
        <v>1415.8440000000001</v>
      </c>
      <c r="C1130" s="7">
        <v>12389.346</v>
      </c>
      <c r="D1130" s="7">
        <v>2103.8539999999998</v>
      </c>
      <c r="E1130" s="7">
        <v>14493.200999999999</v>
      </c>
      <c r="F1130" s="7">
        <v>2548.4789999999998</v>
      </c>
      <c r="G1130" s="7">
        <v>15373.87</v>
      </c>
      <c r="H1130" s="113">
        <f>H1131+H1132</f>
        <v>100</v>
      </c>
      <c r="I1130" s="113">
        <f>I1131+I1132</f>
        <v>100</v>
      </c>
      <c r="J1130" s="8">
        <f>D1130/B1130*100</f>
        <v>148.5936303717076</v>
      </c>
      <c r="K1130" s="8">
        <f t="shared" si="258"/>
        <v>82.553319058151942</v>
      </c>
      <c r="L1130" s="8">
        <f t="shared" si="258"/>
        <v>94.271650534315683</v>
      </c>
    </row>
    <row r="1131" spans="1:12" s="1" customFormat="1" x14ac:dyDescent="0.2">
      <c r="A1131" s="9" t="s">
        <v>9</v>
      </c>
      <c r="B1131" s="7">
        <v>0</v>
      </c>
      <c r="C1131" s="7">
        <v>5.3550000000000004</v>
      </c>
      <c r="D1131" s="7">
        <v>0</v>
      </c>
      <c r="E1131" s="7">
        <v>5.3550000000000004</v>
      </c>
      <c r="F1131" s="7">
        <v>0</v>
      </c>
      <c r="G1131" s="7">
        <v>1.86</v>
      </c>
      <c r="H1131" s="113">
        <f>D1131/D1130*100</f>
        <v>0</v>
      </c>
      <c r="I1131" s="113">
        <f>E1131/E1130*100</f>
        <v>3.694835944109242E-2</v>
      </c>
      <c r="J1131" s="8">
        <v>0</v>
      </c>
      <c r="K1131" s="8">
        <v>0</v>
      </c>
      <c r="L1131" s="8">
        <f>E1131/G1131*100</f>
        <v>287.90322580645159</v>
      </c>
    </row>
    <row r="1132" spans="1:12" s="1" customFormat="1" x14ac:dyDescent="0.2">
      <c r="A1132" s="9" t="s">
        <v>10</v>
      </c>
      <c r="B1132" s="7">
        <v>1415.8440000000001</v>
      </c>
      <c r="C1132" s="7">
        <v>12383.991</v>
      </c>
      <c r="D1132" s="7">
        <v>2103.8539999999998</v>
      </c>
      <c r="E1132" s="7">
        <v>14487.846</v>
      </c>
      <c r="F1132" s="7">
        <v>2548.4789999999998</v>
      </c>
      <c r="G1132" s="7">
        <v>15372.01</v>
      </c>
      <c r="H1132" s="113">
        <f>D1132/D1130*100</f>
        <v>100</v>
      </c>
      <c r="I1132" s="113">
        <f>E1132/E1130*100</f>
        <v>99.963051640558902</v>
      </c>
      <c r="J1132" s="8">
        <f>D1132/B1132*100</f>
        <v>148.5936303717076</v>
      </c>
      <c r="K1132" s="8">
        <f>D1132/F1132*100</f>
        <v>82.553319058151942</v>
      </c>
      <c r="L1132" s="8">
        <f>E1132/G1132*100</f>
        <v>94.248221280105852</v>
      </c>
    </row>
    <row r="1133" spans="1:12" s="1" customFormat="1" ht="33.75" x14ac:dyDescent="0.2">
      <c r="A1133" s="3" t="s">
        <v>169</v>
      </c>
      <c r="B1133" s="7"/>
      <c r="C1133" s="7"/>
      <c r="D1133" s="7"/>
      <c r="E1133" s="7"/>
      <c r="F1133" s="7"/>
      <c r="G1133" s="7"/>
    </row>
    <row r="1134" spans="1:12" s="1" customFormat="1" x14ac:dyDescent="0.2">
      <c r="A1134" s="6" t="s">
        <v>5</v>
      </c>
      <c r="B1134" s="7">
        <v>18872.589</v>
      </c>
      <c r="C1134" s="7">
        <v>105862.442</v>
      </c>
      <c r="D1134" s="7">
        <v>14747.277</v>
      </c>
      <c r="E1134" s="7">
        <v>120609.719</v>
      </c>
      <c r="F1134" s="7">
        <v>10597.357</v>
      </c>
      <c r="G1134" s="7">
        <v>110367.29</v>
      </c>
      <c r="H1134" s="113">
        <f>H1135+H1136</f>
        <v>100.00000000000001</v>
      </c>
      <c r="I1134" s="113">
        <f>I1135+I1136</f>
        <v>100</v>
      </c>
      <c r="J1134" s="8">
        <f t="shared" ref="J1134:J1139" si="259">D1134/B1134*100</f>
        <v>78.141250254535819</v>
      </c>
      <c r="K1134" s="8">
        <f t="shared" ref="K1134:L1139" si="260">D1134/F1134*100</f>
        <v>139.15995280710086</v>
      </c>
      <c r="L1134" s="8">
        <f t="shared" si="260"/>
        <v>109.28031212871132</v>
      </c>
    </row>
    <row r="1135" spans="1:12" s="1" customFormat="1" x14ac:dyDescent="0.2">
      <c r="A1135" s="9" t="s">
        <v>6</v>
      </c>
      <c r="B1135" s="7">
        <v>15836</v>
      </c>
      <c r="C1135" s="7">
        <v>89679.332999999999</v>
      </c>
      <c r="D1135" s="7">
        <v>12866.333000000001</v>
      </c>
      <c r="E1135" s="7">
        <v>102545.667</v>
      </c>
      <c r="F1135" s="7">
        <v>9300.3330000000005</v>
      </c>
      <c r="G1135" s="7">
        <v>90550.667000000001</v>
      </c>
      <c r="H1135" s="113">
        <f>D1135/D1134*100</f>
        <v>87.245482674530365</v>
      </c>
      <c r="I1135" s="113">
        <f>E1135/E1134*100</f>
        <v>85.022722754208559</v>
      </c>
      <c r="J1135" s="8">
        <f t="shared" si="259"/>
        <v>81.247366759282642</v>
      </c>
      <c r="K1135" s="8">
        <f t="shared" si="260"/>
        <v>138.34271310500387</v>
      </c>
      <c r="L1135" s="8">
        <f t="shared" si="260"/>
        <v>113.24672738191978</v>
      </c>
    </row>
    <row r="1136" spans="1:12" s="1" customFormat="1" x14ac:dyDescent="0.2">
      <c r="A1136" s="9" t="s">
        <v>7</v>
      </c>
      <c r="B1136" s="7">
        <v>3036.5889999999999</v>
      </c>
      <c r="C1136" s="7">
        <v>16183.109</v>
      </c>
      <c r="D1136" s="7">
        <v>1880.944</v>
      </c>
      <c r="E1136" s="7">
        <v>18064.052</v>
      </c>
      <c r="F1136" s="7">
        <v>1297.0239999999999</v>
      </c>
      <c r="G1136" s="7">
        <v>19816.623</v>
      </c>
      <c r="H1136" s="113">
        <f>D1136/D1134*100</f>
        <v>12.754517325469644</v>
      </c>
      <c r="I1136" s="113">
        <f>E1136/E1134*100</f>
        <v>14.977277245791445</v>
      </c>
      <c r="J1136" s="8">
        <f t="shared" si="259"/>
        <v>61.942660004366743</v>
      </c>
      <c r="K1136" s="8">
        <f t="shared" si="260"/>
        <v>145.01998421000692</v>
      </c>
      <c r="L1136" s="8">
        <f t="shared" si="260"/>
        <v>91.156056205943869</v>
      </c>
    </row>
    <row r="1137" spans="1:12" s="1" customFormat="1" x14ac:dyDescent="0.2">
      <c r="A1137" s="6" t="s">
        <v>8</v>
      </c>
      <c r="B1137" s="7">
        <v>18872.589</v>
      </c>
      <c r="C1137" s="7">
        <v>105862.442</v>
      </c>
      <c r="D1137" s="7">
        <v>14747.277</v>
      </c>
      <c r="E1137" s="7">
        <v>120609.719</v>
      </c>
      <c r="F1137" s="7">
        <v>10597.357</v>
      </c>
      <c r="G1137" s="7">
        <v>110367.29</v>
      </c>
      <c r="H1137" s="113">
        <f>H1138+H1139</f>
        <v>100</v>
      </c>
      <c r="I1137" s="113">
        <f>I1138+I1139</f>
        <v>100</v>
      </c>
      <c r="J1137" s="8">
        <f t="shared" si="259"/>
        <v>78.141250254535819</v>
      </c>
      <c r="K1137" s="8">
        <f t="shared" si="260"/>
        <v>139.15995280710086</v>
      </c>
      <c r="L1137" s="8">
        <f t="shared" si="260"/>
        <v>109.28031212871132</v>
      </c>
    </row>
    <row r="1138" spans="1:12" s="1" customFormat="1" x14ac:dyDescent="0.2">
      <c r="A1138" s="9" t="s">
        <v>9</v>
      </c>
      <c r="B1138" s="7">
        <v>326.45600000000002</v>
      </c>
      <c r="C1138" s="7">
        <v>13307.462</v>
      </c>
      <c r="D1138" s="7">
        <v>170.512</v>
      </c>
      <c r="E1138" s="7">
        <v>13477.974</v>
      </c>
      <c r="F1138" s="7">
        <v>4560.3999999999996</v>
      </c>
      <c r="G1138" s="7">
        <v>22346.516</v>
      </c>
      <c r="H1138" s="113">
        <f>D1138/D1137*100</f>
        <v>1.156227010586429</v>
      </c>
      <c r="I1138" s="113">
        <f>E1138/E1137*100</f>
        <v>11.174865601005173</v>
      </c>
      <c r="J1138" s="8">
        <f t="shared" si="259"/>
        <v>52.231234837160287</v>
      </c>
      <c r="K1138" s="8">
        <f t="shared" si="260"/>
        <v>3.7389702657661608</v>
      </c>
      <c r="L1138" s="8">
        <f t="shared" si="260"/>
        <v>60.313536123483416</v>
      </c>
    </row>
    <row r="1139" spans="1:12" s="1" customFormat="1" x14ac:dyDescent="0.2">
      <c r="A1139" s="9" t="s">
        <v>10</v>
      </c>
      <c r="B1139" s="7">
        <v>18546.133000000002</v>
      </c>
      <c r="C1139" s="7">
        <v>92554.98</v>
      </c>
      <c r="D1139" s="7">
        <v>14576.764999999999</v>
      </c>
      <c r="E1139" s="7">
        <v>107131.745</v>
      </c>
      <c r="F1139" s="7">
        <v>6036.9570000000003</v>
      </c>
      <c r="G1139" s="7">
        <v>88020.774000000005</v>
      </c>
      <c r="H1139" s="113">
        <f>D1139/D1137*100</f>
        <v>98.843772989413566</v>
      </c>
      <c r="I1139" s="113">
        <f>E1139/E1137*100</f>
        <v>88.82513439899482</v>
      </c>
      <c r="J1139" s="8">
        <f t="shared" si="259"/>
        <v>78.597328079120317</v>
      </c>
      <c r="K1139" s="8">
        <f t="shared" si="260"/>
        <v>241.45881774543034</v>
      </c>
      <c r="L1139" s="8">
        <f t="shared" si="260"/>
        <v>121.71188701430869</v>
      </c>
    </row>
    <row r="1140" spans="1:12" s="1" customFormat="1" x14ac:dyDescent="0.2">
      <c r="A1140" s="3" t="s">
        <v>170</v>
      </c>
      <c r="B1140" s="7"/>
      <c r="C1140" s="7"/>
      <c r="D1140" s="7"/>
      <c r="E1140" s="7"/>
      <c r="F1140" s="7"/>
      <c r="G1140" s="7"/>
    </row>
    <row r="1141" spans="1:12" s="1" customFormat="1" x14ac:dyDescent="0.2">
      <c r="A1141" s="6" t="s">
        <v>5</v>
      </c>
      <c r="B1141" s="7">
        <v>3322190.7</v>
      </c>
      <c r="C1141" s="7">
        <v>18672642.399999999</v>
      </c>
      <c r="D1141" s="7">
        <v>3255558.9330000002</v>
      </c>
      <c r="E1141" s="7">
        <v>21928201.333000001</v>
      </c>
      <c r="F1141" s="7">
        <v>3207860.0780000002</v>
      </c>
      <c r="G1141" s="7">
        <v>20601444.633000001</v>
      </c>
      <c r="H1141" s="113">
        <f>H1142+H1143</f>
        <v>100</v>
      </c>
      <c r="I1141" s="113">
        <f>I1142+I1143</f>
        <v>100</v>
      </c>
      <c r="J1141" s="8">
        <f t="shared" ref="J1141:J1146" si="261">D1141/B1141*100</f>
        <v>97.994342498159426</v>
      </c>
      <c r="K1141" s="8">
        <f t="shared" ref="K1141:L1146" si="262">D1141/F1141*100</f>
        <v>101.4869368937606</v>
      </c>
      <c r="L1141" s="8">
        <f t="shared" si="262"/>
        <v>106.44011487366649</v>
      </c>
    </row>
    <row r="1142" spans="1:12" s="1" customFormat="1" x14ac:dyDescent="0.2">
      <c r="A1142" s="9" t="s">
        <v>6</v>
      </c>
      <c r="B1142" s="7">
        <v>1378482</v>
      </c>
      <c r="C1142" s="7">
        <v>7099031</v>
      </c>
      <c r="D1142" s="7">
        <v>1561318.3330000001</v>
      </c>
      <c r="E1142" s="7">
        <v>8660349.3330000006</v>
      </c>
      <c r="F1142" s="7">
        <v>784340.57799999998</v>
      </c>
      <c r="G1142" s="7">
        <v>4745504.6330000004</v>
      </c>
      <c r="H1142" s="113">
        <f>D1142/D1141*100</f>
        <v>47.958533853394073</v>
      </c>
      <c r="I1142" s="113">
        <f>E1142/E1141*100</f>
        <v>39.494116281972211</v>
      </c>
      <c r="J1142" s="8">
        <f t="shared" si="261"/>
        <v>113.26359959723813</v>
      </c>
      <c r="K1142" s="8">
        <f t="shared" si="262"/>
        <v>199.06127220667653</v>
      </c>
      <c r="L1142" s="8">
        <f t="shared" si="262"/>
        <v>182.49585666351197</v>
      </c>
    </row>
    <row r="1143" spans="1:12" s="1" customFormat="1" x14ac:dyDescent="0.2">
      <c r="A1143" s="9" t="s">
        <v>7</v>
      </c>
      <c r="B1143" s="7">
        <v>1943708.7</v>
      </c>
      <c r="C1143" s="7">
        <v>11573611.4</v>
      </c>
      <c r="D1143" s="7">
        <v>1694240.6</v>
      </c>
      <c r="E1143" s="7">
        <v>13267852</v>
      </c>
      <c r="F1143" s="7">
        <v>2423519.5</v>
      </c>
      <c r="G1143" s="7">
        <v>15855940</v>
      </c>
      <c r="H1143" s="113">
        <f>D1143/D1141*100</f>
        <v>52.04146614660592</v>
      </c>
      <c r="I1143" s="113">
        <f>E1143/E1141*100</f>
        <v>60.505883718027789</v>
      </c>
      <c r="J1143" s="8">
        <f t="shared" si="261"/>
        <v>87.16535559057796</v>
      </c>
      <c r="K1143" s="8">
        <f t="shared" si="262"/>
        <v>69.908271833587477</v>
      </c>
      <c r="L1143" s="8">
        <f t="shared" si="262"/>
        <v>83.677486166067723</v>
      </c>
    </row>
    <row r="1144" spans="1:12" s="1" customFormat="1" x14ac:dyDescent="0.2">
      <c r="A1144" s="6" t="s">
        <v>8</v>
      </c>
      <c r="B1144" s="7">
        <v>3322190.7</v>
      </c>
      <c r="C1144" s="7">
        <v>18672642.399999999</v>
      </c>
      <c r="D1144" s="7">
        <v>3255558.9330000002</v>
      </c>
      <c r="E1144" s="7">
        <v>21928201.333000001</v>
      </c>
      <c r="F1144" s="7">
        <v>3207860.0780000002</v>
      </c>
      <c r="G1144" s="7">
        <v>20601444.633000001</v>
      </c>
      <c r="H1144" s="113">
        <f>H1145+H1146</f>
        <v>100</v>
      </c>
      <c r="I1144" s="113">
        <f>I1145+I1146</f>
        <v>100</v>
      </c>
      <c r="J1144" s="8">
        <f t="shared" si="261"/>
        <v>97.994342498159426</v>
      </c>
      <c r="K1144" s="8">
        <f t="shared" si="262"/>
        <v>101.4869368937606</v>
      </c>
      <c r="L1144" s="8">
        <f t="shared" si="262"/>
        <v>106.44011487366649</v>
      </c>
    </row>
    <row r="1145" spans="1:12" s="1" customFormat="1" x14ac:dyDescent="0.2">
      <c r="A1145" s="9" t="s">
        <v>9</v>
      </c>
      <c r="B1145" s="7">
        <v>398915</v>
      </c>
      <c r="C1145" s="7">
        <v>1886986.4</v>
      </c>
      <c r="D1145" s="7">
        <v>284092.3</v>
      </c>
      <c r="E1145" s="7">
        <v>2171078.7000000002</v>
      </c>
      <c r="F1145" s="7">
        <v>207951.9</v>
      </c>
      <c r="G1145" s="7">
        <v>2258918.7000000002</v>
      </c>
      <c r="H1145" s="113">
        <f>D1145/D1144*100</f>
        <v>8.7263755885447498</v>
      </c>
      <c r="I1145" s="113">
        <f>E1145/E1144*100</f>
        <v>9.9008517252745172</v>
      </c>
      <c r="J1145" s="8">
        <f t="shared" si="261"/>
        <v>71.216249075617611</v>
      </c>
      <c r="K1145" s="8">
        <f t="shared" si="262"/>
        <v>136.61442862508108</v>
      </c>
      <c r="L1145" s="8">
        <f t="shared" si="262"/>
        <v>96.111413837071694</v>
      </c>
    </row>
    <row r="1146" spans="1:12" s="1" customFormat="1" x14ac:dyDescent="0.2">
      <c r="A1146" s="9" t="s">
        <v>10</v>
      </c>
      <c r="B1146" s="7">
        <v>2923275.7</v>
      </c>
      <c r="C1146" s="7">
        <v>16785656</v>
      </c>
      <c r="D1146" s="7">
        <v>2971466.6329999999</v>
      </c>
      <c r="E1146" s="7">
        <v>19757122.633000001</v>
      </c>
      <c r="F1146" s="7">
        <v>2999908.1779999998</v>
      </c>
      <c r="G1146" s="7">
        <v>18342525.932999998</v>
      </c>
      <c r="H1146" s="113">
        <f>D1146/D1144*100</f>
        <v>91.273624411455245</v>
      </c>
      <c r="I1146" s="113">
        <f>E1146/E1144*100</f>
        <v>90.099148274725479</v>
      </c>
      <c r="J1146" s="8">
        <f t="shared" si="261"/>
        <v>101.64852507753544</v>
      </c>
      <c r="K1146" s="8">
        <f t="shared" si="262"/>
        <v>99.051919481783557</v>
      </c>
      <c r="L1146" s="8">
        <f t="shared" si="262"/>
        <v>107.71211503348623</v>
      </c>
    </row>
    <row r="1147" spans="1:12" s="1" customFormat="1" ht="22.5" x14ac:dyDescent="0.2">
      <c r="A1147" s="3" t="s">
        <v>171</v>
      </c>
      <c r="B1147" s="7"/>
      <c r="C1147" s="7"/>
      <c r="D1147" s="7"/>
      <c r="E1147" s="7"/>
      <c r="F1147" s="7"/>
      <c r="G1147" s="7"/>
    </row>
    <row r="1148" spans="1:12" s="1" customFormat="1" x14ac:dyDescent="0.2">
      <c r="A1148" s="6" t="s">
        <v>5</v>
      </c>
      <c r="B1148" s="7">
        <v>5879306.1720000003</v>
      </c>
      <c r="C1148" s="7">
        <v>35980477.553000003</v>
      </c>
      <c r="D1148" s="7">
        <v>5967247.7970000003</v>
      </c>
      <c r="E1148" s="7">
        <v>41954306.967</v>
      </c>
      <c r="F1148" s="7">
        <v>5632437.4369999999</v>
      </c>
      <c r="G1148" s="7">
        <v>37778869.887999997</v>
      </c>
      <c r="H1148" s="113">
        <f>H1149+H1150</f>
        <v>100</v>
      </c>
      <c r="I1148" s="113">
        <f>I1149+I1150</f>
        <v>100</v>
      </c>
      <c r="J1148" s="8">
        <f t="shared" ref="J1148:J1153" si="263">D1148/B1148*100</f>
        <v>101.49578236661358</v>
      </c>
      <c r="K1148" s="8">
        <f t="shared" ref="K1148:L1153" si="264">D1148/F1148*100</f>
        <v>105.94432452636934</v>
      </c>
      <c r="L1148" s="8">
        <f t="shared" si="264"/>
        <v>111.05230805309579</v>
      </c>
    </row>
    <row r="1149" spans="1:12" s="1" customFormat="1" x14ac:dyDescent="0.2">
      <c r="A1149" s="9" t="s">
        <v>6</v>
      </c>
      <c r="B1149" s="7">
        <v>2881382.9190000002</v>
      </c>
      <c r="C1149" s="7">
        <v>19265154.432999998</v>
      </c>
      <c r="D1149" s="7">
        <v>3624657.9190000002</v>
      </c>
      <c r="E1149" s="7">
        <v>22889812.352000002</v>
      </c>
      <c r="F1149" s="7">
        <v>3374895.0809999998</v>
      </c>
      <c r="G1149" s="7">
        <v>23793524.734999999</v>
      </c>
      <c r="H1149" s="113">
        <f>D1149/D1148*100</f>
        <v>60.74254065370431</v>
      </c>
      <c r="I1149" s="113">
        <f>E1149/E1148*100</f>
        <v>54.558909458341056</v>
      </c>
      <c r="J1149" s="8">
        <f t="shared" si="263"/>
        <v>125.79577310251973</v>
      </c>
      <c r="K1149" s="8">
        <f t="shared" si="264"/>
        <v>107.40061044878451</v>
      </c>
      <c r="L1149" s="8">
        <f t="shared" si="264"/>
        <v>96.201855786122152</v>
      </c>
    </row>
    <row r="1150" spans="1:12" s="1" customFormat="1" x14ac:dyDescent="0.2">
      <c r="A1150" s="9" t="s">
        <v>7</v>
      </c>
      <c r="B1150" s="7">
        <v>2997923.253</v>
      </c>
      <c r="C1150" s="7">
        <v>16715323.119999999</v>
      </c>
      <c r="D1150" s="7">
        <v>2342589.878</v>
      </c>
      <c r="E1150" s="7">
        <v>19064494.614999998</v>
      </c>
      <c r="F1150" s="7">
        <v>2257542.3560000001</v>
      </c>
      <c r="G1150" s="7">
        <v>13985345.153000001</v>
      </c>
      <c r="H1150" s="113">
        <f>D1150/D1148*100</f>
        <v>39.25745934629569</v>
      </c>
      <c r="I1150" s="113">
        <f>E1150/E1148*100</f>
        <v>45.441090541658944</v>
      </c>
      <c r="J1150" s="8">
        <f t="shared" si="263"/>
        <v>78.140421895583472</v>
      </c>
      <c r="K1150" s="8">
        <f t="shared" si="264"/>
        <v>103.76726141035468</v>
      </c>
      <c r="L1150" s="8">
        <f t="shared" si="264"/>
        <v>136.31765542025587</v>
      </c>
    </row>
    <row r="1151" spans="1:12" s="1" customFormat="1" x14ac:dyDescent="0.2">
      <c r="A1151" s="6" t="s">
        <v>8</v>
      </c>
      <c r="B1151" s="7">
        <v>5879306.1720000003</v>
      </c>
      <c r="C1151" s="7">
        <v>35980477.553000003</v>
      </c>
      <c r="D1151" s="7">
        <v>5967247.7970000003</v>
      </c>
      <c r="E1151" s="7">
        <v>41954306.967</v>
      </c>
      <c r="F1151" s="7">
        <v>5632437.4369999999</v>
      </c>
      <c r="G1151" s="7">
        <v>37778869.887999997</v>
      </c>
      <c r="H1151" s="113">
        <f>H1152+H1153</f>
        <v>100.00000001675814</v>
      </c>
      <c r="I1151" s="113">
        <f>I1152+I1153</f>
        <v>100.00000000000001</v>
      </c>
      <c r="J1151" s="8">
        <f t="shared" si="263"/>
        <v>101.49578236661358</v>
      </c>
      <c r="K1151" s="8">
        <f t="shared" si="264"/>
        <v>105.94432452636934</v>
      </c>
      <c r="L1151" s="8">
        <f t="shared" si="264"/>
        <v>111.05230805309579</v>
      </c>
    </row>
    <row r="1152" spans="1:12" s="1" customFormat="1" x14ac:dyDescent="0.2">
      <c r="A1152" s="9" t="s">
        <v>9</v>
      </c>
      <c r="B1152" s="7">
        <v>63720.267</v>
      </c>
      <c r="C1152" s="7">
        <v>139519.008</v>
      </c>
      <c r="D1152" s="7">
        <v>4258.018</v>
      </c>
      <c r="E1152" s="7">
        <v>144449.212</v>
      </c>
      <c r="F1152" s="7">
        <v>24242.985000000001</v>
      </c>
      <c r="G1152" s="7">
        <v>104233.306</v>
      </c>
      <c r="H1152" s="113">
        <f>D1152/D1151*100</f>
        <v>7.1356480321475749E-2</v>
      </c>
      <c r="I1152" s="113">
        <f>E1152/E1151*100</f>
        <v>0.34430127069818939</v>
      </c>
      <c r="J1152" s="8">
        <f t="shared" si="263"/>
        <v>6.682360574540593</v>
      </c>
      <c r="K1152" s="8">
        <f t="shared" si="264"/>
        <v>17.563917974622349</v>
      </c>
      <c r="L1152" s="8">
        <f t="shared" si="264"/>
        <v>138.58258702837267</v>
      </c>
    </row>
    <row r="1153" spans="1:12" s="1" customFormat="1" x14ac:dyDescent="0.2">
      <c r="A1153" s="9" t="s">
        <v>10</v>
      </c>
      <c r="B1153" s="7">
        <v>5815585.9050000003</v>
      </c>
      <c r="C1153" s="7">
        <v>35840958.545000002</v>
      </c>
      <c r="D1153" s="7">
        <v>5962989.7800000003</v>
      </c>
      <c r="E1153" s="7">
        <v>41809857.755000003</v>
      </c>
      <c r="F1153" s="7">
        <v>5608194.4519999996</v>
      </c>
      <c r="G1153" s="7">
        <v>37674636.582000002</v>
      </c>
      <c r="H1153" s="113">
        <f>D1153/D1151*100</f>
        <v>99.928643536436667</v>
      </c>
      <c r="I1153" s="113">
        <f>E1153/E1151*100</f>
        <v>99.655698729301818</v>
      </c>
      <c r="J1153" s="8">
        <f t="shared" si="263"/>
        <v>102.53463498618889</v>
      </c>
      <c r="K1153" s="8">
        <f t="shared" si="264"/>
        <v>106.32637350642278</v>
      </c>
      <c r="L1153" s="8">
        <f t="shared" si="264"/>
        <v>110.97614084212748</v>
      </c>
    </row>
    <row r="1154" spans="1:12" s="1" customFormat="1" ht="33.75" x14ac:dyDescent="0.2">
      <c r="A1154" s="3" t="s">
        <v>172</v>
      </c>
      <c r="B1154" s="7"/>
      <c r="C1154" s="7"/>
      <c r="D1154" s="7"/>
      <c r="E1154" s="7"/>
      <c r="F1154" s="7"/>
      <c r="G1154" s="7"/>
    </row>
    <row r="1155" spans="1:12" s="1" customFormat="1" x14ac:dyDescent="0.2">
      <c r="A1155" s="6" t="s">
        <v>5</v>
      </c>
      <c r="B1155" s="7">
        <v>238.21199999999999</v>
      </c>
      <c r="C1155" s="7">
        <v>1445.396</v>
      </c>
      <c r="D1155" s="7">
        <v>165.309</v>
      </c>
      <c r="E1155" s="7">
        <v>1610.704</v>
      </c>
      <c r="F1155" s="7">
        <v>194.69399999999999</v>
      </c>
      <c r="G1155" s="7">
        <v>1399.3309999999999</v>
      </c>
      <c r="H1155" s="113">
        <f>H1156+H1157</f>
        <v>100</v>
      </c>
      <c r="I1155" s="113">
        <f>I1156+I1157</f>
        <v>100</v>
      </c>
      <c r="J1155" s="8">
        <f>D1155/B1155*100</f>
        <v>69.395748325021415</v>
      </c>
      <c r="K1155" s="8">
        <f>D1155/F1155*100</f>
        <v>84.907084964097507</v>
      </c>
      <c r="L1155" s="8">
        <f>E1155/G1155*100</f>
        <v>115.1052895991013</v>
      </c>
    </row>
    <row r="1156" spans="1:12" s="1" customFormat="1" x14ac:dyDescent="0.2">
      <c r="A1156" s="9" t="s">
        <v>6</v>
      </c>
      <c r="B1156" s="7">
        <v>0</v>
      </c>
      <c r="C1156" s="7">
        <v>0</v>
      </c>
      <c r="D1156" s="7">
        <v>0</v>
      </c>
      <c r="E1156" s="7">
        <v>0</v>
      </c>
      <c r="F1156" s="7">
        <v>0</v>
      </c>
      <c r="G1156" s="7">
        <v>0</v>
      </c>
      <c r="H1156" s="113">
        <f>D1156/D1155*100</f>
        <v>0</v>
      </c>
      <c r="I1156" s="113">
        <f>E1156/E1155*100</f>
        <v>0</v>
      </c>
      <c r="J1156" s="8">
        <v>0</v>
      </c>
      <c r="K1156" s="8">
        <v>0</v>
      </c>
      <c r="L1156" s="8">
        <v>0</v>
      </c>
    </row>
    <row r="1157" spans="1:12" s="1" customFormat="1" x14ac:dyDescent="0.2">
      <c r="A1157" s="9" t="s">
        <v>7</v>
      </c>
      <c r="B1157" s="7">
        <v>238.21199999999999</v>
      </c>
      <c r="C1157" s="7">
        <v>1445.396</v>
      </c>
      <c r="D1157" s="7">
        <v>165.309</v>
      </c>
      <c r="E1157" s="7">
        <v>1610.704</v>
      </c>
      <c r="F1157" s="7">
        <v>194.69399999999999</v>
      </c>
      <c r="G1157" s="7">
        <v>1399.3309999999999</v>
      </c>
      <c r="H1157" s="113">
        <f>D1157/D1155*100</f>
        <v>100</v>
      </c>
      <c r="I1157" s="113">
        <f>E1157/E1155*100</f>
        <v>100</v>
      </c>
      <c r="J1157" s="8">
        <f>D1157/B1157*100</f>
        <v>69.395748325021415</v>
      </c>
      <c r="K1157" s="8">
        <f t="shared" ref="K1157:L1160" si="265">D1157/F1157*100</f>
        <v>84.907084964097507</v>
      </c>
      <c r="L1157" s="8">
        <f t="shared" si="265"/>
        <v>115.1052895991013</v>
      </c>
    </row>
    <row r="1158" spans="1:12" s="1" customFormat="1" x14ac:dyDescent="0.2">
      <c r="A1158" s="6" t="s">
        <v>8</v>
      </c>
      <c r="B1158" s="7">
        <v>238.21199999999999</v>
      </c>
      <c r="C1158" s="7">
        <v>1445.396</v>
      </c>
      <c r="D1158" s="7">
        <v>165.309</v>
      </c>
      <c r="E1158" s="7">
        <v>1610.704</v>
      </c>
      <c r="F1158" s="7">
        <v>194.69399999999999</v>
      </c>
      <c r="G1158" s="7">
        <v>1399.3309999999999</v>
      </c>
      <c r="H1158" s="113">
        <f>H1159+H1160</f>
        <v>99.999395072258622</v>
      </c>
      <c r="I1158" s="113">
        <f>I1159+I1160</f>
        <v>100</v>
      </c>
      <c r="J1158" s="8">
        <f>D1158/B1158*100</f>
        <v>69.395748325021415</v>
      </c>
      <c r="K1158" s="8">
        <f t="shared" si="265"/>
        <v>84.907084964097507</v>
      </c>
      <c r="L1158" s="8">
        <f t="shared" si="265"/>
        <v>115.1052895991013</v>
      </c>
    </row>
    <row r="1159" spans="1:12" s="1" customFormat="1" x14ac:dyDescent="0.2">
      <c r="A1159" s="9" t="s">
        <v>9</v>
      </c>
      <c r="B1159" s="7">
        <v>1.5880000000000001</v>
      </c>
      <c r="C1159" s="7">
        <v>34.450000000000003</v>
      </c>
      <c r="D1159" s="7">
        <v>0.03</v>
      </c>
      <c r="E1159" s="7">
        <v>34.479999999999997</v>
      </c>
      <c r="F1159" s="7">
        <v>0.122</v>
      </c>
      <c r="G1159" s="7">
        <v>8.2959999999999994</v>
      </c>
      <c r="H1159" s="113">
        <f>D1159/D1158*100</f>
        <v>1.8147832241438757E-2</v>
      </c>
      <c r="I1159" s="113">
        <f>E1159/E1158*100</f>
        <v>2.140678858437056</v>
      </c>
      <c r="J1159" s="8">
        <f>D1159/B1159*100</f>
        <v>1.8891687657430729</v>
      </c>
      <c r="K1159" s="8">
        <f t="shared" si="265"/>
        <v>24.590163934426229</v>
      </c>
      <c r="L1159" s="8">
        <f t="shared" si="265"/>
        <v>415.62198649951785</v>
      </c>
    </row>
    <row r="1160" spans="1:12" s="1" customFormat="1" x14ac:dyDescent="0.2">
      <c r="A1160" s="9" t="s">
        <v>10</v>
      </c>
      <c r="B1160" s="7">
        <v>236.625</v>
      </c>
      <c r="C1160" s="7">
        <v>1410.9459999999999</v>
      </c>
      <c r="D1160" s="7">
        <v>165.27799999999999</v>
      </c>
      <c r="E1160" s="7">
        <v>1576.2239999999999</v>
      </c>
      <c r="F1160" s="7">
        <v>194.571</v>
      </c>
      <c r="G1160" s="7">
        <v>1391.0350000000001</v>
      </c>
      <c r="H1160" s="113">
        <f>D1160/D1158*100</f>
        <v>99.981247240017183</v>
      </c>
      <c r="I1160" s="113">
        <f>E1160/E1158*100</f>
        <v>97.859321141562944</v>
      </c>
      <c r="J1160" s="8">
        <f>D1160/B1160*100</f>
        <v>69.848071843634443</v>
      </c>
      <c r="K1160" s="8">
        <f t="shared" si="265"/>
        <v>84.944827338092523</v>
      </c>
      <c r="L1160" s="8">
        <f t="shared" si="265"/>
        <v>113.31303669569779</v>
      </c>
    </row>
    <row r="1161" spans="1:12" s="1" customFormat="1" x14ac:dyDescent="0.2">
      <c r="A1161" s="3" t="s">
        <v>173</v>
      </c>
      <c r="B1161" s="7"/>
      <c r="C1161" s="7"/>
      <c r="D1161" s="7"/>
      <c r="E1161" s="7"/>
      <c r="F1161" s="7"/>
      <c r="G1161" s="7"/>
    </row>
    <row r="1162" spans="1:12" s="1" customFormat="1" x14ac:dyDescent="0.2">
      <c r="A1162" s="6" t="s">
        <v>5</v>
      </c>
      <c r="B1162" s="7">
        <v>1695904.666</v>
      </c>
      <c r="C1162" s="7">
        <v>8846834.9480000008</v>
      </c>
      <c r="D1162" s="7">
        <v>1568873.01</v>
      </c>
      <c r="E1162" s="7">
        <v>10415707.958000001</v>
      </c>
      <c r="F1162" s="7">
        <v>1556687.898</v>
      </c>
      <c r="G1162" s="7">
        <v>8823785.2440000009</v>
      </c>
      <c r="H1162" s="113">
        <f>H1163+H1164</f>
        <v>100</v>
      </c>
      <c r="I1162" s="113">
        <f>I1163+I1164</f>
        <v>100</v>
      </c>
      <c r="J1162" s="8">
        <f t="shared" ref="J1162:J1167" si="266">D1162/B1162*100</f>
        <v>92.509504894539873</v>
      </c>
      <c r="K1162" s="8">
        <f t="shared" ref="K1162:L1167" si="267">D1162/F1162*100</f>
        <v>100.78275883146873</v>
      </c>
      <c r="L1162" s="8">
        <f t="shared" si="267"/>
        <v>118.04126766437879</v>
      </c>
    </row>
    <row r="1163" spans="1:12" s="1" customFormat="1" x14ac:dyDescent="0.2">
      <c r="A1163" s="9" t="s">
        <v>6</v>
      </c>
      <c r="B1163" s="7">
        <v>1554800</v>
      </c>
      <c r="C1163" s="7">
        <v>8173400</v>
      </c>
      <c r="D1163" s="7">
        <v>1454700</v>
      </c>
      <c r="E1163" s="7">
        <v>9628100</v>
      </c>
      <c r="F1163" s="7">
        <v>1423017.013</v>
      </c>
      <c r="G1163" s="7">
        <v>8257887.5650000004</v>
      </c>
      <c r="H1163" s="113">
        <f>D1163/D1162*100</f>
        <v>92.722609843355002</v>
      </c>
      <c r="I1163" s="113">
        <f>E1163/E1162*100</f>
        <v>92.438267651359581</v>
      </c>
      <c r="J1163" s="8">
        <f t="shared" si="266"/>
        <v>93.561872909698991</v>
      </c>
      <c r="K1163" s="8">
        <f t="shared" si="267"/>
        <v>102.22646579138264</v>
      </c>
      <c r="L1163" s="8">
        <f t="shared" si="267"/>
        <v>116.59277174961149</v>
      </c>
    </row>
    <row r="1164" spans="1:12" s="1" customFormat="1" x14ac:dyDescent="0.2">
      <c r="A1164" s="9" t="s">
        <v>7</v>
      </c>
      <c r="B1164" s="7">
        <v>141104.666</v>
      </c>
      <c r="C1164" s="7">
        <v>673434.94799999997</v>
      </c>
      <c r="D1164" s="7">
        <v>114173.01</v>
      </c>
      <c r="E1164" s="7">
        <v>787607.95799999998</v>
      </c>
      <c r="F1164" s="7">
        <v>133670.88500000001</v>
      </c>
      <c r="G1164" s="7">
        <v>565897.679</v>
      </c>
      <c r="H1164" s="113">
        <f>D1164/D1162*100</f>
        <v>7.2773901566449917</v>
      </c>
      <c r="I1164" s="113">
        <f>E1164/E1162*100</f>
        <v>7.5617323486404135</v>
      </c>
      <c r="J1164" s="8">
        <f t="shared" si="266"/>
        <v>80.913702740347361</v>
      </c>
      <c r="K1164" s="8">
        <f t="shared" si="267"/>
        <v>85.413521426150496</v>
      </c>
      <c r="L1164" s="8">
        <f t="shared" si="267"/>
        <v>139.17851004297898</v>
      </c>
    </row>
    <row r="1165" spans="1:12" s="1" customFormat="1" x14ac:dyDescent="0.2">
      <c r="A1165" s="6" t="s">
        <v>8</v>
      </c>
      <c r="B1165" s="7">
        <v>1695904.666</v>
      </c>
      <c r="C1165" s="7">
        <v>8846834.9480000008</v>
      </c>
      <c r="D1165" s="7">
        <v>1568873.01</v>
      </c>
      <c r="E1165" s="7">
        <v>10415707.958000001</v>
      </c>
      <c r="F1165" s="7">
        <v>1556687.898</v>
      </c>
      <c r="G1165" s="7">
        <v>8823785.2440000009</v>
      </c>
      <c r="H1165" s="113">
        <f>H1166+H1167</f>
        <v>100</v>
      </c>
      <c r="I1165" s="113">
        <f>I1166+I1167</f>
        <v>99.999999990399104</v>
      </c>
      <c r="J1165" s="8">
        <f t="shared" si="266"/>
        <v>92.509504894539873</v>
      </c>
      <c r="K1165" s="8">
        <f t="shared" si="267"/>
        <v>100.78275883146873</v>
      </c>
      <c r="L1165" s="8">
        <f t="shared" si="267"/>
        <v>118.04126766437879</v>
      </c>
    </row>
    <row r="1166" spans="1:12" s="1" customFormat="1" x14ac:dyDescent="0.2">
      <c r="A1166" s="9" t="s">
        <v>9</v>
      </c>
      <c r="B1166" s="7">
        <v>115382.538</v>
      </c>
      <c r="C1166" s="7">
        <v>591254.40399999998</v>
      </c>
      <c r="D1166" s="7">
        <v>85800.767999999996</v>
      </c>
      <c r="E1166" s="7">
        <v>677055.17200000002</v>
      </c>
      <c r="F1166" s="7">
        <v>82334.789999999994</v>
      </c>
      <c r="G1166" s="7">
        <v>634288.03300000005</v>
      </c>
      <c r="H1166" s="113">
        <f>D1166/D1165*100</f>
        <v>5.4689428304971601</v>
      </c>
      <c r="I1166" s="113">
        <f>E1166/E1165*100</f>
        <v>6.5003279155880502</v>
      </c>
      <c r="J1166" s="8">
        <f t="shared" si="266"/>
        <v>74.362004413527458</v>
      </c>
      <c r="K1166" s="8">
        <f t="shared" si="267"/>
        <v>104.20961540073156</v>
      </c>
      <c r="L1166" s="8">
        <f t="shared" si="267"/>
        <v>106.74254231121525</v>
      </c>
    </row>
    <row r="1167" spans="1:12" s="1" customFormat="1" x14ac:dyDescent="0.2">
      <c r="A1167" s="9" t="s">
        <v>10</v>
      </c>
      <c r="B1167" s="7">
        <v>1580522.128</v>
      </c>
      <c r="C1167" s="7">
        <v>8255580.5439999998</v>
      </c>
      <c r="D1167" s="7">
        <v>1483072.2420000001</v>
      </c>
      <c r="E1167" s="7">
        <v>9738652.7850000001</v>
      </c>
      <c r="F1167" s="7">
        <v>1474353.108</v>
      </c>
      <c r="G1167" s="7">
        <v>8189497.2110000001</v>
      </c>
      <c r="H1167" s="113">
        <f>D1167/D1165*100</f>
        <v>94.531057169502844</v>
      </c>
      <c r="I1167" s="113">
        <f>E1167/E1165*100</f>
        <v>93.499672074811059</v>
      </c>
      <c r="J1167" s="8">
        <f t="shared" si="266"/>
        <v>93.834323210437205</v>
      </c>
      <c r="K1167" s="8">
        <f t="shared" si="267"/>
        <v>100.59138709395255</v>
      </c>
      <c r="L1167" s="8">
        <f t="shared" si="267"/>
        <v>118.9163697610056</v>
      </c>
    </row>
    <row r="1168" spans="1:12" s="1" customFormat="1" x14ac:dyDescent="0.2">
      <c r="A1168" s="3" t="s">
        <v>174</v>
      </c>
      <c r="B1168" s="7"/>
      <c r="C1168" s="7"/>
      <c r="D1168" s="7"/>
      <c r="E1168" s="7"/>
      <c r="F1168" s="7"/>
      <c r="G1168" s="7"/>
    </row>
    <row r="1169" spans="1:12" s="1" customFormat="1" x14ac:dyDescent="0.2">
      <c r="A1169" s="6" t="s">
        <v>5</v>
      </c>
      <c r="B1169" s="7">
        <v>114851.427</v>
      </c>
      <c r="C1169" s="7">
        <v>694874.07</v>
      </c>
      <c r="D1169" s="7">
        <v>107568.433</v>
      </c>
      <c r="E1169" s="7">
        <v>802442.50300000003</v>
      </c>
      <c r="F1169" s="7">
        <v>97607.460999999996</v>
      </c>
      <c r="G1169" s="7">
        <v>758847.33400000003</v>
      </c>
      <c r="H1169" s="113">
        <f>H1170+H1171</f>
        <v>100</v>
      </c>
      <c r="I1169" s="113">
        <f>I1170+I1171</f>
        <v>99.999999875380468</v>
      </c>
      <c r="J1169" s="8">
        <f t="shared" ref="J1169:J1174" si="268">D1169/B1169*100</f>
        <v>93.65876925499586</v>
      </c>
      <c r="K1169" s="8">
        <f t="shared" ref="K1169:L1174" si="269">D1169/F1169*100</f>
        <v>110.20513380631836</v>
      </c>
      <c r="L1169" s="8">
        <f t="shared" si="269"/>
        <v>105.74491957034404</v>
      </c>
    </row>
    <row r="1170" spans="1:12" s="1" customFormat="1" x14ac:dyDescent="0.2">
      <c r="A1170" s="9" t="s">
        <v>6</v>
      </c>
      <c r="B1170" s="7">
        <v>93990.082999999999</v>
      </c>
      <c r="C1170" s="7">
        <v>589369.58299999998</v>
      </c>
      <c r="D1170" s="7">
        <v>87815.75</v>
      </c>
      <c r="E1170" s="7">
        <v>677185.33299999998</v>
      </c>
      <c r="F1170" s="7">
        <v>78073.562999999995</v>
      </c>
      <c r="G1170" s="7">
        <v>629454.98300000001</v>
      </c>
      <c r="H1170" s="113">
        <f>D1170/D1169*100</f>
        <v>81.637100728240597</v>
      </c>
      <c r="I1170" s="113">
        <f>E1170/E1169*100</f>
        <v>84.390511528026565</v>
      </c>
      <c r="J1170" s="8">
        <f t="shared" si="268"/>
        <v>93.430867594829124</v>
      </c>
      <c r="K1170" s="8">
        <f t="shared" si="269"/>
        <v>112.47821493685386</v>
      </c>
      <c r="L1170" s="8">
        <f t="shared" si="269"/>
        <v>107.58280596533143</v>
      </c>
    </row>
    <row r="1171" spans="1:12" s="1" customFormat="1" x14ac:dyDescent="0.2">
      <c r="A1171" s="9" t="s">
        <v>7</v>
      </c>
      <c r="B1171" s="7">
        <v>20861.344000000001</v>
      </c>
      <c r="C1171" s="7">
        <v>105504.486</v>
      </c>
      <c r="D1171" s="7">
        <v>19752.683000000001</v>
      </c>
      <c r="E1171" s="7">
        <v>125257.16899999999</v>
      </c>
      <c r="F1171" s="7">
        <v>19533.898000000001</v>
      </c>
      <c r="G1171" s="7">
        <v>129392.351</v>
      </c>
      <c r="H1171" s="113">
        <f>D1171/D1169*100</f>
        <v>18.362899271759403</v>
      </c>
      <c r="I1171" s="113">
        <f>E1171/E1169*100</f>
        <v>15.609488347353903</v>
      </c>
      <c r="J1171" s="8">
        <f t="shared" si="268"/>
        <v>94.685572511531376</v>
      </c>
      <c r="K1171" s="8">
        <f t="shared" si="269"/>
        <v>101.12002734938004</v>
      </c>
      <c r="L1171" s="8">
        <f t="shared" si="269"/>
        <v>96.804152665871257</v>
      </c>
    </row>
    <row r="1172" spans="1:12" s="1" customFormat="1" x14ac:dyDescent="0.2">
      <c r="A1172" s="6" t="s">
        <v>8</v>
      </c>
      <c r="B1172" s="7">
        <v>114851.427</v>
      </c>
      <c r="C1172" s="7">
        <v>694874.07</v>
      </c>
      <c r="D1172" s="7">
        <v>107568.433</v>
      </c>
      <c r="E1172" s="7">
        <v>802442.50300000003</v>
      </c>
      <c r="F1172" s="7">
        <v>97607.460999999996</v>
      </c>
      <c r="G1172" s="7">
        <v>758847.33400000003</v>
      </c>
      <c r="H1172" s="113">
        <f>H1173+H1174</f>
        <v>100</v>
      </c>
      <c r="I1172" s="113">
        <f>I1173+I1174</f>
        <v>100</v>
      </c>
      <c r="J1172" s="8">
        <f t="shared" si="268"/>
        <v>93.65876925499586</v>
      </c>
      <c r="K1172" s="8">
        <f t="shared" si="269"/>
        <v>110.20513380631836</v>
      </c>
      <c r="L1172" s="8">
        <f t="shared" si="269"/>
        <v>105.74491957034404</v>
      </c>
    </row>
    <row r="1173" spans="1:12" s="1" customFormat="1" x14ac:dyDescent="0.2">
      <c r="A1173" s="9" t="s">
        <v>9</v>
      </c>
      <c r="B1173" s="7">
        <v>1794</v>
      </c>
      <c r="C1173" s="7">
        <v>13309.772000000001</v>
      </c>
      <c r="D1173" s="7">
        <v>2174</v>
      </c>
      <c r="E1173" s="7">
        <v>15483.772000000001</v>
      </c>
      <c r="F1173" s="7">
        <v>1424.4380000000001</v>
      </c>
      <c r="G1173" s="7">
        <v>6962.2290000000003</v>
      </c>
      <c r="H1173" s="113">
        <f>D1173/D1172*100</f>
        <v>2.0210390161582068</v>
      </c>
      <c r="I1173" s="113">
        <f>E1173/E1172*100</f>
        <v>1.9295802430844069</v>
      </c>
      <c r="J1173" s="8">
        <f t="shared" si="268"/>
        <v>121.18171683389075</v>
      </c>
      <c r="K1173" s="8">
        <f t="shared" si="269"/>
        <v>152.62159532391019</v>
      </c>
      <c r="L1173" s="8">
        <f t="shared" si="269"/>
        <v>222.39676402485466</v>
      </c>
    </row>
    <row r="1174" spans="1:12" s="1" customFormat="1" x14ac:dyDescent="0.2">
      <c r="A1174" s="9" t="s">
        <v>10</v>
      </c>
      <c r="B1174" s="7">
        <v>113057.427</v>
      </c>
      <c r="C1174" s="7">
        <v>681564.29799999995</v>
      </c>
      <c r="D1174" s="7">
        <v>105394.433</v>
      </c>
      <c r="E1174" s="7">
        <v>786958.73100000003</v>
      </c>
      <c r="F1174" s="7">
        <v>96183.023000000001</v>
      </c>
      <c r="G1174" s="7">
        <v>751885.10499999998</v>
      </c>
      <c r="H1174" s="113">
        <f>D1174/D1172*100</f>
        <v>97.978960983841787</v>
      </c>
      <c r="I1174" s="113">
        <f>E1174/E1172*100</f>
        <v>98.070419756915598</v>
      </c>
      <c r="J1174" s="8">
        <f t="shared" si="268"/>
        <v>93.222033966861815</v>
      </c>
      <c r="K1174" s="8">
        <f t="shared" si="269"/>
        <v>109.57696037480544</v>
      </c>
      <c r="L1174" s="8">
        <f t="shared" si="269"/>
        <v>104.66475872001749</v>
      </c>
    </row>
    <row r="1175" spans="1:12" s="1" customFormat="1" x14ac:dyDescent="0.2">
      <c r="A1175" s="3" t="s">
        <v>175</v>
      </c>
      <c r="B1175" s="7"/>
      <c r="C1175" s="7"/>
      <c r="D1175" s="7"/>
      <c r="E1175" s="7"/>
      <c r="F1175" s="7"/>
      <c r="G1175" s="7"/>
    </row>
    <row r="1176" spans="1:12" s="1" customFormat="1" x14ac:dyDescent="0.2">
      <c r="A1176" s="6" t="s">
        <v>5</v>
      </c>
      <c r="B1176" s="7">
        <v>19916.824000000001</v>
      </c>
      <c r="C1176" s="7">
        <v>116081.925</v>
      </c>
      <c r="D1176" s="7">
        <v>25874.564999999999</v>
      </c>
      <c r="E1176" s="7">
        <v>141956.49</v>
      </c>
      <c r="F1176" s="7">
        <v>26432.867999999999</v>
      </c>
      <c r="G1176" s="7">
        <v>166385.43</v>
      </c>
      <c r="H1176" s="113">
        <f>H1177+H1178</f>
        <v>100</v>
      </c>
      <c r="I1176" s="113">
        <f>I1177+I1178</f>
        <v>100.00000000000001</v>
      </c>
      <c r="J1176" s="8">
        <f t="shared" ref="J1176:J1181" si="270">D1176/B1176*100</f>
        <v>129.91310763202003</v>
      </c>
      <c r="K1176" s="8">
        <f t="shared" ref="K1176:L1181" si="271">D1176/F1176*100</f>
        <v>97.887845541391869</v>
      </c>
      <c r="L1176" s="8">
        <f t="shared" si="271"/>
        <v>85.317861065118507</v>
      </c>
    </row>
    <row r="1177" spans="1:12" s="1" customFormat="1" x14ac:dyDescent="0.2">
      <c r="A1177" s="9" t="s">
        <v>6</v>
      </c>
      <c r="B1177" s="7">
        <v>12200</v>
      </c>
      <c r="C1177" s="7">
        <v>72066.664000000004</v>
      </c>
      <c r="D1177" s="7">
        <v>18466.666000000001</v>
      </c>
      <c r="E1177" s="7">
        <v>90533.331000000006</v>
      </c>
      <c r="F1177" s="7">
        <v>21033.332999999999</v>
      </c>
      <c r="G1177" s="7">
        <v>123866.664</v>
      </c>
      <c r="H1177" s="113">
        <f>D1177/D1176*100</f>
        <v>71.369957330683633</v>
      </c>
      <c r="I1177" s="113">
        <f>E1177/E1176*100</f>
        <v>63.775408225435847</v>
      </c>
      <c r="J1177" s="8">
        <f t="shared" si="270"/>
        <v>151.36611475409839</v>
      </c>
      <c r="K1177" s="8">
        <f t="shared" si="271"/>
        <v>87.797145606927828</v>
      </c>
      <c r="L1177" s="8">
        <f t="shared" si="271"/>
        <v>73.089343069738277</v>
      </c>
    </row>
    <row r="1178" spans="1:12" s="1" customFormat="1" x14ac:dyDescent="0.2">
      <c r="A1178" s="9" t="s">
        <v>7</v>
      </c>
      <c r="B1178" s="7">
        <v>7716.8249999999998</v>
      </c>
      <c r="C1178" s="7">
        <v>44015.26</v>
      </c>
      <c r="D1178" s="7">
        <v>7407.8990000000003</v>
      </c>
      <c r="E1178" s="7">
        <v>51423.159</v>
      </c>
      <c r="F1178" s="7">
        <v>5399.5349999999999</v>
      </c>
      <c r="G1178" s="7">
        <v>42518.766000000003</v>
      </c>
      <c r="H1178" s="113">
        <f>D1178/D1176*100</f>
        <v>28.630042669316374</v>
      </c>
      <c r="I1178" s="113">
        <f>E1178/E1176*100</f>
        <v>36.224591774564168</v>
      </c>
      <c r="J1178" s="8">
        <f t="shared" si="270"/>
        <v>95.996721449559899</v>
      </c>
      <c r="K1178" s="8">
        <f t="shared" si="271"/>
        <v>137.19512883979826</v>
      </c>
      <c r="L1178" s="8">
        <f t="shared" si="271"/>
        <v>120.94226582210781</v>
      </c>
    </row>
    <row r="1179" spans="1:12" s="1" customFormat="1" x14ac:dyDescent="0.2">
      <c r="A1179" s="6" t="s">
        <v>8</v>
      </c>
      <c r="B1179" s="7">
        <v>19916.824000000001</v>
      </c>
      <c r="C1179" s="7">
        <v>116081.925</v>
      </c>
      <c r="D1179" s="7">
        <v>25874.564999999999</v>
      </c>
      <c r="E1179" s="7">
        <v>141956.49</v>
      </c>
      <c r="F1179" s="7">
        <v>26432.867999999999</v>
      </c>
      <c r="G1179" s="7">
        <v>166385.43</v>
      </c>
      <c r="H1179" s="113">
        <f>H1180+H1181</f>
        <v>100</v>
      </c>
      <c r="I1179" s="113">
        <f>I1180+I1181</f>
        <v>100.00000000000001</v>
      </c>
      <c r="J1179" s="8">
        <f t="shared" si="270"/>
        <v>129.91310763202003</v>
      </c>
      <c r="K1179" s="8">
        <f t="shared" si="271"/>
        <v>97.887845541391869</v>
      </c>
      <c r="L1179" s="8">
        <f t="shared" si="271"/>
        <v>85.317861065118507</v>
      </c>
    </row>
    <row r="1180" spans="1:12" s="1" customFormat="1" x14ac:dyDescent="0.2">
      <c r="A1180" s="9" t="s">
        <v>9</v>
      </c>
      <c r="B1180" s="7">
        <v>4215.33</v>
      </c>
      <c r="C1180" s="7">
        <v>26344.240000000002</v>
      </c>
      <c r="D1180" s="7">
        <v>6301</v>
      </c>
      <c r="E1180" s="7">
        <v>32645.24</v>
      </c>
      <c r="F1180" s="7">
        <v>4367.8270000000002</v>
      </c>
      <c r="G1180" s="7">
        <v>26180.59</v>
      </c>
      <c r="H1180" s="113">
        <f>D1180/D1179*100</f>
        <v>24.352100218882907</v>
      </c>
      <c r="I1180" s="113">
        <f>E1180/E1179*100</f>
        <v>22.996652002314232</v>
      </c>
      <c r="J1180" s="8">
        <f t="shared" si="270"/>
        <v>149.47821404255421</v>
      </c>
      <c r="K1180" s="8">
        <f t="shared" si="271"/>
        <v>144.25937657329376</v>
      </c>
      <c r="L1180" s="8">
        <f t="shared" si="271"/>
        <v>124.69252984749389</v>
      </c>
    </row>
    <row r="1181" spans="1:12" s="1" customFormat="1" x14ac:dyDescent="0.2">
      <c r="A1181" s="9" t="s">
        <v>10</v>
      </c>
      <c r="B1181" s="7">
        <v>15701.494000000001</v>
      </c>
      <c r="C1181" s="7">
        <v>89737.684999999998</v>
      </c>
      <c r="D1181" s="7">
        <v>19573.564999999999</v>
      </c>
      <c r="E1181" s="7">
        <v>109311.25</v>
      </c>
      <c r="F1181" s="7">
        <v>22065.041000000001</v>
      </c>
      <c r="G1181" s="7">
        <v>140204.84</v>
      </c>
      <c r="H1181" s="113">
        <f>D1181/D1179*100</f>
        <v>75.64789978111709</v>
      </c>
      <c r="I1181" s="113">
        <f>E1181/E1179*100</f>
        <v>77.003347997685779</v>
      </c>
      <c r="J1181" s="8">
        <f t="shared" si="270"/>
        <v>124.66052593466581</v>
      </c>
      <c r="K1181" s="8">
        <f t="shared" si="271"/>
        <v>88.708491409555947</v>
      </c>
      <c r="L1181" s="8">
        <f t="shared" si="271"/>
        <v>77.965389782549593</v>
      </c>
    </row>
    <row r="1182" spans="1:12" s="1" customFormat="1" ht="22.5" x14ac:dyDescent="0.2">
      <c r="A1182" s="3" t="s">
        <v>176</v>
      </c>
      <c r="B1182" s="7"/>
      <c r="C1182" s="7"/>
      <c r="D1182" s="7"/>
      <c r="E1182" s="7"/>
      <c r="F1182" s="7"/>
      <c r="G1182" s="7"/>
    </row>
    <row r="1183" spans="1:12" s="1" customFormat="1" x14ac:dyDescent="0.2">
      <c r="A1183" s="6" t="s">
        <v>5</v>
      </c>
      <c r="B1183" s="7">
        <v>936754.75300000003</v>
      </c>
      <c r="C1183" s="7">
        <v>5230546.9239999996</v>
      </c>
      <c r="D1183" s="7">
        <v>1087252.8230000001</v>
      </c>
      <c r="E1183" s="7">
        <v>6317799.7460000003</v>
      </c>
      <c r="F1183" s="7">
        <v>922031.38800000004</v>
      </c>
      <c r="G1183" s="7">
        <v>5573984.551</v>
      </c>
      <c r="H1183" s="113">
        <f>H1184+H1185</f>
        <v>100</v>
      </c>
      <c r="I1183" s="113">
        <f>I1184+I1185</f>
        <v>100.00000001582829</v>
      </c>
      <c r="J1183" s="8">
        <f t="shared" ref="J1183:J1188" si="272">D1183/B1183*100</f>
        <v>116.06589873368915</v>
      </c>
      <c r="K1183" s="8">
        <f t="shared" ref="K1183:L1188" si="273">D1183/F1183*100</f>
        <v>117.91928530311596</v>
      </c>
      <c r="L1183" s="8">
        <f t="shared" si="273"/>
        <v>113.34440718653511</v>
      </c>
    </row>
    <row r="1184" spans="1:12" s="1" customFormat="1" x14ac:dyDescent="0.2">
      <c r="A1184" s="9" t="s">
        <v>6</v>
      </c>
      <c r="B1184" s="7">
        <v>923777.174</v>
      </c>
      <c r="C1184" s="7">
        <v>5159806.2180000003</v>
      </c>
      <c r="D1184" s="7">
        <v>1075887.841</v>
      </c>
      <c r="E1184" s="7">
        <v>6235694.0590000004</v>
      </c>
      <c r="F1184" s="7">
        <v>906452.18299999996</v>
      </c>
      <c r="G1184" s="7">
        <v>5489145.5619999999</v>
      </c>
      <c r="H1184" s="113">
        <f>D1184/D1183*100</f>
        <v>98.954706600012202</v>
      </c>
      <c r="I1184" s="113">
        <f>E1184/E1183*100</f>
        <v>98.700406940691906</v>
      </c>
      <c r="J1184" s="8">
        <f t="shared" si="272"/>
        <v>116.46616427437296</v>
      </c>
      <c r="K1184" s="8">
        <f t="shared" si="273"/>
        <v>118.6921782723535</v>
      </c>
      <c r="L1184" s="8">
        <f t="shared" si="273"/>
        <v>113.60044998930564</v>
      </c>
    </row>
    <row r="1185" spans="1:12" s="1" customFormat="1" x14ac:dyDescent="0.2">
      <c r="A1185" s="9" t="s">
        <v>7</v>
      </c>
      <c r="B1185" s="7">
        <v>12977.579</v>
      </c>
      <c r="C1185" s="7">
        <v>70740.706000000006</v>
      </c>
      <c r="D1185" s="7">
        <v>11364.982</v>
      </c>
      <c r="E1185" s="7">
        <v>82105.687999999995</v>
      </c>
      <c r="F1185" s="7">
        <v>15579.204</v>
      </c>
      <c r="G1185" s="7">
        <v>84838.987999999998</v>
      </c>
      <c r="H1185" s="113">
        <f>D1185/D1183*100</f>
        <v>1.0452933999877965</v>
      </c>
      <c r="I1185" s="113">
        <f>E1185/E1183*100</f>
        <v>1.2995930751363829</v>
      </c>
      <c r="J1185" s="8">
        <f t="shared" si="272"/>
        <v>87.573976625378279</v>
      </c>
      <c r="K1185" s="8">
        <f t="shared" si="273"/>
        <v>72.949696274597855</v>
      </c>
      <c r="L1185" s="8">
        <f t="shared" si="273"/>
        <v>96.778250113025862</v>
      </c>
    </row>
    <row r="1186" spans="1:12" s="1" customFormat="1" x14ac:dyDescent="0.2">
      <c r="A1186" s="6" t="s">
        <v>8</v>
      </c>
      <c r="B1186" s="7">
        <v>936754.75300000003</v>
      </c>
      <c r="C1186" s="7">
        <v>5230546.9239999996</v>
      </c>
      <c r="D1186" s="7">
        <v>1087252.8230000001</v>
      </c>
      <c r="E1186" s="7">
        <v>6317799.7460000003</v>
      </c>
      <c r="F1186" s="7">
        <v>922031.38800000004</v>
      </c>
      <c r="G1186" s="7">
        <v>5573984.551</v>
      </c>
      <c r="H1186" s="113">
        <f>H1187+H1188</f>
        <v>100</v>
      </c>
      <c r="I1186" s="113">
        <f>I1187+I1188</f>
        <v>100.00000001582829</v>
      </c>
      <c r="J1186" s="8">
        <f t="shared" si="272"/>
        <v>116.06589873368915</v>
      </c>
      <c r="K1186" s="8">
        <f t="shared" si="273"/>
        <v>117.91928530311596</v>
      </c>
      <c r="L1186" s="8">
        <f t="shared" si="273"/>
        <v>113.34440718653511</v>
      </c>
    </row>
    <row r="1187" spans="1:12" s="1" customFormat="1" x14ac:dyDescent="0.2">
      <c r="A1187" s="9" t="s">
        <v>9</v>
      </c>
      <c r="B1187" s="7">
        <v>5501.8860000000004</v>
      </c>
      <c r="C1187" s="7">
        <v>43990.084000000003</v>
      </c>
      <c r="D1187" s="7">
        <v>6437.4629999999997</v>
      </c>
      <c r="E1187" s="7">
        <v>50427.546999999999</v>
      </c>
      <c r="F1187" s="7">
        <v>6669.1779999999999</v>
      </c>
      <c r="G1187" s="7">
        <v>45531.82</v>
      </c>
      <c r="H1187" s="113">
        <f>D1187/D1186*100</f>
        <v>0.59208519525729475</v>
      </c>
      <c r="I1187" s="113">
        <f>E1187/E1186*100</f>
        <v>0.79818210496347686</v>
      </c>
      <c r="J1187" s="8">
        <f t="shared" si="272"/>
        <v>117.00465985663824</v>
      </c>
      <c r="K1187" s="8">
        <f t="shared" si="273"/>
        <v>96.525583812577793</v>
      </c>
      <c r="L1187" s="8">
        <f t="shared" si="273"/>
        <v>110.75232002586324</v>
      </c>
    </row>
    <row r="1188" spans="1:12" s="1" customFormat="1" x14ac:dyDescent="0.2">
      <c r="A1188" s="9" t="s">
        <v>10</v>
      </c>
      <c r="B1188" s="7">
        <v>931252.86699999997</v>
      </c>
      <c r="C1188" s="7">
        <v>5186556.84</v>
      </c>
      <c r="D1188" s="7">
        <v>1080815.3600000001</v>
      </c>
      <c r="E1188" s="7">
        <v>6267372.2000000002</v>
      </c>
      <c r="F1188" s="7">
        <v>915362.21</v>
      </c>
      <c r="G1188" s="7">
        <v>5528452.7309999997</v>
      </c>
      <c r="H1188" s="113">
        <f>D1188/D1186*100</f>
        <v>99.407914804742703</v>
      </c>
      <c r="I1188" s="113">
        <f>E1188/E1186*100</f>
        <v>99.201817910864818</v>
      </c>
      <c r="J1188" s="8">
        <f t="shared" si="272"/>
        <v>116.06035248855777</v>
      </c>
      <c r="K1188" s="8">
        <f t="shared" si="273"/>
        <v>118.07515628157734</v>
      </c>
      <c r="L1188" s="8">
        <f t="shared" si="273"/>
        <v>113.36575539222062</v>
      </c>
    </row>
    <row r="1189" spans="1:12" s="1" customFormat="1" ht="22.5" x14ac:dyDescent="0.2">
      <c r="A1189" s="3" t="s">
        <v>177</v>
      </c>
      <c r="B1189" s="7"/>
      <c r="C1189" s="7"/>
      <c r="D1189" s="7"/>
      <c r="E1189" s="7"/>
      <c r="F1189" s="7"/>
      <c r="G1189" s="7"/>
    </row>
    <row r="1190" spans="1:12" s="1" customFormat="1" x14ac:dyDescent="0.2">
      <c r="A1190" s="6" t="s">
        <v>5</v>
      </c>
      <c r="B1190" s="7">
        <v>652780.00300000003</v>
      </c>
      <c r="C1190" s="7">
        <v>3586014.952</v>
      </c>
      <c r="D1190" s="7">
        <v>749740.96499999997</v>
      </c>
      <c r="E1190" s="7">
        <v>4335755.9170000004</v>
      </c>
      <c r="F1190" s="7">
        <v>644629.81599999999</v>
      </c>
      <c r="G1190" s="7">
        <v>3872106.15</v>
      </c>
      <c r="H1190" s="113">
        <f>H1191+H1192</f>
        <v>100.00000000000001</v>
      </c>
      <c r="I1190" s="113">
        <f>I1191+I1192</f>
        <v>100</v>
      </c>
      <c r="J1190" s="8">
        <f t="shared" ref="J1190:J1195" si="274">D1190/B1190*100</f>
        <v>114.85354354520567</v>
      </c>
      <c r="K1190" s="8">
        <f t="shared" ref="K1190:L1195" si="275">D1190/F1190*100</f>
        <v>116.30566045676049</v>
      </c>
      <c r="L1190" s="8">
        <f t="shared" si="275"/>
        <v>111.97409753345735</v>
      </c>
    </row>
    <row r="1191" spans="1:12" s="1" customFormat="1" x14ac:dyDescent="0.2">
      <c r="A1191" s="9" t="s">
        <v>6</v>
      </c>
      <c r="B1191" s="7">
        <v>649653.58900000004</v>
      </c>
      <c r="C1191" s="7">
        <v>3548081.4589999998</v>
      </c>
      <c r="D1191" s="7">
        <v>746623.58900000004</v>
      </c>
      <c r="E1191" s="7">
        <v>4294705.0480000004</v>
      </c>
      <c r="F1191" s="7">
        <v>632131.63300000003</v>
      </c>
      <c r="G1191" s="7">
        <v>3814550.9879999999</v>
      </c>
      <c r="H1191" s="113">
        <f>D1191/D1190*100</f>
        <v>99.584206259824697</v>
      </c>
      <c r="I1191" s="113">
        <f>E1191/E1190*100</f>
        <v>99.053201568864978</v>
      </c>
      <c r="J1191" s="8">
        <f t="shared" si="274"/>
        <v>114.92641642282993</v>
      </c>
      <c r="K1191" s="8">
        <f t="shared" si="275"/>
        <v>118.1120434452297</v>
      </c>
      <c r="L1191" s="8">
        <f t="shared" si="275"/>
        <v>112.58743326568428</v>
      </c>
    </row>
    <row r="1192" spans="1:12" s="1" customFormat="1" x14ac:dyDescent="0.2">
      <c r="A1192" s="9" t="s">
        <v>7</v>
      </c>
      <c r="B1192" s="7">
        <v>3126.413</v>
      </c>
      <c r="C1192" s="7">
        <v>37933.493000000002</v>
      </c>
      <c r="D1192" s="7">
        <v>3117.3760000000002</v>
      </c>
      <c r="E1192" s="7">
        <v>41050.868999999999</v>
      </c>
      <c r="F1192" s="7">
        <v>12498.182000000001</v>
      </c>
      <c r="G1192" s="7">
        <v>57555.161</v>
      </c>
      <c r="H1192" s="113">
        <f>D1192/D1190*100</f>
        <v>0.41579374017531512</v>
      </c>
      <c r="I1192" s="113">
        <f>E1192/E1190*100</f>
        <v>0.94679843113502449</v>
      </c>
      <c r="J1192" s="8">
        <f t="shared" si="274"/>
        <v>99.710946698340891</v>
      </c>
      <c r="K1192" s="8">
        <f t="shared" si="275"/>
        <v>24.942635656929944</v>
      </c>
      <c r="L1192" s="8">
        <f t="shared" si="275"/>
        <v>71.32439261181112</v>
      </c>
    </row>
    <row r="1193" spans="1:12" s="1" customFormat="1" x14ac:dyDescent="0.2">
      <c r="A1193" s="6" t="s">
        <v>8</v>
      </c>
      <c r="B1193" s="7">
        <v>652780.00300000003</v>
      </c>
      <c r="C1193" s="7">
        <v>3586014.952</v>
      </c>
      <c r="D1193" s="7">
        <v>749740.96499999997</v>
      </c>
      <c r="E1193" s="7">
        <v>4335755.9170000004</v>
      </c>
      <c r="F1193" s="7">
        <v>644629.81599999999</v>
      </c>
      <c r="G1193" s="7">
        <v>3872106.15</v>
      </c>
      <c r="H1193" s="113">
        <f>H1194+H1195</f>
        <v>100.00000000000001</v>
      </c>
      <c r="I1193" s="113">
        <f>I1194+I1195</f>
        <v>99.999999999999986</v>
      </c>
      <c r="J1193" s="8">
        <f t="shared" si="274"/>
        <v>114.85354354520567</v>
      </c>
      <c r="K1193" s="8">
        <f t="shared" si="275"/>
        <v>116.30566045676049</v>
      </c>
      <c r="L1193" s="8">
        <f t="shared" si="275"/>
        <v>111.97409753345735</v>
      </c>
    </row>
    <row r="1194" spans="1:12" s="1" customFormat="1" x14ac:dyDescent="0.2">
      <c r="A1194" s="9" t="s">
        <v>9</v>
      </c>
      <c r="B1194" s="7">
        <v>3869.74</v>
      </c>
      <c r="C1194" s="7">
        <v>37519.966</v>
      </c>
      <c r="D1194" s="7">
        <v>4333.4679999999998</v>
      </c>
      <c r="E1194" s="7">
        <v>41853.434000000001</v>
      </c>
      <c r="F1194" s="7">
        <v>5771.9350000000004</v>
      </c>
      <c r="G1194" s="7">
        <v>34646.103000000003</v>
      </c>
      <c r="H1194" s="113">
        <f>D1194/D1193*100</f>
        <v>0.57799536137124374</v>
      </c>
      <c r="I1194" s="113">
        <f>E1194/E1193*100</f>
        <v>0.96530881353116527</v>
      </c>
      <c r="J1194" s="8">
        <f t="shared" si="274"/>
        <v>111.98344074795723</v>
      </c>
      <c r="K1194" s="8">
        <f t="shared" si="275"/>
        <v>75.07825365323761</v>
      </c>
      <c r="L1194" s="8">
        <f t="shared" si="275"/>
        <v>120.80271769670603</v>
      </c>
    </row>
    <row r="1195" spans="1:12" s="1" customFormat="1" x14ac:dyDescent="0.2">
      <c r="A1195" s="9" t="s">
        <v>10</v>
      </c>
      <c r="B1195" s="7">
        <v>648910.26300000004</v>
      </c>
      <c r="C1195" s="7">
        <v>3548494.986</v>
      </c>
      <c r="D1195" s="7">
        <v>745407.49699999997</v>
      </c>
      <c r="E1195" s="7">
        <v>4293902.483</v>
      </c>
      <c r="F1195" s="7">
        <v>638857.88100000005</v>
      </c>
      <c r="G1195" s="7">
        <v>3837460.0469999998</v>
      </c>
      <c r="H1195" s="113">
        <f>D1195/D1193*100</f>
        <v>99.422004638628763</v>
      </c>
      <c r="I1195" s="113">
        <f>E1195/E1193*100</f>
        <v>99.03469118646882</v>
      </c>
      <c r="J1195" s="8">
        <f t="shared" si="274"/>
        <v>114.8706592424475</v>
      </c>
      <c r="K1195" s="8">
        <f t="shared" si="275"/>
        <v>116.67814065832897</v>
      </c>
      <c r="L1195" s="8">
        <f t="shared" si="275"/>
        <v>111.8943892681523</v>
      </c>
    </row>
    <row r="1196" spans="1:12" s="1" customFormat="1" ht="22.5" x14ac:dyDescent="0.2">
      <c r="A1196" s="3" t="s">
        <v>178</v>
      </c>
      <c r="B1196" s="7"/>
      <c r="C1196" s="7"/>
      <c r="D1196" s="7"/>
      <c r="E1196" s="7"/>
      <c r="F1196" s="7"/>
      <c r="G1196" s="7"/>
    </row>
    <row r="1197" spans="1:12" s="1" customFormat="1" x14ac:dyDescent="0.2">
      <c r="A1197" s="6" t="s">
        <v>5</v>
      </c>
      <c r="B1197" s="7">
        <v>5353.1</v>
      </c>
      <c r="C1197" s="7">
        <v>29604.856</v>
      </c>
      <c r="D1197" s="7">
        <v>4211.95</v>
      </c>
      <c r="E1197" s="7">
        <v>33816.805</v>
      </c>
      <c r="F1197" s="7">
        <v>5165.5190000000002</v>
      </c>
      <c r="G1197" s="7">
        <v>33565.038999999997</v>
      </c>
      <c r="H1197" s="113">
        <f>H1198+H1199</f>
        <v>99.999999999999986</v>
      </c>
      <c r="I1197" s="113">
        <f>I1198+I1199</f>
        <v>100</v>
      </c>
      <c r="J1197" s="8">
        <f t="shared" ref="J1197:J1202" si="276">D1197/B1197*100</f>
        <v>78.68244568567745</v>
      </c>
      <c r="K1197" s="8">
        <f t="shared" ref="K1197:L1202" si="277">D1197/F1197*100</f>
        <v>81.539725243484725</v>
      </c>
      <c r="L1197" s="8">
        <f t="shared" si="277"/>
        <v>100.75008403833525</v>
      </c>
    </row>
    <row r="1198" spans="1:12" s="1" customFormat="1" x14ac:dyDescent="0.2">
      <c r="A1198" s="9" t="s">
        <v>6</v>
      </c>
      <c r="B1198" s="7">
        <v>3996.3389999999999</v>
      </c>
      <c r="C1198" s="7">
        <v>19651.037</v>
      </c>
      <c r="D1198" s="7">
        <v>4072.1689999999999</v>
      </c>
      <c r="E1198" s="7">
        <v>23723.205999999998</v>
      </c>
      <c r="F1198" s="7">
        <v>3735.0839999999998</v>
      </c>
      <c r="G1198" s="7">
        <v>24442.025000000001</v>
      </c>
      <c r="H1198" s="113">
        <f>D1198/D1197*100</f>
        <v>96.681323377532962</v>
      </c>
      <c r="I1198" s="113">
        <f>E1198/E1197*100</f>
        <v>70.152121112565183</v>
      </c>
      <c r="J1198" s="8">
        <f t="shared" si="276"/>
        <v>101.89748667467899</v>
      </c>
      <c r="K1198" s="8">
        <f t="shared" si="277"/>
        <v>109.02483049912665</v>
      </c>
      <c r="L1198" s="8">
        <f t="shared" si="277"/>
        <v>97.059085734508486</v>
      </c>
    </row>
    <row r="1199" spans="1:12" s="1" customFormat="1" x14ac:dyDescent="0.2">
      <c r="A1199" s="9" t="s">
        <v>7</v>
      </c>
      <c r="B1199" s="7">
        <v>1356.761</v>
      </c>
      <c r="C1199" s="7">
        <v>9953.8189999999995</v>
      </c>
      <c r="D1199" s="7">
        <v>139.78100000000001</v>
      </c>
      <c r="E1199" s="7">
        <v>10093.599</v>
      </c>
      <c r="F1199" s="7">
        <v>1430.4349999999999</v>
      </c>
      <c r="G1199" s="7">
        <v>9123.0139999999992</v>
      </c>
      <c r="H1199" s="113">
        <f>D1199/D1197*100</f>
        <v>3.318676622467029</v>
      </c>
      <c r="I1199" s="113">
        <f>E1199/E1197*100</f>
        <v>29.847878887434813</v>
      </c>
      <c r="J1199" s="8">
        <f t="shared" si="276"/>
        <v>10.30255144421162</v>
      </c>
      <c r="K1199" s="8">
        <f t="shared" si="277"/>
        <v>9.7719225270634471</v>
      </c>
      <c r="L1199" s="8">
        <f t="shared" si="277"/>
        <v>110.63886342824863</v>
      </c>
    </row>
    <row r="1200" spans="1:12" s="1" customFormat="1" x14ac:dyDescent="0.2">
      <c r="A1200" s="6" t="s">
        <v>8</v>
      </c>
      <c r="B1200" s="7">
        <v>5353.1</v>
      </c>
      <c r="C1200" s="7">
        <v>29604.856</v>
      </c>
      <c r="D1200" s="7">
        <v>4211.95</v>
      </c>
      <c r="E1200" s="7">
        <v>33816.805</v>
      </c>
      <c r="F1200" s="7">
        <v>5165.5190000000002</v>
      </c>
      <c r="G1200" s="7">
        <v>33565.038999999997</v>
      </c>
      <c r="H1200" s="113">
        <f>H1201+H1202</f>
        <v>100</v>
      </c>
      <c r="I1200" s="113">
        <f>I1201+I1202</f>
        <v>100</v>
      </c>
      <c r="J1200" s="8">
        <f t="shared" si="276"/>
        <v>78.68244568567745</v>
      </c>
      <c r="K1200" s="8">
        <f t="shared" si="277"/>
        <v>81.539725243484725</v>
      </c>
      <c r="L1200" s="8">
        <f t="shared" si="277"/>
        <v>100.75008403833525</v>
      </c>
    </row>
    <row r="1201" spans="1:12" s="1" customFormat="1" x14ac:dyDescent="0.2">
      <c r="A1201" s="9" t="s">
        <v>9</v>
      </c>
      <c r="B1201" s="7">
        <v>713.5</v>
      </c>
      <c r="C1201" s="7">
        <v>4842.1719999999996</v>
      </c>
      <c r="D1201" s="7">
        <v>912.553</v>
      </c>
      <c r="E1201" s="7">
        <v>5754.7250000000004</v>
      </c>
      <c r="F1201" s="7">
        <v>515.86500000000001</v>
      </c>
      <c r="G1201" s="7">
        <v>5834.5619999999999</v>
      </c>
      <c r="H1201" s="113">
        <f>D1201/D1200*100</f>
        <v>21.665807998670449</v>
      </c>
      <c r="I1201" s="113">
        <f>E1201/E1200*100</f>
        <v>17.017352762923643</v>
      </c>
      <c r="J1201" s="8">
        <f t="shared" si="276"/>
        <v>127.89810791871059</v>
      </c>
      <c r="K1201" s="8">
        <f t="shared" si="277"/>
        <v>176.89763794791273</v>
      </c>
      <c r="L1201" s="8">
        <f t="shared" si="277"/>
        <v>98.631653927064292</v>
      </c>
    </row>
    <row r="1202" spans="1:12" s="1" customFormat="1" x14ac:dyDescent="0.2">
      <c r="A1202" s="9" t="s">
        <v>10</v>
      </c>
      <c r="B1202" s="7">
        <v>4639.6000000000004</v>
      </c>
      <c r="C1202" s="7">
        <v>24762.684000000001</v>
      </c>
      <c r="D1202" s="7">
        <v>3299.3969999999999</v>
      </c>
      <c r="E1202" s="7">
        <v>28062.080000000002</v>
      </c>
      <c r="F1202" s="7">
        <v>4649.6540000000005</v>
      </c>
      <c r="G1202" s="7">
        <v>27730.476999999999</v>
      </c>
      <c r="H1202" s="113">
        <f>D1202/D1200*100</f>
        <v>78.334192001329555</v>
      </c>
      <c r="I1202" s="113">
        <f>E1202/E1200*100</f>
        <v>82.982647237076364</v>
      </c>
      <c r="J1202" s="8">
        <f t="shared" si="276"/>
        <v>71.1138244676265</v>
      </c>
      <c r="K1202" s="8">
        <f t="shared" si="277"/>
        <v>70.960054231992302</v>
      </c>
      <c r="L1202" s="8">
        <f t="shared" si="277"/>
        <v>101.1958070537337</v>
      </c>
    </row>
    <row r="1203" spans="1:12" s="1" customFormat="1" x14ac:dyDescent="0.2">
      <c r="A1203" s="3" t="s">
        <v>179</v>
      </c>
      <c r="B1203" s="7"/>
      <c r="C1203" s="7"/>
      <c r="D1203" s="7"/>
      <c r="E1203" s="7"/>
      <c r="F1203" s="7"/>
      <c r="G1203" s="7"/>
    </row>
    <row r="1204" spans="1:12" s="1" customFormat="1" x14ac:dyDescent="0.2">
      <c r="A1204" s="6" t="s">
        <v>5</v>
      </c>
      <c r="B1204" s="7">
        <v>5257.2430000000004</v>
      </c>
      <c r="C1204" s="7">
        <v>28761.147000000001</v>
      </c>
      <c r="D1204" s="7">
        <v>4130.29</v>
      </c>
      <c r="E1204" s="7">
        <v>32891.436999999998</v>
      </c>
      <c r="F1204" s="7">
        <v>4973.5050000000001</v>
      </c>
      <c r="G1204" s="7">
        <v>32412.374</v>
      </c>
      <c r="H1204" s="113">
        <f>H1205+H1206</f>
        <v>100</v>
      </c>
      <c r="I1204" s="113">
        <f>I1205+I1206</f>
        <v>100.00000000000001</v>
      </c>
      <c r="J1204" s="8">
        <f t="shared" ref="J1204:J1209" si="278">D1204/B1204*100</f>
        <v>78.563802358003983</v>
      </c>
      <c r="K1204" s="8">
        <f t="shared" ref="K1204:L1209" si="279">D1204/F1204*100</f>
        <v>83.04586001220467</v>
      </c>
      <c r="L1204" s="8">
        <f t="shared" si="279"/>
        <v>101.47802502834256</v>
      </c>
    </row>
    <row r="1205" spans="1:12" s="1" customFormat="1" x14ac:dyDescent="0.2">
      <c r="A1205" s="9" t="s">
        <v>6</v>
      </c>
      <c r="B1205" s="7">
        <v>3994.7939999999999</v>
      </c>
      <c r="C1205" s="7">
        <v>19640.046999999999</v>
      </c>
      <c r="D1205" s="7">
        <v>4070.4789999999998</v>
      </c>
      <c r="E1205" s="7">
        <v>23710.526000000002</v>
      </c>
      <c r="F1205" s="7">
        <v>3733.4780000000001</v>
      </c>
      <c r="G1205" s="7">
        <v>24429.056</v>
      </c>
      <c r="H1205" s="113">
        <f>D1205/D1204*100</f>
        <v>98.551893450580948</v>
      </c>
      <c r="I1205" s="113">
        <f>E1205/E1204*100</f>
        <v>72.087230484943561</v>
      </c>
      <c r="J1205" s="8">
        <f t="shared" si="278"/>
        <v>101.89459080993915</v>
      </c>
      <c r="K1205" s="8">
        <f t="shared" si="279"/>
        <v>109.02646272456941</v>
      </c>
      <c r="L1205" s="8">
        <f t="shared" si="279"/>
        <v>97.058707467042524</v>
      </c>
    </row>
    <row r="1206" spans="1:12" s="1" customFormat="1" x14ac:dyDescent="0.2">
      <c r="A1206" s="9" t="s">
        <v>7</v>
      </c>
      <c r="B1206" s="7">
        <v>1262.4490000000001</v>
      </c>
      <c r="C1206" s="7">
        <v>9121.1</v>
      </c>
      <c r="D1206" s="7">
        <v>59.811</v>
      </c>
      <c r="E1206" s="7">
        <v>9180.9110000000001</v>
      </c>
      <c r="F1206" s="7">
        <v>1240.0260000000001</v>
      </c>
      <c r="G1206" s="7">
        <v>7983.3180000000002</v>
      </c>
      <c r="H1206" s="113">
        <f>D1206/D1204*100</f>
        <v>1.4481065494190482</v>
      </c>
      <c r="I1206" s="113">
        <f>E1206/E1204*100</f>
        <v>27.912769515056457</v>
      </c>
      <c r="J1206" s="8">
        <f t="shared" si="278"/>
        <v>4.7376963346638155</v>
      </c>
      <c r="K1206" s="8">
        <f t="shared" si="279"/>
        <v>4.8233666068292118</v>
      </c>
      <c r="L1206" s="8">
        <f t="shared" si="279"/>
        <v>115.00119373924475</v>
      </c>
    </row>
    <row r="1207" spans="1:12" s="1" customFormat="1" x14ac:dyDescent="0.2">
      <c r="A1207" s="6" t="s">
        <v>8</v>
      </c>
      <c r="B1207" s="7">
        <v>5257.2430000000004</v>
      </c>
      <c r="C1207" s="7">
        <v>28761.147000000001</v>
      </c>
      <c r="D1207" s="7">
        <v>4130.29</v>
      </c>
      <c r="E1207" s="7">
        <v>32891.436999999998</v>
      </c>
      <c r="F1207" s="7">
        <v>4973.5050000000001</v>
      </c>
      <c r="G1207" s="7">
        <v>32412.374</v>
      </c>
      <c r="H1207" s="113">
        <f>H1208+H1209</f>
        <v>100</v>
      </c>
      <c r="I1207" s="113">
        <f>I1208+I1209</f>
        <v>100.00000000000001</v>
      </c>
      <c r="J1207" s="8">
        <f t="shared" si="278"/>
        <v>78.563802358003983</v>
      </c>
      <c r="K1207" s="8">
        <f t="shared" si="279"/>
        <v>83.04586001220467</v>
      </c>
      <c r="L1207" s="8">
        <f t="shared" si="279"/>
        <v>101.47802502834256</v>
      </c>
    </row>
    <row r="1208" spans="1:12" s="1" customFormat="1" x14ac:dyDescent="0.2">
      <c r="A1208" s="9" t="s">
        <v>9</v>
      </c>
      <c r="B1208" s="7">
        <v>712.3</v>
      </c>
      <c r="C1208" s="7">
        <v>4839.6689999999999</v>
      </c>
      <c r="D1208" s="7">
        <v>911.65300000000002</v>
      </c>
      <c r="E1208" s="7">
        <v>5751.3220000000001</v>
      </c>
      <c r="F1208" s="7">
        <v>515.86500000000001</v>
      </c>
      <c r="G1208" s="7">
        <v>5827.6930000000002</v>
      </c>
      <c r="H1208" s="113">
        <f>D1208/D1207*100</f>
        <v>22.072372642114718</v>
      </c>
      <c r="I1208" s="113">
        <f>E1208/E1207*100</f>
        <v>17.485772968812523</v>
      </c>
      <c r="J1208" s="8">
        <f t="shared" si="278"/>
        <v>127.98722448406572</v>
      </c>
      <c r="K1208" s="8">
        <f t="shared" si="279"/>
        <v>176.72317369854517</v>
      </c>
      <c r="L1208" s="8">
        <f t="shared" si="279"/>
        <v>98.689515731182127</v>
      </c>
    </row>
    <row r="1209" spans="1:12" s="1" customFormat="1" x14ac:dyDescent="0.2">
      <c r="A1209" s="9" t="s">
        <v>10</v>
      </c>
      <c r="B1209" s="7">
        <v>4544.9430000000002</v>
      </c>
      <c r="C1209" s="7">
        <v>23921.477999999999</v>
      </c>
      <c r="D1209" s="7">
        <v>3218.6370000000002</v>
      </c>
      <c r="E1209" s="7">
        <v>27140.115000000002</v>
      </c>
      <c r="F1209" s="7">
        <v>4457.6400000000003</v>
      </c>
      <c r="G1209" s="7">
        <v>26584.681</v>
      </c>
      <c r="H1209" s="113">
        <f>D1209/D1207*100</f>
        <v>77.927627357885285</v>
      </c>
      <c r="I1209" s="113">
        <f>E1209/E1207*100</f>
        <v>82.514227031187488</v>
      </c>
      <c r="J1209" s="8">
        <f t="shared" si="278"/>
        <v>70.817983855903151</v>
      </c>
      <c r="K1209" s="8">
        <f t="shared" si="279"/>
        <v>72.204955985678524</v>
      </c>
      <c r="L1209" s="8">
        <f t="shared" si="279"/>
        <v>102.08930097750657</v>
      </c>
    </row>
    <row r="1210" spans="1:12" s="1" customFormat="1" x14ac:dyDescent="0.2">
      <c r="A1210" s="3" t="s">
        <v>180</v>
      </c>
      <c r="B1210" s="7"/>
      <c r="C1210" s="7"/>
      <c r="D1210" s="7"/>
      <c r="E1210" s="7"/>
      <c r="F1210" s="7"/>
      <c r="G1210" s="7"/>
    </row>
    <row r="1211" spans="1:12" s="1" customFormat="1" x14ac:dyDescent="0.2">
      <c r="A1211" s="6" t="s">
        <v>5</v>
      </c>
      <c r="B1211" s="7">
        <v>1750.4839999999999</v>
      </c>
      <c r="C1211" s="7">
        <v>11470.895</v>
      </c>
      <c r="D1211" s="7">
        <v>2190.4299999999998</v>
      </c>
      <c r="E1211" s="7">
        <v>13661.324000000001</v>
      </c>
      <c r="F1211" s="7">
        <v>2396.886</v>
      </c>
      <c r="G1211" s="7">
        <v>14285.449000000001</v>
      </c>
      <c r="H1211" s="113">
        <f>H1212+H1213</f>
        <v>99.999954346863404</v>
      </c>
      <c r="I1211" s="113">
        <f>I1212+I1213</f>
        <v>99.999999999999986</v>
      </c>
      <c r="J1211" s="8">
        <f>D1211/B1211*100</f>
        <v>125.132820408527</v>
      </c>
      <c r="K1211" s="8">
        <f t="shared" ref="K1211:L1214" si="280">D1211/F1211*100</f>
        <v>91.386490638269819</v>
      </c>
      <c r="L1211" s="8">
        <f t="shared" si="280"/>
        <v>95.631043868484639</v>
      </c>
    </row>
    <row r="1212" spans="1:12" s="1" customFormat="1" x14ac:dyDescent="0.2">
      <c r="A1212" s="9" t="s">
        <v>6</v>
      </c>
      <c r="B1212" s="7">
        <v>1750.4829999999999</v>
      </c>
      <c r="C1212" s="7">
        <v>11470.742</v>
      </c>
      <c r="D1212" s="7">
        <v>2190.4279999999999</v>
      </c>
      <c r="E1212" s="7">
        <v>13661.17</v>
      </c>
      <c r="F1212" s="7">
        <v>2396.3440000000001</v>
      </c>
      <c r="G1212" s="7">
        <v>14282.668</v>
      </c>
      <c r="H1212" s="113">
        <f>D1212/D1211*100</f>
        <v>99.999908693726809</v>
      </c>
      <c r="I1212" s="113">
        <f>E1212/E1211*100</f>
        <v>99.99887273005163</v>
      </c>
      <c r="J1212" s="8">
        <f>D1212/B1212*100</f>
        <v>125.1327776390859</v>
      </c>
      <c r="K1212" s="8">
        <f t="shared" si="280"/>
        <v>91.407076780295299</v>
      </c>
      <c r="L1212" s="8">
        <f t="shared" si="280"/>
        <v>95.648586104500922</v>
      </c>
    </row>
    <row r="1213" spans="1:12" s="1" customFormat="1" x14ac:dyDescent="0.2">
      <c r="A1213" s="9" t="s">
        <v>7</v>
      </c>
      <c r="B1213" s="7">
        <v>1E-3</v>
      </c>
      <c r="C1213" s="7">
        <v>0.153</v>
      </c>
      <c r="D1213" s="7">
        <v>1E-3</v>
      </c>
      <c r="E1213" s="7">
        <v>0.154</v>
      </c>
      <c r="F1213" s="7">
        <v>0.54200000000000004</v>
      </c>
      <c r="G1213" s="7">
        <v>2.7810000000000001</v>
      </c>
      <c r="H1213" s="113">
        <f>D1213/D1211*100</f>
        <v>4.5653136598750023E-5</v>
      </c>
      <c r="I1213" s="113">
        <f>E1213/E1211*100</f>
        <v>1.1272699483593244E-3</v>
      </c>
      <c r="J1213" s="8">
        <f>D1213/B1213*100</f>
        <v>100</v>
      </c>
      <c r="K1213" s="8">
        <f t="shared" si="280"/>
        <v>0.18450184501845018</v>
      </c>
      <c r="L1213" s="8">
        <f t="shared" si="280"/>
        <v>5.537576411362819</v>
      </c>
    </row>
    <row r="1214" spans="1:12" s="1" customFormat="1" x14ac:dyDescent="0.2">
      <c r="A1214" s="6" t="s">
        <v>8</v>
      </c>
      <c r="B1214" s="7">
        <v>1750.4839999999999</v>
      </c>
      <c r="C1214" s="7">
        <v>11470.895</v>
      </c>
      <c r="D1214" s="7">
        <v>2190.4299999999998</v>
      </c>
      <c r="E1214" s="7">
        <v>13661.324000000001</v>
      </c>
      <c r="F1214" s="7">
        <v>2396.886</v>
      </c>
      <c r="G1214" s="7">
        <v>14285.449000000001</v>
      </c>
      <c r="H1214" s="113">
        <f>H1215+H1216</f>
        <v>100</v>
      </c>
      <c r="I1214" s="113">
        <f>I1215+I1216</f>
        <v>100</v>
      </c>
      <c r="J1214" s="8">
        <f>D1214/B1214*100</f>
        <v>125.132820408527</v>
      </c>
      <c r="K1214" s="8">
        <f t="shared" si="280"/>
        <v>91.386490638269819</v>
      </c>
      <c r="L1214" s="8">
        <f t="shared" si="280"/>
        <v>95.631043868484639</v>
      </c>
    </row>
    <row r="1215" spans="1:12" s="1" customFormat="1" x14ac:dyDescent="0.2">
      <c r="A1215" s="9" t="s">
        <v>9</v>
      </c>
      <c r="B1215" s="7">
        <v>0</v>
      </c>
      <c r="C1215" s="7">
        <v>0</v>
      </c>
      <c r="D1215" s="7">
        <v>0</v>
      </c>
      <c r="E1215" s="7">
        <v>0</v>
      </c>
      <c r="F1215" s="7">
        <v>0</v>
      </c>
      <c r="G1215" s="7">
        <v>0</v>
      </c>
      <c r="H1215" s="113">
        <f>D1215/D1214*100</f>
        <v>0</v>
      </c>
      <c r="I1215" s="113">
        <f>E1215/E1214*100</f>
        <v>0</v>
      </c>
      <c r="J1215" s="8">
        <v>0</v>
      </c>
      <c r="K1215" s="8">
        <v>0</v>
      </c>
      <c r="L1215" s="8">
        <v>0</v>
      </c>
    </row>
    <row r="1216" spans="1:12" s="1" customFormat="1" x14ac:dyDescent="0.2">
      <c r="A1216" s="9" t="s">
        <v>10</v>
      </c>
      <c r="B1216" s="7">
        <v>1750.4839999999999</v>
      </c>
      <c r="C1216" s="7">
        <v>11470.895</v>
      </c>
      <c r="D1216" s="7">
        <v>2190.4299999999998</v>
      </c>
      <c r="E1216" s="7">
        <v>13661.324000000001</v>
      </c>
      <c r="F1216" s="7">
        <v>2396.886</v>
      </c>
      <c r="G1216" s="7">
        <v>14285.449000000001</v>
      </c>
      <c r="H1216" s="113">
        <f>D1216/D1214*100</f>
        <v>100</v>
      </c>
      <c r="I1216" s="113">
        <f>E1216/E1214*100</f>
        <v>100</v>
      </c>
      <c r="J1216" s="8">
        <f>D1216/B1216*100</f>
        <v>125.132820408527</v>
      </c>
      <c r="K1216" s="8">
        <f>D1216/F1216*100</f>
        <v>91.386490638269819</v>
      </c>
      <c r="L1216" s="8">
        <f>E1216/G1216*100</f>
        <v>95.631043868484639</v>
      </c>
    </row>
    <row r="1217" spans="1:12" s="1" customFormat="1" x14ac:dyDescent="0.2">
      <c r="A1217" s="3" t="s">
        <v>181</v>
      </c>
      <c r="B1217" s="7"/>
      <c r="C1217" s="7"/>
      <c r="D1217" s="7"/>
      <c r="E1217" s="7"/>
      <c r="F1217" s="7"/>
      <c r="G1217" s="7"/>
    </row>
    <row r="1218" spans="1:12" s="1" customFormat="1" x14ac:dyDescent="0.2">
      <c r="A1218" s="6" t="s">
        <v>5</v>
      </c>
      <c r="B1218" s="7">
        <v>146882.70699999999</v>
      </c>
      <c r="C1218" s="7">
        <v>932539.11499999999</v>
      </c>
      <c r="D1218" s="7">
        <v>157368.36799999999</v>
      </c>
      <c r="E1218" s="7">
        <v>1089907.483</v>
      </c>
      <c r="F1218" s="7">
        <v>165511.41200000001</v>
      </c>
      <c r="G1218" s="7">
        <v>1030355.2290000001</v>
      </c>
      <c r="H1218" s="113">
        <f>H1219+H1220</f>
        <v>100</v>
      </c>
      <c r="I1218" s="113">
        <f>I1219+I1220</f>
        <v>99.999999908249109</v>
      </c>
      <c r="J1218" s="8">
        <f t="shared" ref="J1218:J1223" si="281">D1218/B1218*100</f>
        <v>107.13879885124938</v>
      </c>
      <c r="K1218" s="8">
        <f t="shared" ref="K1218:L1223" si="282">D1218/F1218*100</f>
        <v>95.080070974199643</v>
      </c>
      <c r="L1218" s="8">
        <f t="shared" si="282"/>
        <v>105.77977888827699</v>
      </c>
    </row>
    <row r="1219" spans="1:12" s="1" customFormat="1" x14ac:dyDescent="0.2">
      <c r="A1219" s="9" t="s">
        <v>6</v>
      </c>
      <c r="B1219" s="7">
        <v>143886.58300000001</v>
      </c>
      <c r="C1219" s="7">
        <v>913709.41700000002</v>
      </c>
      <c r="D1219" s="7">
        <v>154548.91699999999</v>
      </c>
      <c r="E1219" s="7">
        <v>1068258.3330000001</v>
      </c>
      <c r="F1219" s="7">
        <v>162214.435</v>
      </c>
      <c r="G1219" s="7">
        <v>1006060.3370000001</v>
      </c>
      <c r="H1219" s="113">
        <f>D1219/D1218*100</f>
        <v>98.208375014729768</v>
      </c>
      <c r="I1219" s="113">
        <f>E1219/E1218*100</f>
        <v>98.013670853932481</v>
      </c>
      <c r="J1219" s="8">
        <f t="shared" si="281"/>
        <v>107.41023504602924</v>
      </c>
      <c r="K1219" s="8">
        <f t="shared" si="282"/>
        <v>95.274453842532566</v>
      </c>
      <c r="L1219" s="8">
        <f t="shared" si="282"/>
        <v>106.18233258111238</v>
      </c>
    </row>
    <row r="1220" spans="1:12" s="1" customFormat="1" x14ac:dyDescent="0.2">
      <c r="A1220" s="9" t="s">
        <v>7</v>
      </c>
      <c r="B1220" s="7">
        <v>2996.123</v>
      </c>
      <c r="C1220" s="7">
        <v>18829.698</v>
      </c>
      <c r="D1220" s="7">
        <v>2819.451</v>
      </c>
      <c r="E1220" s="7">
        <v>21649.149000000001</v>
      </c>
      <c r="F1220" s="7">
        <v>3296.9769999999999</v>
      </c>
      <c r="G1220" s="7">
        <v>24294.892</v>
      </c>
      <c r="H1220" s="113">
        <f>D1220/D1218*100</f>
        <v>1.7916249852702293</v>
      </c>
      <c r="I1220" s="113">
        <f>E1220/E1218*100</f>
        <v>1.9863290543166223</v>
      </c>
      <c r="J1220" s="8">
        <f t="shared" si="281"/>
        <v>94.103312847970528</v>
      </c>
      <c r="K1220" s="8">
        <f t="shared" si="282"/>
        <v>85.516247156106957</v>
      </c>
      <c r="L1220" s="8">
        <f t="shared" si="282"/>
        <v>89.10987955822155</v>
      </c>
    </row>
    <row r="1221" spans="1:12" s="1" customFormat="1" x14ac:dyDescent="0.2">
      <c r="A1221" s="6" t="s">
        <v>8</v>
      </c>
      <c r="B1221" s="7">
        <v>146882.70699999999</v>
      </c>
      <c r="C1221" s="7">
        <v>932539.11499999999</v>
      </c>
      <c r="D1221" s="7">
        <v>157368.36799999999</v>
      </c>
      <c r="E1221" s="7">
        <v>1089907.483</v>
      </c>
      <c r="F1221" s="7">
        <v>165511.41200000001</v>
      </c>
      <c r="G1221" s="7">
        <v>1030355.2290000001</v>
      </c>
      <c r="H1221" s="113">
        <f>H1222+H1223</f>
        <v>100</v>
      </c>
      <c r="I1221" s="113">
        <f>I1222+I1223</f>
        <v>100</v>
      </c>
      <c r="J1221" s="8">
        <f t="shared" si="281"/>
        <v>107.13879885124938</v>
      </c>
      <c r="K1221" s="8">
        <f t="shared" si="282"/>
        <v>95.080070974199643</v>
      </c>
      <c r="L1221" s="8">
        <f t="shared" si="282"/>
        <v>105.77977888827699</v>
      </c>
    </row>
    <row r="1222" spans="1:12" s="1" customFormat="1" x14ac:dyDescent="0.2">
      <c r="A1222" s="9" t="s">
        <v>9</v>
      </c>
      <c r="B1222" s="7">
        <v>1034.97</v>
      </c>
      <c r="C1222" s="7">
        <v>3402.4279999999999</v>
      </c>
      <c r="D1222" s="7">
        <v>613.49</v>
      </c>
      <c r="E1222" s="7">
        <v>4015.9180000000001</v>
      </c>
      <c r="F1222" s="7">
        <v>544.38599999999997</v>
      </c>
      <c r="G1222" s="7">
        <v>2487.317</v>
      </c>
      <c r="H1222" s="113">
        <f>D1222/D1221*100</f>
        <v>0.38984327523813428</v>
      </c>
      <c r="I1222" s="113">
        <f>E1222/E1221*100</f>
        <v>0.36846411852738881</v>
      </c>
      <c r="J1222" s="8">
        <f t="shared" si="281"/>
        <v>59.276114283505798</v>
      </c>
      <c r="K1222" s="8">
        <f t="shared" si="282"/>
        <v>112.69393408353632</v>
      </c>
      <c r="L1222" s="8">
        <f t="shared" si="282"/>
        <v>161.45581765412288</v>
      </c>
    </row>
    <row r="1223" spans="1:12" s="1" customFormat="1" x14ac:dyDescent="0.2">
      <c r="A1223" s="9" t="s">
        <v>10</v>
      </c>
      <c r="B1223" s="7">
        <v>145847.73699999999</v>
      </c>
      <c r="C1223" s="7">
        <v>929136.68700000003</v>
      </c>
      <c r="D1223" s="7">
        <v>156754.878</v>
      </c>
      <c r="E1223" s="7">
        <v>1085891.5649999999</v>
      </c>
      <c r="F1223" s="7">
        <v>164967.02600000001</v>
      </c>
      <c r="G1223" s="7">
        <v>1027867.912</v>
      </c>
      <c r="H1223" s="113">
        <f>D1223/D1221*100</f>
        <v>99.610156724761865</v>
      </c>
      <c r="I1223" s="113">
        <f>E1223/E1221*100</f>
        <v>99.631535881472615</v>
      </c>
      <c r="J1223" s="8">
        <f t="shared" si="281"/>
        <v>107.47844376906582</v>
      </c>
      <c r="K1223" s="8">
        <f t="shared" si="282"/>
        <v>95.021945779637178</v>
      </c>
      <c r="L1223" s="8">
        <f t="shared" si="282"/>
        <v>105.64504955574485</v>
      </c>
    </row>
    <row r="1224" spans="1:12" s="1" customFormat="1" ht="22.5" x14ac:dyDescent="0.2">
      <c r="A1224" s="3" t="s">
        <v>182</v>
      </c>
      <c r="B1224" s="7"/>
      <c r="C1224" s="7"/>
      <c r="D1224" s="7"/>
      <c r="E1224" s="7"/>
      <c r="F1224" s="7"/>
      <c r="G1224" s="7"/>
    </row>
    <row r="1225" spans="1:12" s="1" customFormat="1" x14ac:dyDescent="0.2">
      <c r="A1225" s="6" t="s">
        <v>5</v>
      </c>
      <c r="B1225" s="7">
        <v>129592.825</v>
      </c>
      <c r="C1225" s="7">
        <v>723129.12</v>
      </c>
      <c r="D1225" s="7">
        <v>169486.27900000001</v>
      </c>
      <c r="E1225" s="7">
        <v>892615.39899999998</v>
      </c>
      <c r="F1225" s="7">
        <v>159310.55799999999</v>
      </c>
      <c r="G1225" s="7">
        <v>806818.43799999997</v>
      </c>
      <c r="H1225" s="113">
        <f>H1226+H1227</f>
        <v>99.999999999999972</v>
      </c>
      <c r="I1225" s="113">
        <f>I1226+I1227</f>
        <v>100.00000000000001</v>
      </c>
      <c r="J1225" s="8">
        <f t="shared" ref="J1225:J1230" si="283">D1225/B1225*100</f>
        <v>130.78369037792024</v>
      </c>
      <c r="K1225" s="8">
        <f t="shared" ref="K1225:L1230" si="284">D1225/F1225*100</f>
        <v>106.38734879078136</v>
      </c>
      <c r="L1225" s="8">
        <f t="shared" si="284"/>
        <v>110.6339861558791</v>
      </c>
    </row>
    <row r="1226" spans="1:12" s="1" customFormat="1" x14ac:dyDescent="0.2">
      <c r="A1226" s="9" t="s">
        <v>6</v>
      </c>
      <c r="B1226" s="7">
        <v>104655.25</v>
      </c>
      <c r="C1226" s="7">
        <v>629253.41899999999</v>
      </c>
      <c r="D1226" s="7">
        <v>145315.91699999999</v>
      </c>
      <c r="E1226" s="7">
        <v>774569.33600000001</v>
      </c>
      <c r="F1226" s="7">
        <v>143345.66</v>
      </c>
      <c r="G1226" s="7">
        <v>713065.85100000002</v>
      </c>
      <c r="H1226" s="113">
        <f>D1226/D1225*100</f>
        <v>85.739044987824627</v>
      </c>
      <c r="I1226" s="113">
        <f>E1226/E1225*100</f>
        <v>86.775260304466258</v>
      </c>
      <c r="J1226" s="8">
        <f t="shared" si="283"/>
        <v>138.85200885765406</v>
      </c>
      <c r="K1226" s="8">
        <f t="shared" si="284"/>
        <v>101.37447970172238</v>
      </c>
      <c r="L1226" s="8">
        <f t="shared" si="284"/>
        <v>108.62521812168508</v>
      </c>
    </row>
    <row r="1227" spans="1:12" s="1" customFormat="1" x14ac:dyDescent="0.2">
      <c r="A1227" s="9" t="s">
        <v>7</v>
      </c>
      <c r="B1227" s="7">
        <v>24937.574000000001</v>
      </c>
      <c r="C1227" s="7">
        <v>93875.701000000001</v>
      </c>
      <c r="D1227" s="7">
        <v>24170.362000000001</v>
      </c>
      <c r="E1227" s="7">
        <v>118046.06299999999</v>
      </c>
      <c r="F1227" s="7">
        <v>15964.897999999999</v>
      </c>
      <c r="G1227" s="7">
        <v>93752.587</v>
      </c>
      <c r="H1227" s="113">
        <f>D1227/D1225*100</f>
        <v>14.26095501217535</v>
      </c>
      <c r="I1227" s="113">
        <f>E1227/E1225*100</f>
        <v>13.224739695533753</v>
      </c>
      <c r="J1227" s="8">
        <f t="shared" si="283"/>
        <v>96.923469780981904</v>
      </c>
      <c r="K1227" s="8">
        <f t="shared" si="284"/>
        <v>151.39690839239938</v>
      </c>
      <c r="L1227" s="8">
        <f t="shared" si="284"/>
        <v>125.91232602466744</v>
      </c>
    </row>
    <row r="1228" spans="1:12" s="1" customFormat="1" x14ac:dyDescent="0.2">
      <c r="A1228" s="6" t="s">
        <v>8</v>
      </c>
      <c r="B1228" s="7">
        <v>129592.825</v>
      </c>
      <c r="C1228" s="7">
        <v>723129.12</v>
      </c>
      <c r="D1228" s="7">
        <v>169486.27900000001</v>
      </c>
      <c r="E1228" s="7">
        <v>892615.39899999998</v>
      </c>
      <c r="F1228" s="7">
        <v>159310.55799999999</v>
      </c>
      <c r="G1228" s="7">
        <v>806818.43799999997</v>
      </c>
      <c r="H1228" s="113">
        <f>H1229+H1230</f>
        <v>99.999999409981726</v>
      </c>
      <c r="I1228" s="113">
        <f>I1229+I1230</f>
        <v>100.00000000000001</v>
      </c>
      <c r="J1228" s="8">
        <f t="shared" si="283"/>
        <v>130.78369037792024</v>
      </c>
      <c r="K1228" s="8">
        <f t="shared" si="284"/>
        <v>106.38734879078136</v>
      </c>
      <c r="L1228" s="8">
        <f t="shared" si="284"/>
        <v>110.6339861558791</v>
      </c>
    </row>
    <row r="1229" spans="1:12" s="1" customFormat="1" x14ac:dyDescent="0.2">
      <c r="A1229" s="9" t="s">
        <v>9</v>
      </c>
      <c r="B1229" s="7">
        <v>10112.25</v>
      </c>
      <c r="C1229" s="7">
        <v>44616.076999999997</v>
      </c>
      <c r="D1229" s="7">
        <v>8350.0869999999995</v>
      </c>
      <c r="E1229" s="7">
        <v>52966.165000000001</v>
      </c>
      <c r="F1229" s="7">
        <v>12618.127</v>
      </c>
      <c r="G1229" s="7">
        <v>30727.892</v>
      </c>
      <c r="H1229" s="113">
        <f>D1229/D1228*100</f>
        <v>4.9267038306977051</v>
      </c>
      <c r="I1229" s="113">
        <f>E1229/E1228*100</f>
        <v>5.9338170794877811</v>
      </c>
      <c r="J1229" s="8">
        <f t="shared" si="283"/>
        <v>82.573977106974212</v>
      </c>
      <c r="K1229" s="8">
        <f t="shared" si="284"/>
        <v>66.175328557082992</v>
      </c>
      <c r="L1229" s="8">
        <f t="shared" si="284"/>
        <v>172.37161924417074</v>
      </c>
    </row>
    <row r="1230" spans="1:12" s="1" customFormat="1" x14ac:dyDescent="0.2">
      <c r="A1230" s="9" t="s">
        <v>10</v>
      </c>
      <c r="B1230" s="7">
        <v>119480.575</v>
      </c>
      <c r="C1230" s="7">
        <v>678513.04299999995</v>
      </c>
      <c r="D1230" s="7">
        <v>161136.19099999999</v>
      </c>
      <c r="E1230" s="7">
        <v>839649.23400000005</v>
      </c>
      <c r="F1230" s="7">
        <v>146692.43</v>
      </c>
      <c r="G1230" s="7">
        <v>776090.54599999997</v>
      </c>
      <c r="H1230" s="113">
        <f>D1230/D1228*100</f>
        <v>95.073295579284022</v>
      </c>
      <c r="I1230" s="113">
        <f>E1230/E1228*100</f>
        <v>94.066182920512233</v>
      </c>
      <c r="J1230" s="8">
        <f t="shared" si="283"/>
        <v>134.86392327790523</v>
      </c>
      <c r="K1230" s="8">
        <f t="shared" si="284"/>
        <v>109.84628927341377</v>
      </c>
      <c r="L1230" s="8">
        <f t="shared" si="284"/>
        <v>108.18959699065837</v>
      </c>
    </row>
    <row r="1231" spans="1:12" s="1" customFormat="1" ht="22.5" x14ac:dyDescent="0.2">
      <c r="A1231" s="3" t="s">
        <v>183</v>
      </c>
      <c r="B1231" s="7"/>
      <c r="C1231" s="7"/>
      <c r="D1231" s="7"/>
      <c r="E1231" s="7"/>
      <c r="F1231" s="7"/>
      <c r="G1231" s="7"/>
    </row>
    <row r="1232" spans="1:12" s="1" customFormat="1" x14ac:dyDescent="0.2">
      <c r="A1232" s="6" t="s">
        <v>5</v>
      </c>
      <c r="B1232" s="7">
        <v>11530.927</v>
      </c>
      <c r="C1232" s="7">
        <v>80605.849000000002</v>
      </c>
      <c r="D1232" s="7">
        <v>14483.044</v>
      </c>
      <c r="E1232" s="7">
        <v>95088.892999999996</v>
      </c>
      <c r="F1232" s="7">
        <v>16092.003000000001</v>
      </c>
      <c r="G1232" s="7">
        <v>89149.770999999993</v>
      </c>
      <c r="H1232" s="113">
        <f>H1233+H1234</f>
        <v>99.999993095374165</v>
      </c>
      <c r="I1232" s="113">
        <f>I1233+I1234</f>
        <v>100</v>
      </c>
      <c r="J1232" s="8">
        <f t="shared" ref="J1232:J1237" si="285">D1232/B1232*100</f>
        <v>125.60173176016119</v>
      </c>
      <c r="K1232" s="8">
        <f t="shared" ref="K1232:L1237" si="286">D1232/F1232*100</f>
        <v>90.001499502579009</v>
      </c>
      <c r="L1232" s="8">
        <f t="shared" si="286"/>
        <v>106.66195990565134</v>
      </c>
    </row>
    <row r="1233" spans="1:12" s="1" customFormat="1" x14ac:dyDescent="0.2">
      <c r="A1233" s="9" t="s">
        <v>6</v>
      </c>
      <c r="B1233" s="7">
        <v>11024.333000000001</v>
      </c>
      <c r="C1233" s="7">
        <v>78377.332999999999</v>
      </c>
      <c r="D1233" s="7">
        <v>12432.333000000001</v>
      </c>
      <c r="E1233" s="7">
        <v>90809.667000000001</v>
      </c>
      <c r="F1233" s="7">
        <v>15671.913</v>
      </c>
      <c r="G1233" s="7">
        <v>86403.596999999994</v>
      </c>
      <c r="H1233" s="113">
        <f>D1233/D1232*100</f>
        <v>85.840607816975506</v>
      </c>
      <c r="I1233" s="113">
        <f>E1233/E1232*100</f>
        <v>95.499762522211711</v>
      </c>
      <c r="J1233" s="8">
        <f t="shared" si="285"/>
        <v>112.77174773294674</v>
      </c>
      <c r="K1233" s="8">
        <f t="shared" si="286"/>
        <v>79.328752016425824</v>
      </c>
      <c r="L1233" s="8">
        <f t="shared" si="286"/>
        <v>105.09940575737838</v>
      </c>
    </row>
    <row r="1234" spans="1:12" s="1" customFormat="1" x14ac:dyDescent="0.2">
      <c r="A1234" s="9" t="s">
        <v>7</v>
      </c>
      <c r="B1234" s="7">
        <v>506.59300000000002</v>
      </c>
      <c r="C1234" s="7">
        <v>2228.5160000000001</v>
      </c>
      <c r="D1234" s="7">
        <v>2050.71</v>
      </c>
      <c r="E1234" s="7">
        <v>4279.2259999999997</v>
      </c>
      <c r="F1234" s="7">
        <v>420.09</v>
      </c>
      <c r="G1234" s="7">
        <v>2746.1729999999998</v>
      </c>
      <c r="H1234" s="113">
        <f>D1234/D1232*100</f>
        <v>14.159385278398656</v>
      </c>
      <c r="I1234" s="113">
        <f>E1234/E1232*100</f>
        <v>4.5002374777882839</v>
      </c>
      <c r="J1234" s="8">
        <f t="shared" si="285"/>
        <v>404.80425114440982</v>
      </c>
      <c r="K1234" s="8">
        <f t="shared" si="286"/>
        <v>488.15968006855678</v>
      </c>
      <c r="L1234" s="8">
        <f t="shared" si="286"/>
        <v>155.82507001561808</v>
      </c>
    </row>
    <row r="1235" spans="1:12" s="1" customFormat="1" x14ac:dyDescent="0.2">
      <c r="A1235" s="6" t="s">
        <v>8</v>
      </c>
      <c r="B1235" s="7">
        <v>11530.927</v>
      </c>
      <c r="C1235" s="7">
        <v>80605.849000000002</v>
      </c>
      <c r="D1235" s="7">
        <v>14483.044</v>
      </c>
      <c r="E1235" s="7">
        <v>95088.892999999996</v>
      </c>
      <c r="F1235" s="7">
        <v>16092.003000000001</v>
      </c>
      <c r="G1235" s="7">
        <v>89149.770999999993</v>
      </c>
      <c r="H1235" s="113">
        <f>H1236+H1237</f>
        <v>100</v>
      </c>
      <c r="I1235" s="113">
        <f>I1236+I1237</f>
        <v>100</v>
      </c>
      <c r="J1235" s="8">
        <f t="shared" si="285"/>
        <v>125.60173176016119</v>
      </c>
      <c r="K1235" s="8">
        <f t="shared" si="286"/>
        <v>90.001499502579009</v>
      </c>
      <c r="L1235" s="8">
        <f t="shared" si="286"/>
        <v>106.66195990565134</v>
      </c>
    </row>
    <row r="1236" spans="1:12" s="1" customFormat="1" x14ac:dyDescent="0.2">
      <c r="A1236" s="9" t="s">
        <v>9</v>
      </c>
      <c r="B1236" s="7">
        <v>9893.8870000000006</v>
      </c>
      <c r="C1236" s="7">
        <v>42893.137000000002</v>
      </c>
      <c r="D1236" s="7">
        <v>7974.5889999999999</v>
      </c>
      <c r="E1236" s="7">
        <v>50867.726000000002</v>
      </c>
      <c r="F1236" s="7">
        <v>11639.293</v>
      </c>
      <c r="G1236" s="7">
        <v>28137.084999999999</v>
      </c>
      <c r="H1236" s="113">
        <f>D1236/D1235*100</f>
        <v>55.061553358534297</v>
      </c>
      <c r="I1236" s="113">
        <f>E1236/E1235*100</f>
        <v>53.494918696760941</v>
      </c>
      <c r="J1236" s="8">
        <f t="shared" si="285"/>
        <v>80.601173229490087</v>
      </c>
      <c r="K1236" s="8">
        <f t="shared" si="286"/>
        <v>68.514376259795156</v>
      </c>
      <c r="L1236" s="8">
        <f t="shared" si="286"/>
        <v>180.7853443240478</v>
      </c>
    </row>
    <row r="1237" spans="1:12" s="1" customFormat="1" x14ac:dyDescent="0.2">
      <c r="A1237" s="9" t="s">
        <v>10</v>
      </c>
      <c r="B1237" s="7">
        <v>1637.04</v>
      </c>
      <c r="C1237" s="7">
        <v>37712.712</v>
      </c>
      <c r="D1237" s="7">
        <v>6508.4549999999999</v>
      </c>
      <c r="E1237" s="7">
        <v>44221.167000000001</v>
      </c>
      <c r="F1237" s="7">
        <v>4452.71</v>
      </c>
      <c r="G1237" s="7">
        <v>61012.686000000002</v>
      </c>
      <c r="H1237" s="113">
        <f>D1237/D1235*100</f>
        <v>44.938446641465703</v>
      </c>
      <c r="I1237" s="113">
        <f>E1237/E1235*100</f>
        <v>46.505081303239066</v>
      </c>
      <c r="J1237" s="8">
        <f t="shared" si="285"/>
        <v>397.5745858378537</v>
      </c>
      <c r="K1237" s="8">
        <f t="shared" si="286"/>
        <v>146.16840081658137</v>
      </c>
      <c r="L1237" s="8">
        <f t="shared" si="286"/>
        <v>72.478643212003476</v>
      </c>
    </row>
    <row r="1238" spans="1:12" s="1" customFormat="1" ht="22.5" x14ac:dyDescent="0.2">
      <c r="A1238" s="3" t="s">
        <v>184</v>
      </c>
      <c r="B1238" s="7"/>
      <c r="C1238" s="7"/>
      <c r="D1238" s="7"/>
      <c r="E1238" s="7"/>
      <c r="F1238" s="7"/>
      <c r="G1238" s="7"/>
    </row>
    <row r="1239" spans="1:12" s="1" customFormat="1" x14ac:dyDescent="0.2">
      <c r="A1239" s="6" t="s">
        <v>5</v>
      </c>
      <c r="B1239" s="7">
        <v>3870.0770000000002</v>
      </c>
      <c r="C1239" s="7">
        <v>19790.784</v>
      </c>
      <c r="D1239" s="7">
        <v>2918.0819999999999</v>
      </c>
      <c r="E1239" s="7">
        <v>22708.866000000002</v>
      </c>
      <c r="F1239" s="7">
        <v>6203.1289999999999</v>
      </c>
      <c r="G1239" s="7">
        <v>27004.152999999998</v>
      </c>
      <c r="H1239" s="113">
        <f>H1240+H1241</f>
        <v>100.00003426908498</v>
      </c>
      <c r="I1239" s="113">
        <f>I1240+I1241</f>
        <v>100</v>
      </c>
      <c r="J1239" s="8">
        <f t="shared" ref="J1239:J1244" si="287">D1239/B1239*100</f>
        <v>75.401135429605134</v>
      </c>
      <c r="K1239" s="8">
        <f t="shared" ref="K1239:L1244" si="288">D1239/F1239*100</f>
        <v>47.042097625246868</v>
      </c>
      <c r="L1239" s="8">
        <f t="shared" si="288"/>
        <v>84.093976211733064</v>
      </c>
    </row>
    <row r="1240" spans="1:12" s="1" customFormat="1" x14ac:dyDescent="0.2">
      <c r="A1240" s="9" t="s">
        <v>6</v>
      </c>
      <c r="B1240" s="7">
        <v>153.167</v>
      </c>
      <c r="C1240" s="7">
        <v>734.63599999999997</v>
      </c>
      <c r="D1240" s="7">
        <v>345.834</v>
      </c>
      <c r="E1240" s="7">
        <v>1080.4690000000001</v>
      </c>
      <c r="F1240" s="7">
        <v>248.53</v>
      </c>
      <c r="G1240" s="7">
        <v>1039.6420000000001</v>
      </c>
      <c r="H1240" s="113">
        <f>D1240/D1239*100</f>
        <v>11.851414730634712</v>
      </c>
      <c r="I1240" s="113">
        <f>E1240/E1239*100</f>
        <v>4.7579170179611792</v>
      </c>
      <c r="J1240" s="8">
        <f t="shared" si="287"/>
        <v>225.78884485561511</v>
      </c>
      <c r="K1240" s="8">
        <f t="shared" si="288"/>
        <v>139.15181265843157</v>
      </c>
      <c r="L1240" s="8">
        <f t="shared" si="288"/>
        <v>103.9270248797182</v>
      </c>
    </row>
    <row r="1241" spans="1:12" s="1" customFormat="1" x14ac:dyDescent="0.2">
      <c r="A1241" s="9" t="s">
        <v>7</v>
      </c>
      <c r="B1241" s="7">
        <v>3716.91</v>
      </c>
      <c r="C1241" s="7">
        <v>19056.148000000001</v>
      </c>
      <c r="D1241" s="7">
        <v>2572.2489999999998</v>
      </c>
      <c r="E1241" s="7">
        <v>21628.397000000001</v>
      </c>
      <c r="F1241" s="7">
        <v>5954.5990000000002</v>
      </c>
      <c r="G1241" s="7">
        <v>25964.510999999999</v>
      </c>
      <c r="H1241" s="113">
        <f>D1241/D1239*100</f>
        <v>88.148619538450262</v>
      </c>
      <c r="I1241" s="113">
        <f>E1241/E1239*100</f>
        <v>95.242082982038824</v>
      </c>
      <c r="J1241" s="8">
        <f t="shared" si="287"/>
        <v>69.203962431159212</v>
      </c>
      <c r="K1241" s="8">
        <f t="shared" si="288"/>
        <v>43.197686359736394</v>
      </c>
      <c r="L1241" s="8">
        <f t="shared" si="288"/>
        <v>83.299843390079644</v>
      </c>
    </row>
    <row r="1242" spans="1:12" s="1" customFormat="1" x14ac:dyDescent="0.2">
      <c r="A1242" s="6" t="s">
        <v>8</v>
      </c>
      <c r="B1242" s="7">
        <v>3870.0770000000002</v>
      </c>
      <c r="C1242" s="7">
        <v>19790.784</v>
      </c>
      <c r="D1242" s="7">
        <v>2918.0819999999999</v>
      </c>
      <c r="E1242" s="7">
        <v>22708.866000000002</v>
      </c>
      <c r="F1242" s="7">
        <v>6203.1289999999999</v>
      </c>
      <c r="G1242" s="7">
        <v>27004.152999999998</v>
      </c>
      <c r="H1242" s="113">
        <f>H1243+H1244</f>
        <v>100.00000000000001</v>
      </c>
      <c r="I1242" s="113">
        <f>I1243+I1244</f>
        <v>100</v>
      </c>
      <c r="J1242" s="8">
        <f t="shared" si="287"/>
        <v>75.401135429605134</v>
      </c>
      <c r="K1242" s="8">
        <f t="shared" si="288"/>
        <v>47.042097625246868</v>
      </c>
      <c r="L1242" s="8">
        <f t="shared" si="288"/>
        <v>84.093976211733064</v>
      </c>
    </row>
    <row r="1243" spans="1:12" s="1" customFormat="1" x14ac:dyDescent="0.2">
      <c r="A1243" s="9" t="s">
        <v>9</v>
      </c>
      <c r="B1243" s="7">
        <v>14.865</v>
      </c>
      <c r="C1243" s="7">
        <v>109.36499999999999</v>
      </c>
      <c r="D1243" s="7">
        <v>23.07</v>
      </c>
      <c r="E1243" s="7">
        <v>132.435</v>
      </c>
      <c r="F1243" s="7">
        <v>30.97</v>
      </c>
      <c r="G1243" s="7">
        <v>221.1</v>
      </c>
      <c r="H1243" s="113">
        <f>D1243/D1242*100</f>
        <v>0.79058779019917891</v>
      </c>
      <c r="I1243" s="113">
        <f>E1243/E1242*100</f>
        <v>0.58318632026803974</v>
      </c>
      <c r="J1243" s="8">
        <f t="shared" si="287"/>
        <v>155.19677093844601</v>
      </c>
      <c r="K1243" s="8">
        <f t="shared" si="288"/>
        <v>74.49144333225702</v>
      </c>
      <c r="L1243" s="8">
        <f t="shared" si="288"/>
        <v>59.898236092265947</v>
      </c>
    </row>
    <row r="1244" spans="1:12" s="1" customFormat="1" x14ac:dyDescent="0.2">
      <c r="A1244" s="9" t="s">
        <v>10</v>
      </c>
      <c r="B1244" s="7">
        <v>3855.212</v>
      </c>
      <c r="C1244" s="7">
        <v>19681.419000000002</v>
      </c>
      <c r="D1244" s="7">
        <v>2895.0120000000002</v>
      </c>
      <c r="E1244" s="7">
        <v>22576.431</v>
      </c>
      <c r="F1244" s="7">
        <v>6172.1589999999997</v>
      </c>
      <c r="G1244" s="7">
        <v>26783.053</v>
      </c>
      <c r="H1244" s="113">
        <f>D1244/D1242*100</f>
        <v>99.209412209800831</v>
      </c>
      <c r="I1244" s="113">
        <f>E1244/E1242*100</f>
        <v>99.416813679731959</v>
      </c>
      <c r="J1244" s="8">
        <f t="shared" si="287"/>
        <v>75.09345789544129</v>
      </c>
      <c r="K1244" s="8">
        <f t="shared" si="288"/>
        <v>46.904365231031804</v>
      </c>
      <c r="L1244" s="8">
        <f t="shared" si="288"/>
        <v>84.293717374191814</v>
      </c>
    </row>
    <row r="1245" spans="1:12" s="1" customFormat="1" ht="33.75" x14ac:dyDescent="0.2">
      <c r="A1245" s="3" t="s">
        <v>185</v>
      </c>
      <c r="B1245" s="7"/>
      <c r="C1245" s="7"/>
      <c r="D1245" s="7"/>
      <c r="E1245" s="7"/>
      <c r="F1245" s="7"/>
      <c r="G1245" s="7"/>
    </row>
    <row r="1246" spans="1:12" s="1" customFormat="1" x14ac:dyDescent="0.2">
      <c r="A1246" s="6" t="s">
        <v>5</v>
      </c>
      <c r="B1246" s="7">
        <v>15806.279</v>
      </c>
      <c r="C1246" s="7">
        <v>82413.051999999996</v>
      </c>
      <c r="D1246" s="7">
        <v>20373.366000000002</v>
      </c>
      <c r="E1246" s="7">
        <v>102786.41800000001</v>
      </c>
      <c r="F1246" s="7">
        <v>20989.116999999998</v>
      </c>
      <c r="G1246" s="7">
        <v>139984.07399999999</v>
      </c>
      <c r="H1246" s="113">
        <f>H1247+H1248</f>
        <v>100</v>
      </c>
      <c r="I1246" s="113">
        <f>I1247+I1248</f>
        <v>99.999999999999986</v>
      </c>
      <c r="J1246" s="8">
        <f t="shared" ref="J1246:J1251" si="289">D1246/B1246*100</f>
        <v>128.89413124999248</v>
      </c>
      <c r="K1246" s="8">
        <f t="shared" ref="K1246:L1251" si="290">D1246/F1246*100</f>
        <v>97.066332042458015</v>
      </c>
      <c r="L1246" s="8">
        <f t="shared" si="290"/>
        <v>73.427222871081753</v>
      </c>
    </row>
    <row r="1247" spans="1:12" s="1" customFormat="1" x14ac:dyDescent="0.2">
      <c r="A1247" s="9" t="s">
        <v>6</v>
      </c>
      <c r="B1247" s="7">
        <v>7389.3329999999996</v>
      </c>
      <c r="C1247" s="7">
        <v>43335.667000000001</v>
      </c>
      <c r="D1247" s="7">
        <v>10331.666999999999</v>
      </c>
      <c r="E1247" s="7">
        <v>53667.332999999999</v>
      </c>
      <c r="F1247" s="7">
        <v>9550.3209999999999</v>
      </c>
      <c r="G1247" s="7">
        <v>72944.494000000006</v>
      </c>
      <c r="H1247" s="113">
        <f>D1247/D1246*100</f>
        <v>50.711634984616673</v>
      </c>
      <c r="I1247" s="113">
        <f>E1247/E1246*100</f>
        <v>52.212475192977337</v>
      </c>
      <c r="J1247" s="8">
        <f t="shared" si="289"/>
        <v>139.81866834259603</v>
      </c>
      <c r="K1247" s="8">
        <f t="shared" si="290"/>
        <v>108.18135851140499</v>
      </c>
      <c r="L1247" s="8">
        <f t="shared" si="290"/>
        <v>73.572836079992541</v>
      </c>
    </row>
    <row r="1248" spans="1:12" s="1" customFormat="1" x14ac:dyDescent="0.2">
      <c r="A1248" s="9" t="s">
        <v>7</v>
      </c>
      <c r="B1248" s="7">
        <v>8416.9459999999999</v>
      </c>
      <c r="C1248" s="7">
        <v>39077.385999999999</v>
      </c>
      <c r="D1248" s="7">
        <v>10041.699000000001</v>
      </c>
      <c r="E1248" s="7">
        <v>49119.084999999999</v>
      </c>
      <c r="F1248" s="7">
        <v>11438.796</v>
      </c>
      <c r="G1248" s="7">
        <v>67039.58</v>
      </c>
      <c r="H1248" s="113">
        <f>D1248/D1246*100</f>
        <v>49.28836501538332</v>
      </c>
      <c r="I1248" s="113">
        <f>E1248/E1246*100</f>
        <v>47.787524807022649</v>
      </c>
      <c r="J1248" s="8">
        <f t="shared" si="289"/>
        <v>119.30335539755157</v>
      </c>
      <c r="K1248" s="8">
        <f t="shared" si="290"/>
        <v>87.786328211465616</v>
      </c>
      <c r="L1248" s="8">
        <f t="shared" si="290"/>
        <v>73.268783903479104</v>
      </c>
    </row>
    <row r="1249" spans="1:12" s="1" customFormat="1" x14ac:dyDescent="0.2">
      <c r="A1249" s="6" t="s">
        <v>8</v>
      </c>
      <c r="B1249" s="7">
        <v>15806.279</v>
      </c>
      <c r="C1249" s="7">
        <v>82413.051999999996</v>
      </c>
      <c r="D1249" s="7">
        <v>20373.366000000002</v>
      </c>
      <c r="E1249" s="7">
        <v>102786.41800000001</v>
      </c>
      <c r="F1249" s="7">
        <v>20989.116999999998</v>
      </c>
      <c r="G1249" s="7">
        <v>139984.07399999999</v>
      </c>
      <c r="H1249" s="113">
        <f>H1250+H1251</f>
        <v>99.999999999999986</v>
      </c>
      <c r="I1249" s="113">
        <f>I1250+I1251</f>
        <v>99.999999999999986</v>
      </c>
      <c r="J1249" s="8">
        <f t="shared" si="289"/>
        <v>128.89413124999248</v>
      </c>
      <c r="K1249" s="8">
        <f t="shared" si="290"/>
        <v>97.066332042458015</v>
      </c>
      <c r="L1249" s="8">
        <f t="shared" si="290"/>
        <v>73.427222871081753</v>
      </c>
    </row>
    <row r="1250" spans="1:12" s="1" customFormat="1" x14ac:dyDescent="0.2">
      <c r="A1250" s="9" t="s">
        <v>9</v>
      </c>
      <c r="B1250" s="7">
        <v>2371.7849999999999</v>
      </c>
      <c r="C1250" s="7">
        <v>13083.852000000001</v>
      </c>
      <c r="D1250" s="7">
        <v>1574.5809999999999</v>
      </c>
      <c r="E1250" s="7">
        <v>14658.433000000001</v>
      </c>
      <c r="F1250" s="7">
        <v>2513.73</v>
      </c>
      <c r="G1250" s="7">
        <v>18984.620999999999</v>
      </c>
      <c r="H1250" s="113">
        <f>D1250/D1249*100</f>
        <v>7.7286247152286949</v>
      </c>
      <c r="I1250" s="113">
        <f>E1250/E1249*100</f>
        <v>14.26106025019765</v>
      </c>
      <c r="J1250" s="8">
        <f t="shared" si="289"/>
        <v>66.388015777146748</v>
      </c>
      <c r="K1250" s="8">
        <f t="shared" si="290"/>
        <v>62.639225374244646</v>
      </c>
      <c r="L1250" s="8">
        <f t="shared" si="290"/>
        <v>77.212144503701182</v>
      </c>
    </row>
    <row r="1251" spans="1:12" s="1" customFormat="1" x14ac:dyDescent="0.2">
      <c r="A1251" s="9" t="s">
        <v>10</v>
      </c>
      <c r="B1251" s="7">
        <v>13434.494000000001</v>
      </c>
      <c r="C1251" s="7">
        <v>69329.2</v>
      </c>
      <c r="D1251" s="7">
        <v>18798.785</v>
      </c>
      <c r="E1251" s="7">
        <v>88127.985000000001</v>
      </c>
      <c r="F1251" s="7">
        <v>18475.386999999999</v>
      </c>
      <c r="G1251" s="7">
        <v>120999.45299999999</v>
      </c>
      <c r="H1251" s="113">
        <f>D1251/D1249*100</f>
        <v>92.271375284771295</v>
      </c>
      <c r="I1251" s="113">
        <f>E1251/E1249*100</f>
        <v>85.738939749802341</v>
      </c>
      <c r="J1251" s="8">
        <f t="shared" si="289"/>
        <v>139.92923737953956</v>
      </c>
      <c r="K1251" s="8">
        <f t="shared" si="290"/>
        <v>101.75042612097923</v>
      </c>
      <c r="L1251" s="8">
        <f t="shared" si="290"/>
        <v>72.833374709553439</v>
      </c>
    </row>
    <row r="1252" spans="1:12" s="1" customFormat="1" ht="33.75" x14ac:dyDescent="0.2">
      <c r="A1252" s="3" t="s">
        <v>186</v>
      </c>
      <c r="B1252" s="7"/>
      <c r="C1252" s="7"/>
      <c r="D1252" s="7"/>
      <c r="E1252" s="7"/>
      <c r="F1252" s="7"/>
      <c r="G1252" s="7"/>
    </row>
    <row r="1253" spans="1:12" s="1" customFormat="1" x14ac:dyDescent="0.2">
      <c r="A1253" s="6" t="s">
        <v>5</v>
      </c>
      <c r="B1253" s="7">
        <v>12672.764999999999</v>
      </c>
      <c r="C1253" s="7">
        <v>90200.88</v>
      </c>
      <c r="D1253" s="7">
        <v>17631.868999999999</v>
      </c>
      <c r="E1253" s="7">
        <v>107832.74800000001</v>
      </c>
      <c r="F1253" s="7">
        <v>10901.998</v>
      </c>
      <c r="G1253" s="7">
        <v>62293.103999999999</v>
      </c>
      <c r="H1253" s="113">
        <f>H1254+H1255</f>
        <v>100</v>
      </c>
      <c r="I1253" s="113">
        <f>I1254+I1255</f>
        <v>100.00000092736205</v>
      </c>
      <c r="J1253" s="8">
        <f t="shared" ref="J1253:J1258" si="291">D1253/B1253*100</f>
        <v>139.13198106332754</v>
      </c>
      <c r="K1253" s="8">
        <f t="shared" ref="K1253:L1258" si="292">D1253/F1253*100</f>
        <v>161.73062038719874</v>
      </c>
      <c r="L1253" s="8">
        <f t="shared" si="292"/>
        <v>173.10543394979965</v>
      </c>
    </row>
    <row r="1254" spans="1:12" s="1" customFormat="1" x14ac:dyDescent="0.2">
      <c r="A1254" s="9" t="s">
        <v>6</v>
      </c>
      <c r="B1254" s="7">
        <v>12125.25</v>
      </c>
      <c r="C1254" s="7">
        <v>88131.418999999994</v>
      </c>
      <c r="D1254" s="7">
        <v>16924.583999999999</v>
      </c>
      <c r="E1254" s="7">
        <v>105056.003</v>
      </c>
      <c r="F1254" s="7">
        <v>10442.012000000001</v>
      </c>
      <c r="G1254" s="7">
        <v>59973.968999999997</v>
      </c>
      <c r="H1254" s="113">
        <f>D1254/D1253*100</f>
        <v>95.988598826363784</v>
      </c>
      <c r="I1254" s="113">
        <f>E1254/E1253*100</f>
        <v>97.424952019214032</v>
      </c>
      <c r="J1254" s="8">
        <f t="shared" si="291"/>
        <v>139.58131997278406</v>
      </c>
      <c r="K1254" s="8">
        <f t="shared" si="292"/>
        <v>162.08163714042848</v>
      </c>
      <c r="L1254" s="8">
        <f t="shared" si="292"/>
        <v>175.16933554956151</v>
      </c>
    </row>
    <row r="1255" spans="1:12" s="1" customFormat="1" x14ac:dyDescent="0.2">
      <c r="A1255" s="9" t="s">
        <v>7</v>
      </c>
      <c r="B1255" s="7">
        <v>547.51499999999999</v>
      </c>
      <c r="C1255" s="7">
        <v>2069.4609999999998</v>
      </c>
      <c r="D1255" s="7">
        <v>707.28499999999997</v>
      </c>
      <c r="E1255" s="7">
        <v>2776.7460000000001</v>
      </c>
      <c r="F1255" s="7">
        <v>459.98700000000002</v>
      </c>
      <c r="G1255" s="7">
        <v>2319.1350000000002</v>
      </c>
      <c r="H1255" s="113">
        <f>D1255/D1253*100</f>
        <v>4.011401173636215</v>
      </c>
      <c r="I1255" s="113">
        <f>E1255/E1253*100</f>
        <v>2.5750489081480143</v>
      </c>
      <c r="J1255" s="8">
        <f t="shared" si="291"/>
        <v>129.18093568212743</v>
      </c>
      <c r="K1255" s="8">
        <f t="shared" si="292"/>
        <v>153.76195414218225</v>
      </c>
      <c r="L1255" s="8">
        <f t="shared" si="292"/>
        <v>119.731969031557</v>
      </c>
    </row>
    <row r="1256" spans="1:12" s="1" customFormat="1" x14ac:dyDescent="0.2">
      <c r="A1256" s="6" t="s">
        <v>8</v>
      </c>
      <c r="B1256" s="7">
        <v>12672.764999999999</v>
      </c>
      <c r="C1256" s="7">
        <v>90200.88</v>
      </c>
      <c r="D1256" s="7">
        <v>17631.868999999999</v>
      </c>
      <c r="E1256" s="7">
        <v>107832.74800000001</v>
      </c>
      <c r="F1256" s="7">
        <v>10901.998</v>
      </c>
      <c r="G1256" s="7">
        <v>62293.103999999999</v>
      </c>
      <c r="H1256" s="113">
        <f>H1257+H1258</f>
        <v>99.999994328451521</v>
      </c>
      <c r="I1256" s="113">
        <f>I1257+I1258</f>
        <v>99.999999999999986</v>
      </c>
      <c r="J1256" s="8">
        <f t="shared" si="291"/>
        <v>139.13198106332754</v>
      </c>
      <c r="K1256" s="8">
        <f t="shared" si="292"/>
        <v>161.73062038719874</v>
      </c>
      <c r="L1256" s="8">
        <f t="shared" si="292"/>
        <v>173.10543394979965</v>
      </c>
    </row>
    <row r="1257" spans="1:12" s="1" customFormat="1" x14ac:dyDescent="0.2">
      <c r="A1257" s="9" t="s">
        <v>9</v>
      </c>
      <c r="B1257" s="7">
        <v>3.0000000000000001E-3</v>
      </c>
      <c r="C1257" s="7">
        <v>2.5979999999999999</v>
      </c>
      <c r="D1257" s="7">
        <v>4.0000000000000001E-3</v>
      </c>
      <c r="E1257" s="7">
        <v>2.6019999999999999</v>
      </c>
      <c r="F1257" s="7">
        <v>1.895</v>
      </c>
      <c r="G1257" s="7">
        <v>115.502</v>
      </c>
      <c r="H1257" s="113">
        <f>D1257/D1256*100</f>
        <v>2.2686193959358482E-5</v>
      </c>
      <c r="I1257" s="113">
        <f>E1257/E1256*100</f>
        <v>2.4129960965104959E-3</v>
      </c>
      <c r="J1257" s="8">
        <f t="shared" si="291"/>
        <v>133.33333333333331</v>
      </c>
      <c r="K1257" s="8">
        <f t="shared" si="292"/>
        <v>0.21108179419525064</v>
      </c>
      <c r="L1257" s="8">
        <f t="shared" si="292"/>
        <v>2.2527748437256498</v>
      </c>
    </row>
    <row r="1258" spans="1:12" s="1" customFormat="1" x14ac:dyDescent="0.2">
      <c r="A1258" s="9" t="s">
        <v>10</v>
      </c>
      <c r="B1258" s="7">
        <v>12672.763000000001</v>
      </c>
      <c r="C1258" s="7">
        <v>90198.282000000007</v>
      </c>
      <c r="D1258" s="7">
        <v>17631.864000000001</v>
      </c>
      <c r="E1258" s="7">
        <v>107830.14599999999</v>
      </c>
      <c r="F1258" s="7">
        <v>10900.102999999999</v>
      </c>
      <c r="G1258" s="7">
        <v>62177.601000000002</v>
      </c>
      <c r="H1258" s="113">
        <f>D1258/D1256*100</f>
        <v>99.999971642257563</v>
      </c>
      <c r="I1258" s="113">
        <f>E1258/E1256*100</f>
        <v>99.997587003903476</v>
      </c>
      <c r="J1258" s="8">
        <f t="shared" si="291"/>
        <v>139.13196356627202</v>
      </c>
      <c r="K1258" s="8">
        <f t="shared" si="292"/>
        <v>161.75869163805152</v>
      </c>
      <c r="L1258" s="8">
        <f t="shared" si="292"/>
        <v>173.42281507451531</v>
      </c>
    </row>
    <row r="1259" spans="1:12" s="1" customFormat="1" ht="33.75" x14ac:dyDescent="0.2">
      <c r="A1259" s="3" t="s">
        <v>187</v>
      </c>
      <c r="B1259" s="7"/>
      <c r="C1259" s="7"/>
      <c r="D1259" s="7"/>
      <c r="E1259" s="7"/>
      <c r="F1259" s="7"/>
      <c r="G1259" s="7"/>
    </row>
    <row r="1260" spans="1:12" s="1" customFormat="1" x14ac:dyDescent="0.2">
      <c r="A1260" s="6" t="s">
        <v>5</v>
      </c>
      <c r="B1260" s="7">
        <v>290672.87599999999</v>
      </c>
      <c r="C1260" s="7">
        <v>2070404.959</v>
      </c>
      <c r="D1260" s="7">
        <v>294076.16700000002</v>
      </c>
      <c r="E1260" s="7">
        <v>2364481.125</v>
      </c>
      <c r="F1260" s="7">
        <v>281782.89500000002</v>
      </c>
      <c r="G1260" s="7">
        <v>2221554.7519999999</v>
      </c>
      <c r="H1260" s="113">
        <f>H1261+H1262</f>
        <v>100</v>
      </c>
      <c r="I1260" s="113">
        <f>I1261+I1262</f>
        <v>100.00000000000001</v>
      </c>
      <c r="J1260" s="8">
        <f t="shared" ref="J1260:J1265" si="293">D1260/B1260*100</f>
        <v>101.17083198364887</v>
      </c>
      <c r="K1260" s="8">
        <f t="shared" ref="K1260:L1265" si="294">D1260/F1260*100</f>
        <v>104.36267503036336</v>
      </c>
      <c r="L1260" s="8">
        <f t="shared" si="294"/>
        <v>106.43361919715586</v>
      </c>
    </row>
    <row r="1261" spans="1:12" s="1" customFormat="1" x14ac:dyDescent="0.2">
      <c r="A1261" s="9" t="s">
        <v>6</v>
      </c>
      <c r="B1261" s="7">
        <v>290495.33299999998</v>
      </c>
      <c r="C1261" s="7">
        <v>2069145.6669999999</v>
      </c>
      <c r="D1261" s="7">
        <v>294072.66700000002</v>
      </c>
      <c r="E1261" s="7">
        <v>2363218.3330000001</v>
      </c>
      <c r="F1261" s="7">
        <v>281716.88299999997</v>
      </c>
      <c r="G1261" s="7">
        <v>2219396.9920000001</v>
      </c>
      <c r="H1261" s="113">
        <f>D1261/D1260*100</f>
        <v>99.998809832148012</v>
      </c>
      <c r="I1261" s="113">
        <f>E1261/E1260*100</f>
        <v>99.946593272128581</v>
      </c>
      <c r="J1261" s="8">
        <f t="shared" si="293"/>
        <v>101.23146005929122</v>
      </c>
      <c r="K1261" s="8">
        <f t="shared" si="294"/>
        <v>104.38588694735773</v>
      </c>
      <c r="L1261" s="8">
        <f t="shared" si="294"/>
        <v>106.48019896928832</v>
      </c>
    </row>
    <row r="1262" spans="1:12" s="1" customFormat="1" x14ac:dyDescent="0.2">
      <c r="A1262" s="9" t="s">
        <v>7</v>
      </c>
      <c r="B1262" s="7">
        <v>177.54300000000001</v>
      </c>
      <c r="C1262" s="7">
        <v>1259.2919999999999</v>
      </c>
      <c r="D1262" s="7">
        <v>3.5</v>
      </c>
      <c r="E1262" s="7">
        <v>1262.7919999999999</v>
      </c>
      <c r="F1262" s="7">
        <v>66.012</v>
      </c>
      <c r="G1262" s="7">
        <v>2157.7600000000002</v>
      </c>
      <c r="H1262" s="113">
        <f>D1262/D1260*100</f>
        <v>1.1901678519905354E-3</v>
      </c>
      <c r="I1262" s="113">
        <f>E1262/E1260*100</f>
        <v>5.3406727871426751E-2</v>
      </c>
      <c r="J1262" s="8">
        <f t="shared" si="293"/>
        <v>1.9713534186084496</v>
      </c>
      <c r="K1262" s="8">
        <f t="shared" si="294"/>
        <v>5.3020662909773986</v>
      </c>
      <c r="L1262" s="8">
        <f t="shared" si="294"/>
        <v>58.523283405012592</v>
      </c>
    </row>
    <row r="1263" spans="1:12" s="1" customFormat="1" x14ac:dyDescent="0.2">
      <c r="A1263" s="6" t="s">
        <v>8</v>
      </c>
      <c r="B1263" s="7">
        <v>290672.87599999999</v>
      </c>
      <c r="C1263" s="7">
        <v>2070404.959</v>
      </c>
      <c r="D1263" s="7">
        <v>294076.16700000002</v>
      </c>
      <c r="E1263" s="7">
        <v>2364481.125</v>
      </c>
      <c r="F1263" s="7">
        <v>281782.89500000002</v>
      </c>
      <c r="G1263" s="7">
        <v>2221554.7519999999</v>
      </c>
      <c r="H1263" s="113">
        <f>H1264+H1265</f>
        <v>100</v>
      </c>
      <c r="I1263" s="113">
        <f>I1264+I1265</f>
        <v>99.999999999999986</v>
      </c>
      <c r="J1263" s="8">
        <f t="shared" si="293"/>
        <v>101.17083198364887</v>
      </c>
      <c r="K1263" s="8">
        <f t="shared" si="294"/>
        <v>104.36267503036336</v>
      </c>
      <c r="L1263" s="8">
        <f t="shared" si="294"/>
        <v>106.43361919715586</v>
      </c>
    </row>
    <row r="1264" spans="1:12" s="1" customFormat="1" x14ac:dyDescent="0.2">
      <c r="A1264" s="9" t="s">
        <v>9</v>
      </c>
      <c r="B1264" s="7">
        <v>177.947</v>
      </c>
      <c r="C1264" s="7">
        <v>3078.8020000000001</v>
      </c>
      <c r="D1264" s="7">
        <v>0</v>
      </c>
      <c r="E1264" s="7">
        <v>3078.8020000000001</v>
      </c>
      <c r="F1264" s="7">
        <v>1924.242</v>
      </c>
      <c r="G1264" s="7">
        <v>4547.3379999999997</v>
      </c>
      <c r="H1264" s="113">
        <f>D1264/D1263*100</f>
        <v>0</v>
      </c>
      <c r="I1264" s="113">
        <f>E1264/E1263*100</f>
        <v>0.13021047059531932</v>
      </c>
      <c r="J1264" s="8">
        <f t="shared" si="293"/>
        <v>0</v>
      </c>
      <c r="K1264" s="8">
        <f t="shared" si="294"/>
        <v>0</v>
      </c>
      <c r="L1264" s="8">
        <f t="shared" si="294"/>
        <v>67.705589511929844</v>
      </c>
    </row>
    <row r="1265" spans="1:12" s="1" customFormat="1" x14ac:dyDescent="0.2">
      <c r="A1265" s="9" t="s">
        <v>10</v>
      </c>
      <c r="B1265" s="7">
        <v>290494.929</v>
      </c>
      <c r="C1265" s="7">
        <v>2067326.1569999999</v>
      </c>
      <c r="D1265" s="7">
        <v>294076.16700000002</v>
      </c>
      <c r="E1265" s="7">
        <v>2361402.3229999999</v>
      </c>
      <c r="F1265" s="7">
        <v>279858.65299999999</v>
      </c>
      <c r="G1265" s="7">
        <v>2217007.4139999999</v>
      </c>
      <c r="H1265" s="113">
        <f>D1265/D1263*100</f>
        <v>100</v>
      </c>
      <c r="I1265" s="113">
        <f>E1265/E1263*100</f>
        <v>99.86978952940467</v>
      </c>
      <c r="J1265" s="8">
        <f t="shared" si="293"/>
        <v>101.23280568522419</v>
      </c>
      <c r="K1265" s="8">
        <f t="shared" si="294"/>
        <v>105.08024813511842</v>
      </c>
      <c r="L1265" s="8">
        <f t="shared" si="294"/>
        <v>106.51305485440294</v>
      </c>
    </row>
    <row r="1266" spans="1:12" s="1" customFormat="1" x14ac:dyDescent="0.2">
      <c r="A1266" s="3" t="s">
        <v>188</v>
      </c>
      <c r="B1266" s="7"/>
      <c r="C1266" s="7"/>
      <c r="D1266" s="7"/>
      <c r="E1266" s="7"/>
      <c r="F1266" s="7"/>
      <c r="G1266" s="7"/>
    </row>
    <row r="1267" spans="1:12" s="1" customFormat="1" x14ac:dyDescent="0.2">
      <c r="A1267" s="6" t="s">
        <v>5</v>
      </c>
      <c r="B1267" s="7">
        <v>179694.65700000001</v>
      </c>
      <c r="C1267" s="7">
        <v>1302007.8370000001</v>
      </c>
      <c r="D1267" s="7">
        <v>220867.649</v>
      </c>
      <c r="E1267" s="7">
        <v>1485477.1910000001</v>
      </c>
      <c r="F1267" s="7">
        <v>192253.174</v>
      </c>
      <c r="G1267" s="7">
        <v>1506083.1780000001</v>
      </c>
      <c r="H1267" s="113">
        <f>H1268+H1269+H1270</f>
        <v>100</v>
      </c>
      <c r="I1267" s="113">
        <f>I1268+I1269+I1270</f>
        <v>99.999999932681561</v>
      </c>
      <c r="J1267" s="8">
        <f>D1267/B1267*100</f>
        <v>122.91275249213447</v>
      </c>
      <c r="K1267" s="8">
        <f t="shared" ref="K1267:L1269" si="295">D1267/F1267*100</f>
        <v>114.88374647068247</v>
      </c>
      <c r="L1267" s="8">
        <f t="shared" si="295"/>
        <v>98.631816137315624</v>
      </c>
    </row>
    <row r="1268" spans="1:12" s="1" customFormat="1" x14ac:dyDescent="0.2">
      <c r="A1268" s="9" t="s">
        <v>6</v>
      </c>
      <c r="B1268" s="7">
        <v>177900.66699999999</v>
      </c>
      <c r="C1268" s="7">
        <v>1290203.3330000001</v>
      </c>
      <c r="D1268" s="7">
        <v>181005</v>
      </c>
      <c r="E1268" s="7">
        <v>1471208.3330000001</v>
      </c>
      <c r="F1268" s="7">
        <v>191629.82399999999</v>
      </c>
      <c r="G1268" s="7">
        <v>1501074.26</v>
      </c>
      <c r="H1268" s="113">
        <f>D1268/D1267*100</f>
        <v>81.95179367350444</v>
      </c>
      <c r="I1268" s="113">
        <f>E1268/E1267*100</f>
        <v>99.039442807573877</v>
      </c>
      <c r="J1268" s="8">
        <f>D1268/B1268*100</f>
        <v>101.74498109104897</v>
      </c>
      <c r="K1268" s="8">
        <f t="shared" si="295"/>
        <v>94.455547796150981</v>
      </c>
      <c r="L1268" s="8">
        <f t="shared" si="295"/>
        <v>98.010363124872995</v>
      </c>
    </row>
    <row r="1269" spans="1:12" s="1" customFormat="1" x14ac:dyDescent="0.2">
      <c r="A1269" s="9" t="s">
        <v>7</v>
      </c>
      <c r="B1269" s="7">
        <v>1793.991</v>
      </c>
      <c r="C1269" s="7">
        <v>11804.503000000001</v>
      </c>
      <c r="D1269" s="7">
        <v>2464.3539999999998</v>
      </c>
      <c r="E1269" s="7">
        <v>14268.857</v>
      </c>
      <c r="F1269" s="7">
        <v>623.35</v>
      </c>
      <c r="G1269" s="7">
        <v>5008.9189999999999</v>
      </c>
      <c r="H1269" s="113">
        <f>D1269/D1267*100</f>
        <v>1.115760506872602</v>
      </c>
      <c r="I1269" s="113">
        <f>E1269/E1267*100</f>
        <v>0.96055712510768521</v>
      </c>
      <c r="J1269" s="8">
        <f>D1269/B1269*100</f>
        <v>137.3671328339997</v>
      </c>
      <c r="K1269" s="8">
        <f t="shared" si="295"/>
        <v>395.34033849362311</v>
      </c>
      <c r="L1269" s="8">
        <f t="shared" si="295"/>
        <v>284.86899069439937</v>
      </c>
    </row>
    <row r="1270" spans="1:12" s="1" customFormat="1" x14ac:dyDescent="0.2">
      <c r="A1270" s="75" t="s">
        <v>121</v>
      </c>
      <c r="B1270" s="7">
        <v>0</v>
      </c>
      <c r="C1270" s="7">
        <v>0</v>
      </c>
      <c r="D1270" s="7">
        <v>37398.294999999998</v>
      </c>
      <c r="E1270" s="7">
        <v>0</v>
      </c>
      <c r="F1270" s="7">
        <v>0</v>
      </c>
      <c r="G1270" s="7">
        <v>0</v>
      </c>
      <c r="H1270" s="113">
        <f>D1270/D1267*100</f>
        <v>16.932445819622956</v>
      </c>
      <c r="I1270" s="113">
        <f>E1270/E1267*100</f>
        <v>0</v>
      </c>
      <c r="J1270" s="8">
        <v>0</v>
      </c>
      <c r="K1270" s="8">
        <v>0</v>
      </c>
      <c r="L1270" s="8">
        <v>0</v>
      </c>
    </row>
    <row r="1271" spans="1:12" s="1" customFormat="1" x14ac:dyDescent="0.2">
      <c r="A1271" s="6" t="s">
        <v>8</v>
      </c>
      <c r="B1271" s="7">
        <v>179694.65700000001</v>
      </c>
      <c r="C1271" s="7">
        <v>1302007.8370000001</v>
      </c>
      <c r="D1271" s="7">
        <v>220867.649</v>
      </c>
      <c r="E1271" s="7">
        <v>1485477.1910000001</v>
      </c>
      <c r="F1271" s="7">
        <v>192253.174</v>
      </c>
      <c r="G1271" s="7">
        <v>1506083.1780000001</v>
      </c>
      <c r="H1271" s="113">
        <f>H1272+H1273</f>
        <v>100</v>
      </c>
      <c r="I1271" s="113">
        <f>I1272+I1273</f>
        <v>100</v>
      </c>
      <c r="J1271" s="8">
        <f>D1271/B1271*100</f>
        <v>122.91275249213447</v>
      </c>
      <c r="K1271" s="8">
        <f t="shared" ref="K1271:L1273" si="296">D1271/F1271*100</f>
        <v>114.88374647068247</v>
      </c>
      <c r="L1271" s="8">
        <f t="shared" si="296"/>
        <v>98.631816137315624</v>
      </c>
    </row>
    <row r="1272" spans="1:12" s="1" customFormat="1" x14ac:dyDescent="0.2">
      <c r="A1272" s="9" t="s">
        <v>9</v>
      </c>
      <c r="B1272" s="7">
        <v>124633.219</v>
      </c>
      <c r="C1272" s="7">
        <v>1040698.108</v>
      </c>
      <c r="D1272" s="7">
        <v>220867.649</v>
      </c>
      <c r="E1272" s="7">
        <v>1261565.757</v>
      </c>
      <c r="F1272" s="7">
        <v>155253.86900000001</v>
      </c>
      <c r="G1272" s="7">
        <v>1116631.885</v>
      </c>
      <c r="H1272" s="113">
        <f>D1272/D1271*100</f>
        <v>100</v>
      </c>
      <c r="I1272" s="113">
        <f>E1272/E1271*100</f>
        <v>84.926632643260831</v>
      </c>
      <c r="J1272" s="8">
        <f>D1272/B1272*100</f>
        <v>177.21410934592006</v>
      </c>
      <c r="K1272" s="8">
        <f t="shared" si="296"/>
        <v>142.2622511262505</v>
      </c>
      <c r="L1272" s="8">
        <f t="shared" si="296"/>
        <v>112.97955700055977</v>
      </c>
    </row>
    <row r="1273" spans="1:12" s="1" customFormat="1" x14ac:dyDescent="0.2">
      <c r="A1273" s="9" t="s">
        <v>10</v>
      </c>
      <c r="B1273" s="7">
        <v>55061.438000000002</v>
      </c>
      <c r="C1273" s="7">
        <v>261309.72899999999</v>
      </c>
      <c r="D1273" s="7">
        <v>0</v>
      </c>
      <c r="E1273" s="7">
        <v>223911.43400000001</v>
      </c>
      <c r="F1273" s="7">
        <v>36999.303999999996</v>
      </c>
      <c r="G1273" s="7">
        <v>389451.29300000001</v>
      </c>
      <c r="H1273" s="113">
        <f>D1273/D1271*100</f>
        <v>0</v>
      </c>
      <c r="I1273" s="113">
        <f>E1273/E1271*100</f>
        <v>15.073367356739171</v>
      </c>
      <c r="J1273" s="8">
        <f>D1273/B1273*100</f>
        <v>0</v>
      </c>
      <c r="K1273" s="8">
        <f t="shared" si="296"/>
        <v>0</v>
      </c>
      <c r="L1273" s="8">
        <f t="shared" si="296"/>
        <v>57.494078983581652</v>
      </c>
    </row>
    <row r="1274" spans="1:12" s="1" customFormat="1" x14ac:dyDescent="0.2">
      <c r="A1274" s="3" t="s">
        <v>189</v>
      </c>
      <c r="B1274" s="7"/>
      <c r="C1274" s="7"/>
      <c r="D1274" s="7"/>
      <c r="E1274" s="7"/>
      <c r="F1274" s="7"/>
      <c r="G1274" s="7"/>
    </row>
    <row r="1275" spans="1:12" s="1" customFormat="1" x14ac:dyDescent="0.2">
      <c r="A1275" s="6" t="s">
        <v>5</v>
      </c>
      <c r="B1275" s="7">
        <v>337.03300000000002</v>
      </c>
      <c r="C1275" s="7">
        <v>3464.5970000000002</v>
      </c>
      <c r="D1275" s="7">
        <v>858.18600000000004</v>
      </c>
      <c r="E1275" s="7">
        <v>4322.7830000000004</v>
      </c>
      <c r="F1275" s="7">
        <v>845.255</v>
      </c>
      <c r="G1275" s="7">
        <v>6839.1790000000001</v>
      </c>
      <c r="H1275" s="113"/>
      <c r="I1275" s="113">
        <f>I1276+I1277</f>
        <v>100.00002313324541</v>
      </c>
      <c r="J1275" s="8">
        <f>D1275/B1275*100</f>
        <v>254.62966534434312</v>
      </c>
      <c r="K1275" s="8">
        <f>D1275/F1275*100</f>
        <v>101.52983419204855</v>
      </c>
      <c r="L1275" s="8">
        <f>E1275/G1275*100</f>
        <v>63.206168459693778</v>
      </c>
    </row>
    <row r="1276" spans="1:12" s="1" customFormat="1" x14ac:dyDescent="0.2">
      <c r="A1276" s="9" t="s">
        <v>6</v>
      </c>
      <c r="B1276" s="7">
        <v>240.333</v>
      </c>
      <c r="C1276" s="7">
        <v>2117.6669999999999</v>
      </c>
      <c r="D1276" s="7" t="s">
        <v>1434</v>
      </c>
      <c r="E1276" s="7">
        <v>2737.6669999999999</v>
      </c>
      <c r="F1276" s="7">
        <v>668.91499999999996</v>
      </c>
      <c r="G1276" s="7">
        <v>4510.0140000000001</v>
      </c>
      <c r="H1276" s="113"/>
      <c r="I1276" s="113">
        <f>E1276/E1275*100</f>
        <v>63.331122566180163</v>
      </c>
      <c r="J1276" s="8"/>
      <c r="K1276" s="8"/>
      <c r="L1276" s="8">
        <f>E1276/G1276*100</f>
        <v>60.701962344241053</v>
      </c>
    </row>
    <row r="1277" spans="1:12" s="1" customFormat="1" x14ac:dyDescent="0.2">
      <c r="A1277" s="9" t="s">
        <v>7</v>
      </c>
      <c r="B1277" s="7">
        <v>96.7</v>
      </c>
      <c r="C1277" s="7">
        <v>1346.931</v>
      </c>
      <c r="D1277" s="7">
        <v>238.18600000000001</v>
      </c>
      <c r="E1277" s="7">
        <v>1585.117</v>
      </c>
      <c r="F1277" s="7">
        <v>176.34</v>
      </c>
      <c r="G1277" s="7">
        <v>2329.165</v>
      </c>
      <c r="H1277" s="113">
        <f>D1277/D1275*100</f>
        <v>27.754589331450291</v>
      </c>
      <c r="I1277" s="113">
        <f>E1277/E1275*100</f>
        <v>36.668900567065243</v>
      </c>
      <c r="J1277" s="8">
        <f>D1277/B1277*100</f>
        <v>246.31437435367113</v>
      </c>
      <c r="K1277" s="8">
        <f>D1277/F1277*100</f>
        <v>135.07201996143814</v>
      </c>
      <c r="L1277" s="8">
        <f>E1277/G1277*100</f>
        <v>68.055161399042134</v>
      </c>
    </row>
    <row r="1278" spans="1:12" s="1" customFormat="1" x14ac:dyDescent="0.2">
      <c r="A1278" s="6" t="s">
        <v>8</v>
      </c>
      <c r="B1278" s="7">
        <v>337.03300000000002</v>
      </c>
      <c r="C1278" s="7">
        <v>3464.5970000000002</v>
      </c>
      <c r="D1278" s="7">
        <v>858.18600000000004</v>
      </c>
      <c r="E1278" s="7">
        <v>4322.7830000000004</v>
      </c>
      <c r="F1278" s="7">
        <v>845.255</v>
      </c>
      <c r="G1278" s="7">
        <v>6839.1790000000001</v>
      </c>
      <c r="H1278" s="113">
        <f>H1279+H1280</f>
        <v>100</v>
      </c>
      <c r="I1278" s="113">
        <f>I1279+I1280</f>
        <v>100</v>
      </c>
      <c r="J1278" s="8">
        <f>D1278/B1278*100</f>
        <v>254.62966534434312</v>
      </c>
      <c r="K1278" s="8">
        <f>D1278/F1278*100</f>
        <v>101.52983419204855</v>
      </c>
      <c r="L1278" s="8">
        <f>E1278/G1278*100</f>
        <v>63.206168459693778</v>
      </c>
    </row>
    <row r="1279" spans="1:12" s="1" customFormat="1" x14ac:dyDescent="0.2">
      <c r="A1279" s="9" t="s">
        <v>9</v>
      </c>
      <c r="B1279" s="7">
        <v>0</v>
      </c>
      <c r="C1279" s="7">
        <v>540.60799999999995</v>
      </c>
      <c r="D1279" s="7">
        <v>0</v>
      </c>
      <c r="E1279" s="7">
        <v>540.60799999999995</v>
      </c>
      <c r="F1279" s="7">
        <v>59.192999999999998</v>
      </c>
      <c r="G1279" s="7">
        <v>4865.7330000000002</v>
      </c>
      <c r="H1279" s="113">
        <f>D1279/D1278*100</f>
        <v>0</v>
      </c>
      <c r="I1279" s="113">
        <f>E1279/E1278*100</f>
        <v>12.506017535462686</v>
      </c>
      <c r="J1279" s="8">
        <v>0</v>
      </c>
      <c r="K1279" s="8">
        <f>D1279/F1279*100</f>
        <v>0</v>
      </c>
      <c r="L1279" s="8">
        <f>E1279/G1279*100</f>
        <v>11.110515106357047</v>
      </c>
    </row>
    <row r="1280" spans="1:12" s="1" customFormat="1" x14ac:dyDescent="0.2">
      <c r="A1280" s="9" t="s">
        <v>10</v>
      </c>
      <c r="B1280" s="7">
        <v>337.03300000000002</v>
      </c>
      <c r="C1280" s="7">
        <v>2923.989</v>
      </c>
      <c r="D1280" s="7">
        <v>858.18600000000004</v>
      </c>
      <c r="E1280" s="7">
        <v>3782.1750000000002</v>
      </c>
      <c r="F1280" s="7">
        <v>786.06200000000001</v>
      </c>
      <c r="G1280" s="7">
        <v>1973.4459999999999</v>
      </c>
      <c r="H1280" s="113">
        <f>D1280/D1278*100</f>
        <v>100</v>
      </c>
      <c r="I1280" s="113">
        <f>E1280/E1278*100</f>
        <v>87.493982464537311</v>
      </c>
      <c r="J1280" s="8">
        <f>D1280/B1280*100</f>
        <v>254.62966534434312</v>
      </c>
      <c r="K1280" s="8">
        <f>D1280/F1280*100</f>
        <v>109.17535766898794</v>
      </c>
      <c r="L1280" s="8">
        <f>E1280/G1280*100</f>
        <v>191.65333127939655</v>
      </c>
    </row>
    <row r="1281" spans="1:12" s="1" customFormat="1" x14ac:dyDescent="0.2">
      <c r="A1281" s="3" t="s">
        <v>190</v>
      </c>
      <c r="B1281" s="7"/>
      <c r="C1281" s="7"/>
      <c r="D1281" s="7"/>
      <c r="E1281" s="7"/>
      <c r="F1281" s="7"/>
      <c r="G1281" s="7"/>
    </row>
    <row r="1282" spans="1:12" s="1" customFormat="1" x14ac:dyDescent="0.2">
      <c r="A1282" s="6" t="s">
        <v>5</v>
      </c>
      <c r="B1282" s="7">
        <v>148881.10500000001</v>
      </c>
      <c r="C1282" s="7">
        <v>1077423.7649999999</v>
      </c>
      <c r="D1282" s="7">
        <v>199268.77</v>
      </c>
      <c r="E1282" s="7">
        <v>1230973.1410000001</v>
      </c>
      <c r="F1282" s="7">
        <v>157735.87400000001</v>
      </c>
      <c r="G1282" s="7">
        <v>1200693.466</v>
      </c>
      <c r="H1282" s="113">
        <f>H1283+H1284+H1285</f>
        <v>99.999999999999986</v>
      </c>
      <c r="I1282" s="113">
        <f>I1283+I1284+I1285</f>
        <v>100</v>
      </c>
      <c r="J1282" s="8">
        <f>D1282/B1282*100</f>
        <v>133.84423093850626</v>
      </c>
      <c r="K1282" s="8">
        <f t="shared" ref="K1282:L1284" si="297">D1282/F1282*100</f>
        <v>126.33065956828564</v>
      </c>
      <c r="L1282" s="8">
        <f t="shared" si="297"/>
        <v>102.52184890294056</v>
      </c>
    </row>
    <row r="1283" spans="1:12" s="1" customFormat="1" x14ac:dyDescent="0.2">
      <c r="A1283" s="9" t="s">
        <v>6</v>
      </c>
      <c r="B1283" s="7">
        <v>148831.33300000001</v>
      </c>
      <c r="C1283" s="7">
        <v>1077283</v>
      </c>
      <c r="D1283" s="7">
        <v>153544</v>
      </c>
      <c r="E1283" s="7">
        <v>1230827</v>
      </c>
      <c r="F1283" s="7">
        <v>157692</v>
      </c>
      <c r="G1283" s="7">
        <v>1200462</v>
      </c>
      <c r="H1283" s="113">
        <f>D1283/D1282*100</f>
        <v>77.053719958225258</v>
      </c>
      <c r="I1283" s="113">
        <f>E1283/E1282*100</f>
        <v>99.988128010666316</v>
      </c>
      <c r="J1283" s="8">
        <f>D1283/B1283*100</f>
        <v>103.16644815645103</v>
      </c>
      <c r="K1283" s="8">
        <f t="shared" si="297"/>
        <v>97.369555843035798</v>
      </c>
      <c r="L1283" s="8">
        <f t="shared" si="297"/>
        <v>102.52944283117667</v>
      </c>
    </row>
    <row r="1284" spans="1:12" s="1" customFormat="1" x14ac:dyDescent="0.2">
      <c r="A1284" s="9" t="s">
        <v>7</v>
      </c>
      <c r="B1284" s="7">
        <v>49.771999999999998</v>
      </c>
      <c r="C1284" s="7">
        <v>140.76499999999999</v>
      </c>
      <c r="D1284" s="7">
        <v>5.3760000000000003</v>
      </c>
      <c r="E1284" s="7">
        <v>146.14099999999999</v>
      </c>
      <c r="F1284" s="7">
        <v>43.874000000000002</v>
      </c>
      <c r="G1284" s="7">
        <v>231.46600000000001</v>
      </c>
      <c r="H1284" s="113">
        <f>D1284/D1282*100</f>
        <v>2.6978637947130402E-3</v>
      </c>
      <c r="I1284" s="113">
        <f>E1284/E1282*100</f>
        <v>1.1871989333681162E-2</v>
      </c>
      <c r="J1284" s="8">
        <f>D1284/B1284*100</f>
        <v>10.80125371694929</v>
      </c>
      <c r="K1284" s="8">
        <f t="shared" si="297"/>
        <v>12.253270729817203</v>
      </c>
      <c r="L1284" s="8">
        <f t="shared" si="297"/>
        <v>63.137134611562814</v>
      </c>
    </row>
    <row r="1285" spans="1:12" s="1" customFormat="1" x14ac:dyDescent="0.2">
      <c r="A1285" s="75" t="s">
        <v>121</v>
      </c>
      <c r="B1285" s="7">
        <v>0</v>
      </c>
      <c r="C1285" s="7">
        <v>0</v>
      </c>
      <c r="D1285" s="7">
        <v>45719.394</v>
      </c>
      <c r="E1285" s="7">
        <v>0</v>
      </c>
      <c r="F1285" s="7">
        <v>0</v>
      </c>
      <c r="G1285" s="7">
        <v>0</v>
      </c>
      <c r="H1285" s="113">
        <f>D1285/D1282*100</f>
        <v>22.943582177980023</v>
      </c>
      <c r="I1285" s="113">
        <f>E1285/E1282*100</f>
        <v>0</v>
      </c>
      <c r="J1285" s="8">
        <v>0</v>
      </c>
      <c r="K1285" s="8">
        <v>0</v>
      </c>
      <c r="L1285" s="8">
        <v>0</v>
      </c>
    </row>
    <row r="1286" spans="1:12" s="1" customFormat="1" x14ac:dyDescent="0.2">
      <c r="A1286" s="6" t="s">
        <v>8</v>
      </c>
      <c r="B1286" s="7">
        <v>148881.10500000001</v>
      </c>
      <c r="C1286" s="7">
        <v>1077423.7649999999</v>
      </c>
      <c r="D1286" s="7">
        <v>199268.77</v>
      </c>
      <c r="E1286" s="7">
        <v>1230973.1410000001</v>
      </c>
      <c r="F1286" s="7">
        <v>157735.87400000001</v>
      </c>
      <c r="G1286" s="7">
        <v>1200693.466</v>
      </c>
      <c r="H1286" s="113">
        <f>H1287+H1288</f>
        <v>100</v>
      </c>
      <c r="I1286" s="113">
        <f>I1287+I1288</f>
        <v>100</v>
      </c>
      <c r="J1286" s="8">
        <f>D1286/B1286*100</f>
        <v>133.84423093850626</v>
      </c>
      <c r="K1286" s="8">
        <f t="shared" ref="K1286:L1288" si="298">D1286/F1286*100</f>
        <v>126.33065956828564</v>
      </c>
      <c r="L1286" s="8">
        <f t="shared" si="298"/>
        <v>102.52184890294056</v>
      </c>
    </row>
    <row r="1287" spans="1:12" s="1" customFormat="1" x14ac:dyDescent="0.2">
      <c r="A1287" s="9" t="s">
        <v>9</v>
      </c>
      <c r="B1287" s="7">
        <v>109238.058</v>
      </c>
      <c r="C1287" s="7">
        <v>900487.70200000005</v>
      </c>
      <c r="D1287" s="7">
        <v>199268.77</v>
      </c>
      <c r="E1287" s="7">
        <v>1099756.4720000001</v>
      </c>
      <c r="F1287" s="7">
        <v>132917.34700000001</v>
      </c>
      <c r="G1287" s="7">
        <v>917685.98400000005</v>
      </c>
      <c r="H1287" s="113">
        <f>D1287/D1286*100</f>
        <v>100</v>
      </c>
      <c r="I1287" s="113">
        <f>E1287/E1286*100</f>
        <v>89.340411693028159</v>
      </c>
      <c r="J1287" s="8">
        <f>D1287/B1287*100</f>
        <v>182.41698328251127</v>
      </c>
      <c r="K1287" s="8">
        <f t="shared" si="298"/>
        <v>149.91931038166143</v>
      </c>
      <c r="L1287" s="8">
        <f t="shared" si="298"/>
        <v>119.84017312832795</v>
      </c>
    </row>
    <row r="1288" spans="1:12" s="1" customFormat="1" x14ac:dyDescent="0.2">
      <c r="A1288" s="9" t="s">
        <v>10</v>
      </c>
      <c r="B1288" s="7">
        <v>39643.046999999999</v>
      </c>
      <c r="C1288" s="7">
        <v>176936.06299999999</v>
      </c>
      <c r="D1288" s="7">
        <v>0</v>
      </c>
      <c r="E1288" s="7">
        <v>131216.66899999999</v>
      </c>
      <c r="F1288" s="7">
        <v>24818.526999999998</v>
      </c>
      <c r="G1288" s="7">
        <v>283007.48100000003</v>
      </c>
      <c r="H1288" s="113">
        <f>D1288/D1286*100</f>
        <v>0</v>
      </c>
      <c r="I1288" s="113">
        <f>E1288/E1286*100</f>
        <v>10.659588306971839</v>
      </c>
      <c r="J1288" s="8">
        <f>D1288/B1288*100</f>
        <v>0</v>
      </c>
      <c r="K1288" s="8">
        <f t="shared" si="298"/>
        <v>0</v>
      </c>
      <c r="L1288" s="8">
        <f t="shared" si="298"/>
        <v>46.365088490363966</v>
      </c>
    </row>
    <row r="1289" spans="1:12" s="1" customFormat="1" x14ac:dyDescent="0.2">
      <c r="A1289" s="3" t="s">
        <v>191</v>
      </c>
      <c r="B1289" s="7"/>
      <c r="C1289" s="7"/>
      <c r="D1289" s="7"/>
      <c r="E1289" s="7"/>
      <c r="F1289" s="7"/>
      <c r="G1289" s="7"/>
    </row>
    <row r="1290" spans="1:12" s="1" customFormat="1" x14ac:dyDescent="0.2">
      <c r="A1290" s="6" t="s">
        <v>5</v>
      </c>
      <c r="B1290" s="7">
        <v>12311.152</v>
      </c>
      <c r="C1290" s="7">
        <v>98120.038</v>
      </c>
      <c r="D1290" s="7">
        <v>11342.186</v>
      </c>
      <c r="E1290" s="7">
        <v>109462.224</v>
      </c>
      <c r="F1290" s="7">
        <v>12094.946</v>
      </c>
      <c r="G1290" s="7">
        <v>116779.576</v>
      </c>
      <c r="H1290" s="113">
        <f>H1291+H1292</f>
        <v>100</v>
      </c>
      <c r="I1290" s="113">
        <f>I1291+I1292</f>
        <v>100</v>
      </c>
      <c r="J1290" s="8">
        <f t="shared" ref="J1290:J1295" si="299">D1290/B1290*100</f>
        <v>92.129363685867901</v>
      </c>
      <c r="K1290" s="8">
        <f t="shared" ref="K1290:L1295" si="300">D1290/F1290*100</f>
        <v>93.776243399515792</v>
      </c>
      <c r="L1290" s="8">
        <f t="shared" si="300"/>
        <v>93.734048152392674</v>
      </c>
    </row>
    <row r="1291" spans="1:12" s="1" customFormat="1" x14ac:dyDescent="0.2">
      <c r="A1291" s="9" t="s">
        <v>6</v>
      </c>
      <c r="B1291" s="7">
        <v>11554</v>
      </c>
      <c r="C1291" s="7">
        <v>94034.667000000001</v>
      </c>
      <c r="D1291" s="7">
        <v>10465</v>
      </c>
      <c r="E1291" s="7">
        <v>104499.667</v>
      </c>
      <c r="F1291" s="7">
        <v>11910.745999999999</v>
      </c>
      <c r="G1291" s="7">
        <v>115303.337</v>
      </c>
      <c r="H1291" s="113">
        <f>D1291/D1290*100</f>
        <v>92.266164564749687</v>
      </c>
      <c r="I1291" s="113">
        <f>E1291/E1290*100</f>
        <v>95.466420452045625</v>
      </c>
      <c r="J1291" s="8">
        <f t="shared" si="299"/>
        <v>90.574692747100571</v>
      </c>
      <c r="K1291" s="8">
        <f t="shared" si="300"/>
        <v>87.861835018562246</v>
      </c>
      <c r="L1291" s="8">
        <f t="shared" si="300"/>
        <v>90.630219141012375</v>
      </c>
    </row>
    <row r="1292" spans="1:12" s="1" customFormat="1" x14ac:dyDescent="0.2">
      <c r="A1292" s="9" t="s">
        <v>7</v>
      </c>
      <c r="B1292" s="7">
        <v>757.15200000000004</v>
      </c>
      <c r="C1292" s="7">
        <v>4085.3710000000001</v>
      </c>
      <c r="D1292" s="7">
        <v>877.18600000000004</v>
      </c>
      <c r="E1292" s="7">
        <v>4962.5569999999998</v>
      </c>
      <c r="F1292" s="7">
        <v>184.2</v>
      </c>
      <c r="G1292" s="7">
        <v>1476.239</v>
      </c>
      <c r="H1292" s="113">
        <f>D1292/D1290*100</f>
        <v>7.7338354352503131</v>
      </c>
      <c r="I1292" s="113">
        <f>E1292/E1290*100</f>
        <v>4.5335795479543703</v>
      </c>
      <c r="J1292" s="8">
        <f t="shared" si="299"/>
        <v>115.85335573306284</v>
      </c>
      <c r="K1292" s="8">
        <f t="shared" si="300"/>
        <v>476.21389793702502</v>
      </c>
      <c r="L1292" s="8">
        <f t="shared" si="300"/>
        <v>336.16216615331257</v>
      </c>
    </row>
    <row r="1293" spans="1:12" s="1" customFormat="1" x14ac:dyDescent="0.2">
      <c r="A1293" s="6" t="s">
        <v>8</v>
      </c>
      <c r="B1293" s="7">
        <v>12311.152</v>
      </c>
      <c r="C1293" s="7">
        <v>98120.038</v>
      </c>
      <c r="D1293" s="7">
        <v>11342.186</v>
      </c>
      <c r="E1293" s="7">
        <v>109462.224</v>
      </c>
      <c r="F1293" s="7">
        <v>12094.946</v>
      </c>
      <c r="G1293" s="7">
        <v>116779.576</v>
      </c>
      <c r="H1293" s="113">
        <f>H1294+H1295</f>
        <v>100</v>
      </c>
      <c r="I1293" s="113">
        <f>I1294+I1295</f>
        <v>100</v>
      </c>
      <c r="J1293" s="8">
        <f t="shared" si="299"/>
        <v>92.129363685867901</v>
      </c>
      <c r="K1293" s="8">
        <f t="shared" si="300"/>
        <v>93.776243399515792</v>
      </c>
      <c r="L1293" s="8">
        <f t="shared" si="300"/>
        <v>93.734048152392674</v>
      </c>
    </row>
    <row r="1294" spans="1:12" s="1" customFormat="1" x14ac:dyDescent="0.2">
      <c r="A1294" s="9" t="s">
        <v>9</v>
      </c>
      <c r="B1294" s="7">
        <v>7519.3580000000002</v>
      </c>
      <c r="C1294" s="7">
        <v>55816.650999999998</v>
      </c>
      <c r="D1294" s="7">
        <v>9111.3829999999998</v>
      </c>
      <c r="E1294" s="7">
        <v>64928.034</v>
      </c>
      <c r="F1294" s="7">
        <v>8170.6790000000001</v>
      </c>
      <c r="G1294" s="7">
        <v>87153.566000000006</v>
      </c>
      <c r="H1294" s="113">
        <f>D1294/D1293*100</f>
        <v>80.331807290058549</v>
      </c>
      <c r="I1294" s="113">
        <f>E1294/E1293*100</f>
        <v>59.315471244216631</v>
      </c>
      <c r="J1294" s="8">
        <f t="shared" si="299"/>
        <v>121.17235274607221</v>
      </c>
      <c r="K1294" s="8">
        <f t="shared" si="300"/>
        <v>111.51316799986878</v>
      </c>
      <c r="L1294" s="8">
        <f t="shared" si="300"/>
        <v>74.498424998467641</v>
      </c>
    </row>
    <row r="1295" spans="1:12" s="1" customFormat="1" x14ac:dyDescent="0.2">
      <c r="A1295" s="9" t="s">
        <v>10</v>
      </c>
      <c r="B1295" s="7">
        <v>4791.7939999999999</v>
      </c>
      <c r="C1295" s="7">
        <v>42303.387000000002</v>
      </c>
      <c r="D1295" s="7">
        <v>2230.8029999999999</v>
      </c>
      <c r="E1295" s="7">
        <v>44534.19</v>
      </c>
      <c r="F1295" s="7">
        <v>3924.2669999999998</v>
      </c>
      <c r="G1295" s="7">
        <v>29626.01</v>
      </c>
      <c r="H1295" s="113">
        <f>D1295/D1293*100</f>
        <v>19.668192709941451</v>
      </c>
      <c r="I1295" s="113">
        <f>E1295/E1293*100</f>
        <v>40.684528755783369</v>
      </c>
      <c r="J1295" s="8">
        <f t="shared" si="299"/>
        <v>46.554651556389942</v>
      </c>
      <c r="K1295" s="8">
        <f t="shared" si="300"/>
        <v>56.846361371435741</v>
      </c>
      <c r="L1295" s="8">
        <f t="shared" si="300"/>
        <v>150.32125487029811</v>
      </c>
    </row>
    <row r="1296" spans="1:12" s="1" customFormat="1" x14ac:dyDescent="0.2">
      <c r="A1296" s="3" t="s">
        <v>192</v>
      </c>
      <c r="B1296" s="7"/>
      <c r="C1296" s="7"/>
      <c r="D1296" s="7"/>
      <c r="E1296" s="7"/>
      <c r="F1296" s="7"/>
      <c r="G1296" s="7"/>
    </row>
    <row r="1297" spans="1:12" s="1" customFormat="1" x14ac:dyDescent="0.2">
      <c r="A1297" s="6" t="s">
        <v>5</v>
      </c>
      <c r="B1297" s="7" t="s">
        <v>1434</v>
      </c>
      <c r="C1297" s="7">
        <v>53581</v>
      </c>
      <c r="D1297" s="7">
        <v>8932</v>
      </c>
      <c r="E1297" s="7">
        <v>62513</v>
      </c>
      <c r="F1297" s="7">
        <v>11016.093000000001</v>
      </c>
      <c r="G1297" s="7">
        <v>79308.668999999994</v>
      </c>
      <c r="H1297" s="113">
        <f>H1298+H1299</f>
        <v>100</v>
      </c>
      <c r="I1297" s="113">
        <f>I1298+I1299</f>
        <v>100</v>
      </c>
      <c r="J1297" s="8"/>
      <c r="K1297" s="8">
        <f>D1297/F1297*100</f>
        <v>81.081377944067825</v>
      </c>
      <c r="L1297" s="8">
        <f>E1297/G1297*100</f>
        <v>78.822404647845005</v>
      </c>
    </row>
    <row r="1298" spans="1:12" s="1" customFormat="1" x14ac:dyDescent="0.2">
      <c r="A1298" s="9" t="s">
        <v>6</v>
      </c>
      <c r="B1298" s="7" t="s">
        <v>1434</v>
      </c>
      <c r="C1298" s="7">
        <v>53581</v>
      </c>
      <c r="D1298" s="7">
        <v>8932</v>
      </c>
      <c r="E1298" s="7">
        <v>62513</v>
      </c>
      <c r="F1298" s="7">
        <v>11016.093000000001</v>
      </c>
      <c r="G1298" s="7">
        <v>79308.668999999994</v>
      </c>
      <c r="H1298" s="113">
        <f>D1298/D1297*100</f>
        <v>100</v>
      </c>
      <c r="I1298" s="113">
        <f>E1298/E1297*100</f>
        <v>100</v>
      </c>
      <c r="J1298" s="8"/>
      <c r="K1298" s="8">
        <f>D1298/F1298*100</f>
        <v>81.081377944067825</v>
      </c>
      <c r="L1298" s="8">
        <f>E1298/G1298*100</f>
        <v>78.822404647845005</v>
      </c>
    </row>
    <row r="1299" spans="1:12" s="1" customFormat="1" x14ac:dyDescent="0.2">
      <c r="A1299" s="9" t="s">
        <v>7</v>
      </c>
      <c r="B1299" s="7">
        <v>0</v>
      </c>
      <c r="C1299" s="7">
        <v>0</v>
      </c>
      <c r="D1299" s="7">
        <v>0</v>
      </c>
      <c r="E1299" s="7">
        <v>0</v>
      </c>
      <c r="F1299" s="7">
        <v>0</v>
      </c>
      <c r="G1299" s="7">
        <v>0</v>
      </c>
      <c r="H1299" s="113">
        <f>D1299/D1297*100</f>
        <v>0</v>
      </c>
      <c r="I1299" s="113">
        <f>E1299/E1297*100</f>
        <v>0</v>
      </c>
      <c r="J1299" s="8">
        <v>0</v>
      </c>
      <c r="K1299" s="8">
        <v>0</v>
      </c>
      <c r="L1299" s="8">
        <v>0</v>
      </c>
    </row>
    <row r="1300" spans="1:12" s="1" customFormat="1" x14ac:dyDescent="0.2">
      <c r="A1300" s="6" t="s">
        <v>8</v>
      </c>
      <c r="B1300" s="7">
        <v>7822</v>
      </c>
      <c r="C1300" s="7">
        <v>53581</v>
      </c>
      <c r="D1300" s="7">
        <v>8932</v>
      </c>
      <c r="E1300" s="7">
        <v>62513</v>
      </c>
      <c r="F1300" s="7">
        <v>11016.093000000001</v>
      </c>
      <c r="G1300" s="7">
        <v>79308.668999999994</v>
      </c>
      <c r="H1300" s="113">
        <f>H1301+H1302</f>
        <v>100</v>
      </c>
      <c r="I1300" s="113">
        <f>I1301+I1302</f>
        <v>99.999999999999986</v>
      </c>
      <c r="J1300" s="8">
        <f>D1300/B1300*100</f>
        <v>114.19074405522885</v>
      </c>
      <c r="K1300" s="8">
        <f t="shared" ref="K1300:L1302" si="301">D1300/F1300*100</f>
        <v>81.081377944067825</v>
      </c>
      <c r="L1300" s="8">
        <f t="shared" si="301"/>
        <v>78.822404647845005</v>
      </c>
    </row>
    <row r="1301" spans="1:12" s="1" customFormat="1" x14ac:dyDescent="0.2">
      <c r="A1301" s="9" t="s">
        <v>9</v>
      </c>
      <c r="B1301" s="7">
        <v>808.83</v>
      </c>
      <c r="C1301" s="7">
        <v>19477.53</v>
      </c>
      <c r="D1301" s="7">
        <v>3293.91</v>
      </c>
      <c r="E1301" s="7">
        <v>22771.439999999999</v>
      </c>
      <c r="F1301" s="7">
        <v>3571.15</v>
      </c>
      <c r="G1301" s="7">
        <v>13026.2</v>
      </c>
      <c r="H1301" s="113">
        <f>D1301/D1300*100</f>
        <v>36.877630989699952</v>
      </c>
      <c r="I1301" s="113">
        <f>E1301/E1300*100</f>
        <v>36.426727240733925</v>
      </c>
      <c r="J1301" s="8">
        <f>D1301/B1301*100</f>
        <v>407.24379659508179</v>
      </c>
      <c r="K1301" s="8">
        <f t="shared" si="301"/>
        <v>92.236674460607929</v>
      </c>
      <c r="L1301" s="8">
        <f t="shared" si="301"/>
        <v>174.81260843530728</v>
      </c>
    </row>
    <row r="1302" spans="1:12" s="1" customFormat="1" x14ac:dyDescent="0.2">
      <c r="A1302" s="9" t="s">
        <v>10</v>
      </c>
      <c r="B1302" s="7">
        <v>7013.17</v>
      </c>
      <c r="C1302" s="7">
        <v>34103.47</v>
      </c>
      <c r="D1302" s="7">
        <v>5638.09</v>
      </c>
      <c r="E1302" s="7">
        <v>39741.56</v>
      </c>
      <c r="F1302" s="7">
        <v>7444.9430000000002</v>
      </c>
      <c r="G1302" s="7">
        <v>66282.468999999997</v>
      </c>
      <c r="H1302" s="113">
        <f>D1302/D1300*100</f>
        <v>63.122369010300048</v>
      </c>
      <c r="I1302" s="113">
        <f>E1302/E1300*100</f>
        <v>63.573272759266061</v>
      </c>
      <c r="J1302" s="8">
        <f>D1302/B1302*100</f>
        <v>80.392889378127151</v>
      </c>
      <c r="K1302" s="8">
        <f t="shared" si="301"/>
        <v>75.730465632846347</v>
      </c>
      <c r="L1302" s="8">
        <f t="shared" si="301"/>
        <v>59.957875135882453</v>
      </c>
    </row>
    <row r="1303" spans="1:12" s="1" customFormat="1" x14ac:dyDescent="0.2">
      <c r="A1303" s="3" t="s">
        <v>193</v>
      </c>
      <c r="B1303" s="7"/>
      <c r="C1303" s="7"/>
      <c r="D1303" s="7"/>
      <c r="E1303" s="7"/>
      <c r="F1303" s="7"/>
      <c r="G1303" s="7"/>
    </row>
    <row r="1304" spans="1:12" s="1" customFormat="1" x14ac:dyDescent="0.2">
      <c r="A1304" s="6" t="s">
        <v>5</v>
      </c>
      <c r="B1304" s="7">
        <v>433221.83299999998</v>
      </c>
      <c r="C1304" s="7">
        <v>2165114.9339999999</v>
      </c>
      <c r="D1304" s="7">
        <v>282039.88</v>
      </c>
      <c r="E1304" s="7">
        <v>2447154.8139999998</v>
      </c>
      <c r="F1304" s="7">
        <v>237044.47099999999</v>
      </c>
      <c r="G1304" s="7">
        <v>2297309.9470000002</v>
      </c>
      <c r="H1304" s="113">
        <f>H1305+H1306</f>
        <v>99.999999999999986</v>
      </c>
      <c r="I1304" s="113">
        <f>I1305+I1306</f>
        <v>100</v>
      </c>
      <c r="J1304" s="8">
        <f t="shared" ref="J1304:J1309" si="302">D1304/B1304*100</f>
        <v>65.10287767514248</v>
      </c>
      <c r="K1304" s="8">
        <f t="shared" ref="K1304:L1309" si="303">D1304/F1304*100</f>
        <v>118.98184286272597</v>
      </c>
      <c r="L1304" s="8">
        <f t="shared" si="303"/>
        <v>106.52262300068296</v>
      </c>
    </row>
    <row r="1305" spans="1:12" s="1" customFormat="1" x14ac:dyDescent="0.2">
      <c r="A1305" s="9" t="s">
        <v>6</v>
      </c>
      <c r="B1305" s="7">
        <v>361516</v>
      </c>
      <c r="C1305" s="7">
        <v>1799225</v>
      </c>
      <c r="D1305" s="7">
        <v>201207</v>
      </c>
      <c r="E1305" s="7">
        <v>2000432</v>
      </c>
      <c r="F1305" s="7">
        <v>178497.96799999999</v>
      </c>
      <c r="G1305" s="7">
        <v>1903397.4180000001</v>
      </c>
      <c r="H1305" s="113">
        <f>D1305/D1304*100</f>
        <v>71.339911221065606</v>
      </c>
      <c r="I1305" s="113">
        <f>E1305/E1304*100</f>
        <v>81.74521646753486</v>
      </c>
      <c r="J1305" s="8">
        <f t="shared" si="302"/>
        <v>55.656457805463653</v>
      </c>
      <c r="K1305" s="8">
        <f t="shared" si="303"/>
        <v>112.72229160614312</v>
      </c>
      <c r="L1305" s="8">
        <f t="shared" si="303"/>
        <v>105.09796751232116</v>
      </c>
    </row>
    <row r="1306" spans="1:12" s="1" customFormat="1" x14ac:dyDescent="0.2">
      <c r="A1306" s="9" t="s">
        <v>7</v>
      </c>
      <c r="B1306" s="7">
        <v>71705.832999999999</v>
      </c>
      <c r="C1306" s="7">
        <v>365889.93400000001</v>
      </c>
      <c r="D1306" s="7">
        <v>80832.88</v>
      </c>
      <c r="E1306" s="7">
        <v>446722.81400000001</v>
      </c>
      <c r="F1306" s="7">
        <v>58546.502999999997</v>
      </c>
      <c r="G1306" s="7">
        <v>393912.52799999999</v>
      </c>
      <c r="H1306" s="113">
        <f>D1306/D1304*100</f>
        <v>28.660088778934384</v>
      </c>
      <c r="I1306" s="113">
        <f>E1306/E1304*100</f>
        <v>18.254783532465147</v>
      </c>
      <c r="J1306" s="8">
        <f t="shared" si="302"/>
        <v>112.7284582273802</v>
      </c>
      <c r="K1306" s="8">
        <f t="shared" si="303"/>
        <v>138.06611130984203</v>
      </c>
      <c r="L1306" s="8">
        <f t="shared" si="303"/>
        <v>113.40660229014092</v>
      </c>
    </row>
    <row r="1307" spans="1:12" s="1" customFormat="1" x14ac:dyDescent="0.2">
      <c r="A1307" s="6" t="s">
        <v>8</v>
      </c>
      <c r="B1307" s="7">
        <v>433221.83299999998</v>
      </c>
      <c r="C1307" s="7">
        <v>2165114.9339999999</v>
      </c>
      <c r="D1307" s="7">
        <v>282039.88</v>
      </c>
      <c r="E1307" s="7">
        <v>2447154.8139999998</v>
      </c>
      <c r="F1307" s="7">
        <v>237044.47099999999</v>
      </c>
      <c r="G1307" s="7">
        <v>2297309.9470000002</v>
      </c>
      <c r="H1307" s="113">
        <f>H1308+H1309</f>
        <v>100</v>
      </c>
      <c r="I1307" s="113">
        <f>I1308+I1309</f>
        <v>100.0000000408638</v>
      </c>
      <c r="J1307" s="8">
        <f t="shared" si="302"/>
        <v>65.10287767514248</v>
      </c>
      <c r="K1307" s="8">
        <f t="shared" si="303"/>
        <v>118.98184286272597</v>
      </c>
      <c r="L1307" s="8">
        <f t="shared" si="303"/>
        <v>106.52262300068296</v>
      </c>
    </row>
    <row r="1308" spans="1:12" s="1" customFormat="1" x14ac:dyDescent="0.2">
      <c r="A1308" s="9" t="s">
        <v>9</v>
      </c>
      <c r="B1308" s="7">
        <v>195293.64499999999</v>
      </c>
      <c r="C1308" s="7">
        <v>1334230.6440000001</v>
      </c>
      <c r="D1308" s="7">
        <v>176556.736</v>
      </c>
      <c r="E1308" s="7">
        <v>1510787.38</v>
      </c>
      <c r="F1308" s="7">
        <v>164863.33799999999</v>
      </c>
      <c r="G1308" s="7">
        <v>1377410.808</v>
      </c>
      <c r="H1308" s="113">
        <f>D1308/D1307*100</f>
        <v>62.59991884835577</v>
      </c>
      <c r="I1308" s="113">
        <f>E1308/E1307*100</f>
        <v>61.736485626364626</v>
      </c>
      <c r="J1308" s="8">
        <f t="shared" si="302"/>
        <v>90.405776388678703</v>
      </c>
      <c r="K1308" s="8">
        <f t="shared" si="303"/>
        <v>107.09278250814019</v>
      </c>
      <c r="L1308" s="8">
        <f t="shared" si="303"/>
        <v>109.683136739261</v>
      </c>
    </row>
    <row r="1309" spans="1:12" s="1" customFormat="1" x14ac:dyDescent="0.2">
      <c r="A1309" s="9" t="s">
        <v>10</v>
      </c>
      <c r="B1309" s="7">
        <v>237928.18799999999</v>
      </c>
      <c r="C1309" s="7">
        <v>830884.29</v>
      </c>
      <c r="D1309" s="7">
        <v>105483.144</v>
      </c>
      <c r="E1309" s="7">
        <v>936367.43500000006</v>
      </c>
      <c r="F1309" s="7">
        <v>72181.133000000002</v>
      </c>
      <c r="G1309" s="7">
        <v>919899.13899999997</v>
      </c>
      <c r="H1309" s="113">
        <f>D1309/D1307*100</f>
        <v>37.40008115164423</v>
      </c>
      <c r="I1309" s="113">
        <f>E1309/E1307*100</f>
        <v>38.263514414499163</v>
      </c>
      <c r="J1309" s="8">
        <f t="shared" si="302"/>
        <v>44.334025693500429</v>
      </c>
      <c r="K1309" s="8">
        <f t="shared" si="303"/>
        <v>146.13672522984643</v>
      </c>
      <c r="L1309" s="8">
        <f t="shared" si="303"/>
        <v>101.79022843938112</v>
      </c>
    </row>
    <row r="1310" spans="1:12" s="1" customFormat="1" ht="33.75" x14ac:dyDescent="0.2">
      <c r="A1310" s="3" t="s">
        <v>194</v>
      </c>
      <c r="B1310" s="7"/>
      <c r="C1310" s="7"/>
      <c r="D1310" s="7"/>
      <c r="E1310" s="7"/>
      <c r="F1310" s="7"/>
      <c r="G1310" s="7"/>
    </row>
    <row r="1311" spans="1:12" s="1" customFormat="1" x14ac:dyDescent="0.2">
      <c r="A1311" s="6" t="s">
        <v>5</v>
      </c>
      <c r="B1311" s="7">
        <v>214532.649</v>
      </c>
      <c r="C1311" s="7">
        <v>1335240.0379999999</v>
      </c>
      <c r="D1311" s="7">
        <v>185313.96599999999</v>
      </c>
      <c r="E1311" s="7">
        <v>1520554.0049999999</v>
      </c>
      <c r="F1311" s="7">
        <v>107549.54300000001</v>
      </c>
      <c r="G1311" s="7">
        <v>1268327.4280000001</v>
      </c>
      <c r="H1311" s="113">
        <f>H1312+H1313</f>
        <v>100</v>
      </c>
      <c r="I1311" s="113">
        <f>I1312+I1313</f>
        <v>100</v>
      </c>
      <c r="J1311" s="8">
        <f t="shared" ref="J1311:J1316" si="304">D1311/B1311*100</f>
        <v>86.380309413883197</v>
      </c>
      <c r="K1311" s="8">
        <f t="shared" ref="K1311:L1316" si="305">D1311/F1311*100</f>
        <v>172.30567497622931</v>
      </c>
      <c r="L1311" s="8">
        <f t="shared" si="305"/>
        <v>119.88655069911489</v>
      </c>
    </row>
    <row r="1312" spans="1:12" s="1" customFormat="1" x14ac:dyDescent="0.2">
      <c r="A1312" s="9" t="s">
        <v>6</v>
      </c>
      <c r="B1312" s="7">
        <v>80314</v>
      </c>
      <c r="C1312" s="7">
        <v>543789.66700000002</v>
      </c>
      <c r="D1312" s="7">
        <v>55349.332999999999</v>
      </c>
      <c r="E1312" s="7">
        <v>599139</v>
      </c>
      <c r="F1312" s="7">
        <v>47122.224000000002</v>
      </c>
      <c r="G1312" s="7">
        <v>619880.87399999995</v>
      </c>
      <c r="H1312" s="113">
        <f>D1312/D1311*100</f>
        <v>29.867869213915586</v>
      </c>
      <c r="I1312" s="113">
        <f>E1312/E1311*100</f>
        <v>39.402678104813518</v>
      </c>
      <c r="J1312" s="8">
        <f t="shared" si="304"/>
        <v>68.91617028164454</v>
      </c>
      <c r="K1312" s="8">
        <f t="shared" si="305"/>
        <v>117.45908469854902</v>
      </c>
      <c r="L1312" s="8">
        <f t="shared" si="305"/>
        <v>96.653893535034285</v>
      </c>
    </row>
    <row r="1313" spans="1:12" s="1" customFormat="1" x14ac:dyDescent="0.2">
      <c r="A1313" s="9" t="s">
        <v>7</v>
      </c>
      <c r="B1313" s="7">
        <v>134218.649</v>
      </c>
      <c r="C1313" s="7">
        <v>791450.37199999997</v>
      </c>
      <c r="D1313" s="7">
        <v>129964.633</v>
      </c>
      <c r="E1313" s="7">
        <v>921415.005</v>
      </c>
      <c r="F1313" s="7">
        <v>60427.319000000003</v>
      </c>
      <c r="G1313" s="7">
        <v>648446.55500000005</v>
      </c>
      <c r="H1313" s="113">
        <f>D1313/D1311*100</f>
        <v>70.132130786084417</v>
      </c>
      <c r="I1313" s="113">
        <f>E1313/E1311*100</f>
        <v>60.597321895186482</v>
      </c>
      <c r="J1313" s="8">
        <f t="shared" si="304"/>
        <v>96.830532841974886</v>
      </c>
      <c r="K1313" s="8">
        <f t="shared" si="305"/>
        <v>215.07595430470778</v>
      </c>
      <c r="L1313" s="8">
        <f t="shared" si="305"/>
        <v>142.09575143783437</v>
      </c>
    </row>
    <row r="1314" spans="1:12" s="1" customFormat="1" x14ac:dyDescent="0.2">
      <c r="A1314" s="6" t="s">
        <v>8</v>
      </c>
      <c r="B1314" s="7">
        <v>214532.649</v>
      </c>
      <c r="C1314" s="7">
        <v>1335240.0379999999</v>
      </c>
      <c r="D1314" s="7">
        <v>185313.96599999999</v>
      </c>
      <c r="E1314" s="7">
        <v>1520554.0049999999</v>
      </c>
      <c r="F1314" s="7">
        <v>107549.54300000001</v>
      </c>
      <c r="G1314" s="7">
        <v>1268327.4280000001</v>
      </c>
      <c r="H1314" s="113">
        <f>H1315+H1316</f>
        <v>100.00000000000001</v>
      </c>
      <c r="I1314" s="113">
        <f>I1315+I1316</f>
        <v>100</v>
      </c>
      <c r="J1314" s="8">
        <f t="shared" si="304"/>
        <v>86.380309413883197</v>
      </c>
      <c r="K1314" s="8">
        <f t="shared" si="305"/>
        <v>172.30567497622931</v>
      </c>
      <c r="L1314" s="8">
        <f t="shared" si="305"/>
        <v>119.88655069911489</v>
      </c>
    </row>
    <row r="1315" spans="1:12" s="1" customFormat="1" x14ac:dyDescent="0.2">
      <c r="A1315" s="9" t="s">
        <v>9</v>
      </c>
      <c r="B1315" s="7">
        <v>48616.41</v>
      </c>
      <c r="C1315" s="7">
        <v>348922.65700000001</v>
      </c>
      <c r="D1315" s="7">
        <v>52071.186999999998</v>
      </c>
      <c r="E1315" s="7">
        <v>400993.84499999997</v>
      </c>
      <c r="F1315" s="7">
        <v>33020.118000000002</v>
      </c>
      <c r="G1315" s="7">
        <v>230291.698</v>
      </c>
      <c r="H1315" s="113">
        <f>D1315/D1314*100</f>
        <v>28.098900543739912</v>
      </c>
      <c r="I1315" s="113">
        <f>E1315/E1314*100</f>
        <v>26.371562185981023</v>
      </c>
      <c r="J1315" s="8">
        <f t="shared" si="304"/>
        <v>107.1061952126864</v>
      </c>
      <c r="K1315" s="8">
        <f t="shared" si="305"/>
        <v>157.69533894457916</v>
      </c>
      <c r="L1315" s="8">
        <f t="shared" si="305"/>
        <v>174.12431645712212</v>
      </c>
    </row>
    <row r="1316" spans="1:12" s="1" customFormat="1" x14ac:dyDescent="0.2">
      <c r="A1316" s="9" t="s">
        <v>10</v>
      </c>
      <c r="B1316" s="7">
        <v>165916.239</v>
      </c>
      <c r="C1316" s="7">
        <v>986317.38100000005</v>
      </c>
      <c r="D1316" s="7">
        <v>133242.77900000001</v>
      </c>
      <c r="E1316" s="7">
        <v>1119560.1599999999</v>
      </c>
      <c r="F1316" s="7">
        <v>74529.425000000003</v>
      </c>
      <c r="G1316" s="7">
        <v>1038035.731</v>
      </c>
      <c r="H1316" s="113">
        <f>D1316/D1314*100</f>
        <v>71.901099456260098</v>
      </c>
      <c r="I1316" s="113">
        <f>E1316/E1314*100</f>
        <v>73.62843781401898</v>
      </c>
      <c r="J1316" s="8">
        <f t="shared" si="304"/>
        <v>80.307256120963544</v>
      </c>
      <c r="K1316" s="8">
        <f t="shared" si="305"/>
        <v>178.77875617583257</v>
      </c>
      <c r="L1316" s="8">
        <f t="shared" si="305"/>
        <v>107.85372088506651</v>
      </c>
    </row>
    <row r="1317" spans="1:12" s="1" customFormat="1" ht="33.75" x14ac:dyDescent="0.2">
      <c r="A1317" s="3" t="s">
        <v>195</v>
      </c>
      <c r="B1317" s="7"/>
      <c r="C1317" s="7"/>
      <c r="D1317" s="7"/>
      <c r="E1317" s="7"/>
      <c r="F1317" s="7"/>
      <c r="G1317" s="7"/>
    </row>
    <row r="1318" spans="1:12" s="1" customFormat="1" x14ac:dyDescent="0.2">
      <c r="A1318" s="6" t="s">
        <v>5</v>
      </c>
      <c r="B1318" s="7">
        <v>15152.245999999999</v>
      </c>
      <c r="C1318" s="7">
        <v>120288.68</v>
      </c>
      <c r="D1318" s="7">
        <v>13528.566999999999</v>
      </c>
      <c r="E1318" s="7">
        <v>133817.24799999999</v>
      </c>
      <c r="F1318" s="7">
        <v>21514.616999999998</v>
      </c>
      <c r="G1318" s="7">
        <v>178678.34</v>
      </c>
      <c r="H1318" s="113"/>
      <c r="I1318" s="113">
        <f>I1319+I1320</f>
        <v>100</v>
      </c>
      <c r="J1318" s="8">
        <f>D1318/B1318*100</f>
        <v>89.284235485617117</v>
      </c>
      <c r="K1318" s="8">
        <f>D1318/F1318*100</f>
        <v>62.880817260191058</v>
      </c>
      <c r="L1318" s="8">
        <f>E1318/G1318*100</f>
        <v>74.892820248945668</v>
      </c>
    </row>
    <row r="1319" spans="1:12" s="1" customFormat="1" x14ac:dyDescent="0.2">
      <c r="A1319" s="9" t="s">
        <v>6</v>
      </c>
      <c r="B1319" s="7" t="s">
        <v>1434</v>
      </c>
      <c r="C1319" s="7">
        <v>94469</v>
      </c>
      <c r="D1319" s="7" t="s">
        <v>1434</v>
      </c>
      <c r="E1319" s="7">
        <v>104878</v>
      </c>
      <c r="F1319" s="7">
        <v>20018</v>
      </c>
      <c r="G1319" s="7">
        <v>163130</v>
      </c>
      <c r="H1319" s="113"/>
      <c r="I1319" s="113">
        <f>E1319/E1318*100</f>
        <v>78.374052349365314</v>
      </c>
      <c r="J1319" s="8"/>
      <c r="K1319" s="8"/>
      <c r="L1319" s="8">
        <f>E1319/G1319*100</f>
        <v>64.291056212836381</v>
      </c>
    </row>
    <row r="1320" spans="1:12" s="1" customFormat="1" x14ac:dyDescent="0.2">
      <c r="A1320" s="9" t="s">
        <v>7</v>
      </c>
      <c r="B1320" s="7">
        <v>4103.2460000000001</v>
      </c>
      <c r="C1320" s="7">
        <v>25819.68</v>
      </c>
      <c r="D1320" s="7">
        <v>3119.567</v>
      </c>
      <c r="E1320" s="7">
        <v>28939.248</v>
      </c>
      <c r="F1320" s="7">
        <v>1496.617</v>
      </c>
      <c r="G1320" s="7">
        <v>15548.34</v>
      </c>
      <c r="H1320" s="113">
        <f>D1320/D1318*100</f>
        <v>23.059108921144421</v>
      </c>
      <c r="I1320" s="113">
        <f>E1320/E1318*100</f>
        <v>21.625947650634693</v>
      </c>
      <c r="J1320" s="8">
        <f>D1320/B1320*100</f>
        <v>76.026809019005924</v>
      </c>
      <c r="K1320" s="8">
        <f>D1320/F1320*100</f>
        <v>208.44123780499621</v>
      </c>
      <c r="L1320" s="8">
        <f>E1320/G1320*100</f>
        <v>186.12435797004696</v>
      </c>
    </row>
    <row r="1321" spans="1:12" s="1" customFormat="1" x14ac:dyDescent="0.2">
      <c r="A1321" s="6" t="s">
        <v>8</v>
      </c>
      <c r="B1321" s="7">
        <v>15152.245999999999</v>
      </c>
      <c r="C1321" s="7">
        <v>120288.68</v>
      </c>
      <c r="D1321" s="7">
        <v>13528.566999999999</v>
      </c>
      <c r="E1321" s="7">
        <v>133817.24799999999</v>
      </c>
      <c r="F1321" s="7">
        <v>21514.616999999998</v>
      </c>
      <c r="G1321" s="7">
        <v>178678.34</v>
      </c>
      <c r="H1321" s="113">
        <f>H1322+H1323</f>
        <v>100.00000000000001</v>
      </c>
      <c r="I1321" s="113">
        <f>I1322+I1323</f>
        <v>100</v>
      </c>
      <c r="J1321" s="8">
        <f>D1321/B1321*100</f>
        <v>89.284235485617117</v>
      </c>
      <c r="K1321" s="8">
        <f>D1321/F1321*100</f>
        <v>62.880817260191058</v>
      </c>
      <c r="L1321" s="8">
        <f>E1321/G1321*100</f>
        <v>74.892820248945668</v>
      </c>
    </row>
    <row r="1322" spans="1:12" s="1" customFormat="1" x14ac:dyDescent="0.2">
      <c r="A1322" s="9" t="s">
        <v>9</v>
      </c>
      <c r="B1322" s="7">
        <v>129.24700000000001</v>
      </c>
      <c r="C1322" s="7">
        <v>4991.451</v>
      </c>
      <c r="D1322" s="7">
        <v>919.274</v>
      </c>
      <c r="E1322" s="7">
        <v>5910.7250000000004</v>
      </c>
      <c r="F1322" s="7">
        <v>2349.6750000000002</v>
      </c>
      <c r="G1322" s="7">
        <v>13604.751</v>
      </c>
      <c r="H1322" s="113">
        <f>D1322/D1321*100</f>
        <v>6.7950581905681515</v>
      </c>
      <c r="I1322" s="113">
        <f>E1322/E1321*100</f>
        <v>4.4170128203503332</v>
      </c>
      <c r="J1322" s="8"/>
      <c r="K1322" s="8">
        <f>D1322/F1322*100</f>
        <v>39.123453243533682</v>
      </c>
      <c r="L1322" s="8">
        <f>E1322/G1322*100</f>
        <v>43.446035873791445</v>
      </c>
    </row>
    <row r="1323" spans="1:12" s="1" customFormat="1" x14ac:dyDescent="0.2">
      <c r="A1323" s="9" t="s">
        <v>10</v>
      </c>
      <c r="B1323" s="7">
        <v>15022.999</v>
      </c>
      <c r="C1323" s="7">
        <v>115297.23</v>
      </c>
      <c r="D1323" s="7">
        <v>12609.293</v>
      </c>
      <c r="E1323" s="7">
        <v>127906.523</v>
      </c>
      <c r="F1323" s="7">
        <v>19164.941999999999</v>
      </c>
      <c r="G1323" s="7">
        <v>165073.58900000001</v>
      </c>
      <c r="H1323" s="113">
        <f>D1323/D1321*100</f>
        <v>93.204941809431858</v>
      </c>
      <c r="I1323" s="113">
        <f>E1323/E1321*100</f>
        <v>95.582987179649663</v>
      </c>
      <c r="J1323" s="8">
        <f>D1323/B1323*100</f>
        <v>83.933261261616281</v>
      </c>
      <c r="K1323" s="8">
        <f>D1323/F1323*100</f>
        <v>65.79353592617187</v>
      </c>
      <c r="L1323" s="8">
        <f>E1323/G1323*100</f>
        <v>77.484547210032488</v>
      </c>
    </row>
    <row r="1324" spans="1:12" s="1" customFormat="1" ht="22.5" x14ac:dyDescent="0.2">
      <c r="A1324" s="3" t="s">
        <v>196</v>
      </c>
      <c r="B1324" s="7"/>
      <c r="C1324" s="7"/>
      <c r="D1324" s="7"/>
      <c r="E1324" s="7"/>
      <c r="F1324" s="7"/>
      <c r="G1324" s="7"/>
    </row>
    <row r="1325" spans="1:12" s="1" customFormat="1" x14ac:dyDescent="0.2">
      <c r="A1325" s="6" t="s">
        <v>5</v>
      </c>
      <c r="B1325" s="7">
        <v>97626.74</v>
      </c>
      <c r="C1325" s="7">
        <v>610610.76699999999</v>
      </c>
      <c r="D1325" s="7">
        <v>92150.574999999997</v>
      </c>
      <c r="E1325" s="7">
        <v>702761.34199999995</v>
      </c>
      <c r="F1325" s="7">
        <v>120154.216</v>
      </c>
      <c r="G1325" s="7">
        <v>669409.89899999998</v>
      </c>
      <c r="H1325" s="113">
        <f>H1326+H1327</f>
        <v>100</v>
      </c>
      <c r="I1325" s="113">
        <f>I1326+I1327</f>
        <v>100.00000014229582</v>
      </c>
      <c r="J1325" s="8">
        <f t="shared" ref="J1325:J1330" si="306">D1325/B1325*100</f>
        <v>94.390712011893456</v>
      </c>
      <c r="K1325" s="8">
        <f t="shared" ref="K1325:L1330" si="307">D1325/F1325*100</f>
        <v>76.693584351630236</v>
      </c>
      <c r="L1325" s="8">
        <f t="shared" si="307"/>
        <v>104.98221538848202</v>
      </c>
    </row>
    <row r="1326" spans="1:12" s="1" customFormat="1" x14ac:dyDescent="0.2">
      <c r="A1326" s="9" t="s">
        <v>6</v>
      </c>
      <c r="B1326" s="7">
        <v>36588.667000000001</v>
      </c>
      <c r="C1326" s="7">
        <v>204922.33799999999</v>
      </c>
      <c r="D1326" s="7">
        <v>33321.000999999997</v>
      </c>
      <c r="E1326" s="7">
        <v>238243.33900000001</v>
      </c>
      <c r="F1326" s="7">
        <v>32371.796999999999</v>
      </c>
      <c r="G1326" s="7">
        <v>228056.08</v>
      </c>
      <c r="H1326" s="113">
        <f>D1326/D1325*100</f>
        <v>36.159297975080456</v>
      </c>
      <c r="I1326" s="113">
        <f>E1326/E1325*100</f>
        <v>33.901030799727742</v>
      </c>
      <c r="J1326" s="8">
        <f t="shared" si="306"/>
        <v>91.069185439305556</v>
      </c>
      <c r="K1326" s="8">
        <f t="shared" si="307"/>
        <v>102.93219434188346</v>
      </c>
      <c r="L1326" s="8">
        <f t="shared" si="307"/>
        <v>104.46699732802564</v>
      </c>
    </row>
    <row r="1327" spans="1:12" s="1" customFormat="1" x14ac:dyDescent="0.2">
      <c r="A1327" s="9" t="s">
        <v>7</v>
      </c>
      <c r="B1327" s="7">
        <v>61038.072</v>
      </c>
      <c r="C1327" s="7">
        <v>405688.429</v>
      </c>
      <c r="D1327" s="7">
        <v>58829.574000000001</v>
      </c>
      <c r="E1327" s="7">
        <v>464518.00400000002</v>
      </c>
      <c r="F1327" s="7">
        <v>87782.42</v>
      </c>
      <c r="G1327" s="7">
        <v>441353.81900000002</v>
      </c>
      <c r="H1327" s="113">
        <f>D1327/D1325*100</f>
        <v>63.840702024919537</v>
      </c>
      <c r="I1327" s="113">
        <f>E1327/E1325*100</f>
        <v>66.098969342568083</v>
      </c>
      <c r="J1327" s="8">
        <f t="shared" si="306"/>
        <v>96.381769725623059</v>
      </c>
      <c r="K1327" s="8">
        <f t="shared" si="307"/>
        <v>67.017489378852858</v>
      </c>
      <c r="L1327" s="8">
        <f t="shared" si="307"/>
        <v>105.24843878149382</v>
      </c>
    </row>
    <row r="1328" spans="1:12" s="1" customFormat="1" x14ac:dyDescent="0.2">
      <c r="A1328" s="6" t="s">
        <v>8</v>
      </c>
      <c r="B1328" s="7">
        <v>97626.74</v>
      </c>
      <c r="C1328" s="7">
        <v>610610.76699999999</v>
      </c>
      <c r="D1328" s="7">
        <v>92150.574999999997</v>
      </c>
      <c r="E1328" s="7">
        <v>702761.34199999995</v>
      </c>
      <c r="F1328" s="7">
        <v>120154.216</v>
      </c>
      <c r="G1328" s="7">
        <v>669409.89899999998</v>
      </c>
      <c r="H1328" s="113">
        <f>H1329+H1330</f>
        <v>100</v>
      </c>
      <c r="I1328" s="113">
        <f>I1329+I1330</f>
        <v>100</v>
      </c>
      <c r="J1328" s="8">
        <f t="shared" si="306"/>
        <v>94.390712011893456</v>
      </c>
      <c r="K1328" s="8">
        <f t="shared" si="307"/>
        <v>76.693584351630236</v>
      </c>
      <c r="L1328" s="8">
        <f t="shared" si="307"/>
        <v>104.98221538848202</v>
      </c>
    </row>
    <row r="1329" spans="1:12" s="1" customFormat="1" x14ac:dyDescent="0.2">
      <c r="A1329" s="9" t="s">
        <v>9</v>
      </c>
      <c r="B1329" s="7">
        <v>4303.2520000000004</v>
      </c>
      <c r="C1329" s="7">
        <v>28311.573</v>
      </c>
      <c r="D1329" s="7">
        <v>4269.7160000000003</v>
      </c>
      <c r="E1329" s="7">
        <v>32581.289000000001</v>
      </c>
      <c r="F1329" s="7">
        <v>4885.3239999999996</v>
      </c>
      <c r="G1329" s="7">
        <v>57076.057999999997</v>
      </c>
      <c r="H1329" s="113">
        <f>D1329/D1328*100</f>
        <v>4.6334122169069483</v>
      </c>
      <c r="I1329" s="113">
        <f>E1329/E1328*100</f>
        <v>4.6361811688839314</v>
      </c>
      <c r="J1329" s="8">
        <f t="shared" si="306"/>
        <v>99.220682404841725</v>
      </c>
      <c r="K1329" s="8">
        <f t="shared" si="307"/>
        <v>87.398829637502047</v>
      </c>
      <c r="L1329" s="8">
        <f t="shared" si="307"/>
        <v>57.083986073460089</v>
      </c>
    </row>
    <row r="1330" spans="1:12" s="1" customFormat="1" x14ac:dyDescent="0.2">
      <c r="A1330" s="9" t="s">
        <v>10</v>
      </c>
      <c r="B1330" s="7">
        <v>93323.486999999994</v>
      </c>
      <c r="C1330" s="7">
        <v>582299.19400000002</v>
      </c>
      <c r="D1330" s="7">
        <v>87880.858999999997</v>
      </c>
      <c r="E1330" s="7">
        <v>670180.05299999996</v>
      </c>
      <c r="F1330" s="7">
        <v>115268.89200000001</v>
      </c>
      <c r="G1330" s="7">
        <v>612333.84100000001</v>
      </c>
      <c r="H1330" s="113">
        <f>D1330/D1328*100</f>
        <v>95.366587783093053</v>
      </c>
      <c r="I1330" s="113">
        <f>E1330/E1328*100</f>
        <v>95.363818831116063</v>
      </c>
      <c r="J1330" s="8">
        <f t="shared" si="306"/>
        <v>94.167997601718426</v>
      </c>
      <c r="K1330" s="8">
        <f t="shared" si="307"/>
        <v>76.239874848454335</v>
      </c>
      <c r="L1330" s="8">
        <f t="shared" si="307"/>
        <v>109.44684224956953</v>
      </c>
    </row>
    <row r="1331" spans="1:12" s="1" customFormat="1" x14ac:dyDescent="0.2">
      <c r="A1331" s="3" t="s">
        <v>197</v>
      </c>
      <c r="B1331" s="7"/>
      <c r="C1331" s="7"/>
      <c r="D1331" s="7"/>
      <c r="E1331" s="7"/>
      <c r="F1331" s="7"/>
      <c r="G1331" s="7"/>
    </row>
    <row r="1332" spans="1:12" s="1" customFormat="1" x14ac:dyDescent="0.2">
      <c r="A1332" s="6" t="s">
        <v>5</v>
      </c>
      <c r="B1332" s="7">
        <v>2911.3609999999999</v>
      </c>
      <c r="C1332" s="7">
        <v>17201.668000000001</v>
      </c>
      <c r="D1332" s="7">
        <v>3023.9609999999998</v>
      </c>
      <c r="E1332" s="7">
        <v>20225.629000000001</v>
      </c>
      <c r="F1332" s="7">
        <v>2484.9670000000001</v>
      </c>
      <c r="G1332" s="7">
        <v>17139.787</v>
      </c>
      <c r="H1332" s="113">
        <f>H1333+H1334</f>
        <v>100.00000000000001</v>
      </c>
      <c r="I1332" s="113">
        <f>I1333+I1334</f>
        <v>100</v>
      </c>
      <c r="J1332" s="8">
        <f t="shared" ref="J1332:J1337" si="308">D1332/B1332*100</f>
        <v>103.86760693709918</v>
      </c>
      <c r="K1332" s="8">
        <f t="shared" ref="K1332:L1337" si="309">D1332/F1332*100</f>
        <v>121.69018743508464</v>
      </c>
      <c r="L1332" s="8">
        <f t="shared" si="309"/>
        <v>118.00396936087947</v>
      </c>
    </row>
    <row r="1333" spans="1:12" s="1" customFormat="1" x14ac:dyDescent="0.2">
      <c r="A1333" s="9" t="s">
        <v>6</v>
      </c>
      <c r="B1333" s="7">
        <v>565.99900000000002</v>
      </c>
      <c r="C1333" s="7">
        <v>1967.662</v>
      </c>
      <c r="D1333" s="7">
        <v>426.99900000000002</v>
      </c>
      <c r="E1333" s="7">
        <v>2394.6610000000001</v>
      </c>
      <c r="F1333" s="7">
        <v>360.99900000000002</v>
      </c>
      <c r="G1333" s="7">
        <v>1004.995</v>
      </c>
      <c r="H1333" s="113">
        <f>D1333/D1332*100</f>
        <v>14.120519411460666</v>
      </c>
      <c r="I1333" s="113">
        <f>E1333/E1332*100</f>
        <v>11.839735614650106</v>
      </c>
      <c r="J1333" s="8">
        <f t="shared" si="308"/>
        <v>75.441652723768058</v>
      </c>
      <c r="K1333" s="8">
        <f t="shared" si="309"/>
        <v>118.28259912077318</v>
      </c>
      <c r="L1333" s="8">
        <f t="shared" si="309"/>
        <v>238.27591182045686</v>
      </c>
    </row>
    <row r="1334" spans="1:12" s="1" customFormat="1" x14ac:dyDescent="0.2">
      <c r="A1334" s="9" t="s">
        <v>7</v>
      </c>
      <c r="B1334" s="7">
        <v>2345.3609999999999</v>
      </c>
      <c r="C1334" s="7">
        <v>15234.005999999999</v>
      </c>
      <c r="D1334" s="7">
        <v>2596.962</v>
      </c>
      <c r="E1334" s="7">
        <v>17830.968000000001</v>
      </c>
      <c r="F1334" s="7">
        <v>2123.9679999999998</v>
      </c>
      <c r="G1334" s="7">
        <v>16134.791999999999</v>
      </c>
      <c r="H1334" s="113">
        <f>D1334/D1332*100</f>
        <v>85.879480588539352</v>
      </c>
      <c r="I1334" s="113">
        <f>E1334/E1332*100</f>
        <v>88.16026438534989</v>
      </c>
      <c r="J1334" s="8">
        <f t="shared" si="308"/>
        <v>110.72760227530006</v>
      </c>
      <c r="K1334" s="8">
        <f t="shared" si="309"/>
        <v>122.26935622382258</v>
      </c>
      <c r="L1334" s="8">
        <f t="shared" si="309"/>
        <v>110.5125371309404</v>
      </c>
    </row>
    <row r="1335" spans="1:12" s="1" customFormat="1" x14ac:dyDescent="0.2">
      <c r="A1335" s="6" t="s">
        <v>8</v>
      </c>
      <c r="B1335" s="7">
        <v>2911.3609999999999</v>
      </c>
      <c r="C1335" s="7">
        <v>17201.668000000001</v>
      </c>
      <c r="D1335" s="7">
        <v>3023.9609999999998</v>
      </c>
      <c r="E1335" s="7">
        <v>20225.629000000001</v>
      </c>
      <c r="F1335" s="7">
        <v>2484.9670000000001</v>
      </c>
      <c r="G1335" s="7">
        <v>17139.787</v>
      </c>
      <c r="H1335" s="113">
        <f>H1336+H1337</f>
        <v>100</v>
      </c>
      <c r="I1335" s="113">
        <f>I1336+I1337</f>
        <v>100</v>
      </c>
      <c r="J1335" s="8">
        <f t="shared" si="308"/>
        <v>103.86760693709918</v>
      </c>
      <c r="K1335" s="8">
        <f t="shared" si="309"/>
        <v>121.69018743508464</v>
      </c>
      <c r="L1335" s="8">
        <f t="shared" si="309"/>
        <v>118.00396936087947</v>
      </c>
    </row>
    <row r="1336" spans="1:12" s="1" customFormat="1" x14ac:dyDescent="0.2">
      <c r="A1336" s="9" t="s">
        <v>9</v>
      </c>
      <c r="B1336" s="7">
        <v>17.632999999999999</v>
      </c>
      <c r="C1336" s="7">
        <v>498.61700000000002</v>
      </c>
      <c r="D1336" s="7">
        <v>12.737</v>
      </c>
      <c r="E1336" s="7">
        <v>511.35399999999998</v>
      </c>
      <c r="F1336" s="7">
        <v>30.355</v>
      </c>
      <c r="G1336" s="7">
        <v>460.27</v>
      </c>
      <c r="H1336" s="113">
        <f>D1336/D1335*100</f>
        <v>0.42120252212247444</v>
      </c>
      <c r="I1336" s="113">
        <f>E1336/E1335*100</f>
        <v>2.5282476999850041</v>
      </c>
      <c r="J1336" s="8">
        <f t="shared" si="308"/>
        <v>72.233879657460449</v>
      </c>
      <c r="K1336" s="8">
        <f t="shared" si="309"/>
        <v>41.960138362707951</v>
      </c>
      <c r="L1336" s="8">
        <f t="shared" si="309"/>
        <v>111.09870293523367</v>
      </c>
    </row>
    <row r="1337" spans="1:12" s="1" customFormat="1" x14ac:dyDescent="0.2">
      <c r="A1337" s="9" t="s">
        <v>10</v>
      </c>
      <c r="B1337" s="7">
        <v>2893.7269999999999</v>
      </c>
      <c r="C1337" s="7">
        <v>16703.050999999999</v>
      </c>
      <c r="D1337" s="7">
        <v>3011.2240000000002</v>
      </c>
      <c r="E1337" s="7">
        <v>19714.275000000001</v>
      </c>
      <c r="F1337" s="7">
        <v>2454.6120000000001</v>
      </c>
      <c r="G1337" s="7">
        <v>16679.517</v>
      </c>
      <c r="H1337" s="113">
        <f>D1337/D1335*100</f>
        <v>99.578797477877529</v>
      </c>
      <c r="I1337" s="113">
        <f>E1337/E1335*100</f>
        <v>97.471752300014998</v>
      </c>
      <c r="J1337" s="8">
        <f t="shared" si="308"/>
        <v>104.0604037630364</v>
      </c>
      <c r="K1337" s="8">
        <f t="shared" si="309"/>
        <v>122.67617040900964</v>
      </c>
      <c r="L1337" s="8">
        <f t="shared" si="309"/>
        <v>118.19451966145064</v>
      </c>
    </row>
    <row r="1338" spans="1:12" s="1" customFormat="1" ht="33.75" x14ac:dyDescent="0.2">
      <c r="A1338" s="3" t="s">
        <v>198</v>
      </c>
      <c r="B1338" s="7"/>
      <c r="C1338" s="7"/>
      <c r="D1338" s="7"/>
      <c r="E1338" s="7"/>
      <c r="F1338" s="7"/>
      <c r="G1338" s="7"/>
    </row>
    <row r="1339" spans="1:12" s="1" customFormat="1" x14ac:dyDescent="0.2">
      <c r="A1339" s="6" t="s">
        <v>5</v>
      </c>
      <c r="B1339" s="7">
        <v>9835.8009999999995</v>
      </c>
      <c r="C1339" s="7">
        <v>46010.228000000003</v>
      </c>
      <c r="D1339" s="7">
        <v>6735.4560000000001</v>
      </c>
      <c r="E1339" s="7">
        <v>52745.684999999998</v>
      </c>
      <c r="F1339" s="7">
        <v>8953.07</v>
      </c>
      <c r="G1339" s="7">
        <v>51808.447</v>
      </c>
      <c r="H1339" s="113">
        <f>H1340+H1341</f>
        <v>100</v>
      </c>
      <c r="I1339" s="113">
        <f>I1340+I1341</f>
        <v>100</v>
      </c>
      <c r="J1339" s="8">
        <f>D1339/B1339*100</f>
        <v>68.47897797037578</v>
      </c>
      <c r="K1339" s="8">
        <f>D1339/F1339*100</f>
        <v>75.230686233884029</v>
      </c>
      <c r="L1339" s="8">
        <f>E1339/G1339*100</f>
        <v>101.80904476831741</v>
      </c>
    </row>
    <row r="1340" spans="1:12" s="1" customFormat="1" x14ac:dyDescent="0.2">
      <c r="A1340" s="9" t="s">
        <v>6</v>
      </c>
      <c r="B1340" s="7">
        <v>0</v>
      </c>
      <c r="C1340" s="7">
        <v>0</v>
      </c>
      <c r="D1340" s="7">
        <v>0</v>
      </c>
      <c r="E1340" s="7">
        <v>0</v>
      </c>
      <c r="F1340" s="7">
        <v>0</v>
      </c>
      <c r="G1340" s="7">
        <v>0</v>
      </c>
      <c r="H1340" s="113">
        <f>D1340/D1339*100</f>
        <v>0</v>
      </c>
      <c r="I1340" s="113">
        <f>E1340/E1339*100</f>
        <v>0</v>
      </c>
      <c r="J1340" s="8">
        <v>0</v>
      </c>
      <c r="K1340" s="8">
        <v>0</v>
      </c>
      <c r="L1340" s="8">
        <v>0</v>
      </c>
    </row>
    <row r="1341" spans="1:12" s="1" customFormat="1" x14ac:dyDescent="0.2">
      <c r="A1341" s="9" t="s">
        <v>7</v>
      </c>
      <c r="B1341" s="7">
        <v>9835.8009999999995</v>
      </c>
      <c r="C1341" s="7">
        <v>46010.228000000003</v>
      </c>
      <c r="D1341" s="7">
        <v>6735.4560000000001</v>
      </c>
      <c r="E1341" s="7">
        <v>52745.684999999998</v>
      </c>
      <c r="F1341" s="7">
        <v>8953.07</v>
      </c>
      <c r="G1341" s="7">
        <v>51808.447</v>
      </c>
      <c r="H1341" s="113">
        <f>D1341/D1339*100</f>
        <v>100</v>
      </c>
      <c r="I1341" s="113">
        <f>E1341/E1339*100</f>
        <v>100</v>
      </c>
      <c r="J1341" s="8">
        <f>D1341/B1341*100</f>
        <v>68.47897797037578</v>
      </c>
      <c r="K1341" s="8">
        <f t="shared" ref="K1341:L1344" si="310">D1341/F1341*100</f>
        <v>75.230686233884029</v>
      </c>
      <c r="L1341" s="8">
        <f t="shared" si="310"/>
        <v>101.80904476831741</v>
      </c>
    </row>
    <row r="1342" spans="1:12" s="1" customFormat="1" x14ac:dyDescent="0.2">
      <c r="A1342" s="6" t="s">
        <v>8</v>
      </c>
      <c r="B1342" s="7">
        <v>9835.8009999999995</v>
      </c>
      <c r="C1342" s="7">
        <v>46010.228000000003</v>
      </c>
      <c r="D1342" s="7">
        <v>6735.4560000000001</v>
      </c>
      <c r="E1342" s="7">
        <v>52745.684999999998</v>
      </c>
      <c r="F1342" s="7">
        <v>8953.07</v>
      </c>
      <c r="G1342" s="7">
        <v>51808.447</v>
      </c>
      <c r="H1342" s="113">
        <f>H1343+H1344</f>
        <v>100</v>
      </c>
      <c r="I1342" s="113">
        <f>I1343+I1344</f>
        <v>100</v>
      </c>
      <c r="J1342" s="8">
        <f>D1342/B1342*100</f>
        <v>68.47897797037578</v>
      </c>
      <c r="K1342" s="8">
        <f t="shared" si="310"/>
        <v>75.230686233884029</v>
      </c>
      <c r="L1342" s="8">
        <f t="shared" si="310"/>
        <v>101.80904476831741</v>
      </c>
    </row>
    <row r="1343" spans="1:12" s="1" customFormat="1" x14ac:dyDescent="0.2">
      <c r="A1343" s="9" t="s">
        <v>9</v>
      </c>
      <c r="B1343" s="7">
        <v>594.27599999999995</v>
      </c>
      <c r="C1343" s="7">
        <v>6851.4380000000001</v>
      </c>
      <c r="D1343" s="7">
        <v>559.34100000000001</v>
      </c>
      <c r="E1343" s="7">
        <v>7410.7790000000005</v>
      </c>
      <c r="F1343" s="7">
        <v>1564.6969999999999</v>
      </c>
      <c r="G1343" s="7">
        <v>9736.5</v>
      </c>
      <c r="H1343" s="113">
        <f>D1343/D1342*100</f>
        <v>8.304426604523881</v>
      </c>
      <c r="I1343" s="113">
        <f>E1343/E1342*100</f>
        <v>14.050019447088422</v>
      </c>
      <c r="J1343" s="8">
        <f>D1343/B1343*100</f>
        <v>94.121418330876566</v>
      </c>
      <c r="K1343" s="8">
        <f t="shared" si="310"/>
        <v>35.747560070735744</v>
      </c>
      <c r="L1343" s="8">
        <f t="shared" si="310"/>
        <v>76.113377497047196</v>
      </c>
    </row>
    <row r="1344" spans="1:12" s="1" customFormat="1" x14ac:dyDescent="0.2">
      <c r="A1344" s="9" t="s">
        <v>10</v>
      </c>
      <c r="B1344" s="7">
        <v>9241.5249999999996</v>
      </c>
      <c r="C1344" s="7">
        <v>39158.790999999997</v>
      </c>
      <c r="D1344" s="7">
        <v>6176.1149999999998</v>
      </c>
      <c r="E1344" s="7">
        <v>45334.906000000003</v>
      </c>
      <c r="F1344" s="7">
        <v>7388.3729999999996</v>
      </c>
      <c r="G1344" s="7">
        <v>42071.947</v>
      </c>
      <c r="H1344" s="113">
        <f>D1344/D1342*100</f>
        <v>91.695573395476117</v>
      </c>
      <c r="I1344" s="113">
        <f>E1344/E1342*100</f>
        <v>85.949980552911583</v>
      </c>
      <c r="J1344" s="8">
        <f>D1344/B1344*100</f>
        <v>66.830041578635559</v>
      </c>
      <c r="K1344" s="8">
        <f t="shared" si="310"/>
        <v>83.592355177520133</v>
      </c>
      <c r="L1344" s="8">
        <f t="shared" si="310"/>
        <v>107.75566436228874</v>
      </c>
    </row>
    <row r="1345" spans="1:12" s="1" customFormat="1" ht="33.75" x14ac:dyDescent="0.2">
      <c r="A1345" s="3" t="s">
        <v>199</v>
      </c>
      <c r="B1345" s="7"/>
      <c r="C1345" s="7"/>
      <c r="D1345" s="7"/>
      <c r="E1345" s="7"/>
      <c r="F1345" s="7"/>
      <c r="G1345" s="7"/>
    </row>
    <row r="1346" spans="1:12" s="1" customFormat="1" x14ac:dyDescent="0.2">
      <c r="A1346" s="6" t="s">
        <v>5</v>
      </c>
      <c r="B1346" s="7">
        <v>22436.404999999999</v>
      </c>
      <c r="C1346" s="7">
        <v>131043.97500000001</v>
      </c>
      <c r="D1346" s="7">
        <v>28264.539000000001</v>
      </c>
      <c r="E1346" s="7">
        <v>159308.514</v>
      </c>
      <c r="F1346" s="7">
        <v>30633.831999999999</v>
      </c>
      <c r="G1346" s="7">
        <v>171306.43700000001</v>
      </c>
      <c r="H1346" s="113">
        <f>H1347+H1348</f>
        <v>100.00000353800215</v>
      </c>
      <c r="I1346" s="113">
        <f>I1347+I1348</f>
        <v>100</v>
      </c>
      <c r="J1346" s="8">
        <f t="shared" ref="J1346:J1351" si="311">D1346/B1346*100</f>
        <v>125.97623817184618</v>
      </c>
      <c r="K1346" s="8">
        <f t="shared" ref="K1346:L1351" si="312">D1346/F1346*100</f>
        <v>92.265763551879516</v>
      </c>
      <c r="L1346" s="8">
        <f t="shared" si="312"/>
        <v>92.996221735672421</v>
      </c>
    </row>
    <row r="1347" spans="1:12" s="1" customFormat="1" x14ac:dyDescent="0.2">
      <c r="A1347" s="9" t="s">
        <v>6</v>
      </c>
      <c r="B1347" s="7">
        <v>19937.917000000001</v>
      </c>
      <c r="C1347" s="7">
        <v>120270.421</v>
      </c>
      <c r="D1347" s="7">
        <v>24738.251</v>
      </c>
      <c r="E1347" s="7">
        <v>145008.67199999999</v>
      </c>
      <c r="F1347" s="7">
        <v>27522.894</v>
      </c>
      <c r="G1347" s="7">
        <v>156308.742</v>
      </c>
      <c r="H1347" s="113">
        <f>D1347/D1346*100</f>
        <v>87.523985443385428</v>
      </c>
      <c r="I1347" s="113">
        <f>E1347/E1346*100</f>
        <v>91.023805545006837</v>
      </c>
      <c r="J1347" s="8">
        <f t="shared" si="311"/>
        <v>124.07640677810024</v>
      </c>
      <c r="K1347" s="8">
        <f t="shared" si="312"/>
        <v>89.882448408223354</v>
      </c>
      <c r="L1347" s="8">
        <f t="shared" si="312"/>
        <v>92.770673056789093</v>
      </c>
    </row>
    <row r="1348" spans="1:12" s="1" customFormat="1" x14ac:dyDescent="0.2">
      <c r="A1348" s="9" t="s">
        <v>7</v>
      </c>
      <c r="B1348" s="7">
        <v>2498.4870000000001</v>
      </c>
      <c r="C1348" s="7">
        <v>10773.553</v>
      </c>
      <c r="D1348" s="7">
        <v>3526.2890000000002</v>
      </c>
      <c r="E1348" s="7">
        <v>14299.842000000001</v>
      </c>
      <c r="F1348" s="7">
        <v>3110.9369999999999</v>
      </c>
      <c r="G1348" s="7">
        <v>14997.694</v>
      </c>
      <c r="H1348" s="113">
        <f>D1348/D1346*100</f>
        <v>12.476018094616721</v>
      </c>
      <c r="I1348" s="113">
        <f>E1348/E1346*100</f>
        <v>8.9761944549931592</v>
      </c>
      <c r="J1348" s="8">
        <f t="shared" si="311"/>
        <v>141.13697609793448</v>
      </c>
      <c r="K1348" s="8">
        <f t="shared" si="312"/>
        <v>113.3513471986093</v>
      </c>
      <c r="L1348" s="8">
        <f t="shared" si="312"/>
        <v>95.346938002602272</v>
      </c>
    </row>
    <row r="1349" spans="1:12" s="1" customFormat="1" x14ac:dyDescent="0.2">
      <c r="A1349" s="6" t="s">
        <v>8</v>
      </c>
      <c r="B1349" s="7">
        <v>22436.404999999999</v>
      </c>
      <c r="C1349" s="7">
        <v>131043.97500000001</v>
      </c>
      <c r="D1349" s="7">
        <v>28264.539000000001</v>
      </c>
      <c r="E1349" s="7">
        <v>159308.514</v>
      </c>
      <c r="F1349" s="7">
        <v>30633.831999999999</v>
      </c>
      <c r="G1349" s="7">
        <v>171306.43700000001</v>
      </c>
      <c r="H1349" s="113">
        <f>H1350+H1351</f>
        <v>100.00000353800215</v>
      </c>
      <c r="I1349" s="113">
        <f>I1350+I1351</f>
        <v>100.00000000000003</v>
      </c>
      <c r="J1349" s="8">
        <f t="shared" si="311"/>
        <v>125.97623817184618</v>
      </c>
      <c r="K1349" s="8">
        <f t="shared" si="312"/>
        <v>92.265763551879516</v>
      </c>
      <c r="L1349" s="8">
        <f t="shared" si="312"/>
        <v>92.996221735672421</v>
      </c>
    </row>
    <row r="1350" spans="1:12" s="1" customFormat="1" x14ac:dyDescent="0.2">
      <c r="A1350" s="9" t="s">
        <v>9</v>
      </c>
      <c r="B1350" s="7">
        <v>101.13500000000001</v>
      </c>
      <c r="C1350" s="7">
        <v>1003.881</v>
      </c>
      <c r="D1350" s="7">
        <v>175.08099999999999</v>
      </c>
      <c r="E1350" s="7">
        <v>1178.961</v>
      </c>
      <c r="F1350" s="7">
        <v>261.637</v>
      </c>
      <c r="G1350" s="7">
        <v>1741.3920000000001</v>
      </c>
      <c r="H1350" s="113">
        <f>D1350/D1349*100</f>
        <v>0.61943695596804171</v>
      </c>
      <c r="I1350" s="113">
        <f>E1350/E1349*100</f>
        <v>0.74004895934187176</v>
      </c>
      <c r="J1350" s="8">
        <f t="shared" si="311"/>
        <v>173.11613190290205</v>
      </c>
      <c r="K1350" s="8">
        <f t="shared" si="312"/>
        <v>66.917523133195985</v>
      </c>
      <c r="L1350" s="8">
        <f t="shared" si="312"/>
        <v>67.702217536315771</v>
      </c>
    </row>
    <row r="1351" spans="1:12" s="1" customFormat="1" x14ac:dyDescent="0.2">
      <c r="A1351" s="9" t="s">
        <v>10</v>
      </c>
      <c r="B1351" s="7">
        <v>22335.27</v>
      </c>
      <c r="C1351" s="7">
        <v>130040.094</v>
      </c>
      <c r="D1351" s="7">
        <v>28089.458999999999</v>
      </c>
      <c r="E1351" s="7">
        <v>158129.55300000001</v>
      </c>
      <c r="F1351" s="7">
        <v>30372.195</v>
      </c>
      <c r="G1351" s="7">
        <v>169565.04399999999</v>
      </c>
      <c r="H1351" s="113">
        <f>D1351/D1349*100</f>
        <v>99.380566582034106</v>
      </c>
      <c r="I1351" s="113">
        <f>E1351/E1349*100</f>
        <v>99.259951040658152</v>
      </c>
      <c r="J1351" s="8">
        <f t="shared" si="311"/>
        <v>125.76279131615603</v>
      </c>
      <c r="K1351" s="8">
        <f t="shared" si="312"/>
        <v>92.484125694570309</v>
      </c>
      <c r="L1351" s="8">
        <f t="shared" si="312"/>
        <v>93.255985590992452</v>
      </c>
    </row>
    <row r="1352" spans="1:12" s="1" customFormat="1" ht="22.5" x14ac:dyDescent="0.2">
      <c r="A1352" s="3" t="s">
        <v>200</v>
      </c>
      <c r="B1352" s="7"/>
      <c r="C1352" s="7"/>
      <c r="D1352" s="7"/>
      <c r="E1352" s="7"/>
      <c r="F1352" s="7"/>
      <c r="G1352" s="7"/>
    </row>
    <row r="1353" spans="1:12" s="1" customFormat="1" x14ac:dyDescent="0.2">
      <c r="A1353" s="6" t="s">
        <v>5</v>
      </c>
      <c r="B1353" s="7">
        <v>951.202</v>
      </c>
      <c r="C1353" s="7">
        <v>3423.4989999999998</v>
      </c>
      <c r="D1353" s="7">
        <v>2069.98</v>
      </c>
      <c r="E1353" s="7">
        <v>5493.4790000000003</v>
      </c>
      <c r="F1353" s="7">
        <v>1503.809</v>
      </c>
      <c r="G1353" s="7">
        <v>10597.290999999999</v>
      </c>
      <c r="H1353" s="113">
        <f>H1354+H1355</f>
        <v>100</v>
      </c>
      <c r="I1353" s="113">
        <f>I1354+I1355</f>
        <v>100</v>
      </c>
      <c r="J1353" s="8">
        <f>D1353/B1353*100</f>
        <v>217.61728844136155</v>
      </c>
      <c r="K1353" s="8">
        <f>D1353/F1353*100</f>
        <v>137.64912964345874</v>
      </c>
      <c r="L1353" s="8">
        <f>E1353/G1353*100</f>
        <v>51.838521750511525</v>
      </c>
    </row>
    <row r="1354" spans="1:12" s="1" customFormat="1" x14ac:dyDescent="0.2">
      <c r="A1354" s="9" t="s">
        <v>6</v>
      </c>
      <c r="B1354" s="7">
        <v>0</v>
      </c>
      <c r="C1354" s="7">
        <v>0</v>
      </c>
      <c r="D1354" s="7">
        <v>0</v>
      </c>
      <c r="E1354" s="7">
        <v>0</v>
      </c>
      <c r="F1354" s="7">
        <v>0</v>
      </c>
      <c r="G1354" s="7">
        <v>0</v>
      </c>
      <c r="H1354" s="113">
        <f>D1354/D1353*100</f>
        <v>0</v>
      </c>
      <c r="I1354" s="113">
        <f>E1354/E1353*100</f>
        <v>0</v>
      </c>
      <c r="J1354" s="8">
        <v>0</v>
      </c>
      <c r="K1354" s="8">
        <v>0</v>
      </c>
      <c r="L1354" s="8">
        <v>0</v>
      </c>
    </row>
    <row r="1355" spans="1:12" s="1" customFormat="1" x14ac:dyDescent="0.2">
      <c r="A1355" s="9" t="s">
        <v>7</v>
      </c>
      <c r="B1355" s="7">
        <v>951.202</v>
      </c>
      <c r="C1355" s="7">
        <v>3423.4989999999998</v>
      </c>
      <c r="D1355" s="7">
        <v>2069.98</v>
      </c>
      <c r="E1355" s="7">
        <v>5493.4790000000003</v>
      </c>
      <c r="F1355" s="7">
        <v>1503.809</v>
      </c>
      <c r="G1355" s="7">
        <v>10597.290999999999</v>
      </c>
      <c r="H1355" s="113">
        <f>D1355/D1353*100</f>
        <v>100</v>
      </c>
      <c r="I1355" s="113">
        <f>E1355/E1353*100</f>
        <v>100</v>
      </c>
      <c r="J1355" s="8">
        <f>D1355/B1355*100</f>
        <v>217.61728844136155</v>
      </c>
      <c r="K1355" s="8">
        <f>D1355/F1355*100</f>
        <v>137.64912964345874</v>
      </c>
      <c r="L1355" s="8">
        <f>E1355/G1355*100</f>
        <v>51.838521750511525</v>
      </c>
    </row>
    <row r="1356" spans="1:12" s="1" customFormat="1" x14ac:dyDescent="0.2">
      <c r="A1356" s="6" t="s">
        <v>8</v>
      </c>
      <c r="B1356" s="7">
        <v>951.202</v>
      </c>
      <c r="C1356" s="7">
        <v>3423.4989999999998</v>
      </c>
      <c r="D1356" s="7">
        <v>2069.98</v>
      </c>
      <c r="E1356" s="7">
        <v>5493.4790000000003</v>
      </c>
      <c r="F1356" s="7">
        <v>1503.809</v>
      </c>
      <c r="G1356" s="7">
        <v>10597.290999999999</v>
      </c>
      <c r="H1356" s="113">
        <f>H1357+H1358</f>
        <v>100</v>
      </c>
      <c r="I1356" s="113">
        <f>I1357+I1358</f>
        <v>100</v>
      </c>
      <c r="J1356" s="8">
        <f>D1356/B1356*100</f>
        <v>217.61728844136155</v>
      </c>
      <c r="K1356" s="8">
        <f>D1356/F1356*100</f>
        <v>137.64912964345874</v>
      </c>
      <c r="L1356" s="8">
        <f>E1356/G1356*100</f>
        <v>51.838521750511525</v>
      </c>
    </row>
    <row r="1357" spans="1:12" s="1" customFormat="1" x14ac:dyDescent="0.2">
      <c r="A1357" s="9" t="s">
        <v>9</v>
      </c>
      <c r="B1357" s="7">
        <v>0</v>
      </c>
      <c r="C1357" s="7">
        <v>0.12</v>
      </c>
      <c r="D1357" s="7">
        <v>0</v>
      </c>
      <c r="E1357" s="7">
        <v>0.12</v>
      </c>
      <c r="F1357" s="7">
        <v>0</v>
      </c>
      <c r="G1357" s="7">
        <v>6.7000000000000004E-2</v>
      </c>
      <c r="H1357" s="113">
        <f>D1357/D1356*100</f>
        <v>0</v>
      </c>
      <c r="I1357" s="113">
        <f>E1357/E1356*100</f>
        <v>2.1844080954892152E-3</v>
      </c>
      <c r="J1357" s="8">
        <v>0</v>
      </c>
      <c r="K1357" s="8">
        <v>0</v>
      </c>
      <c r="L1357" s="8">
        <f>E1357/G1357*100</f>
        <v>179.1044776119403</v>
      </c>
    </row>
    <row r="1358" spans="1:12" s="1" customFormat="1" x14ac:dyDescent="0.2">
      <c r="A1358" s="9" t="s">
        <v>10</v>
      </c>
      <c r="B1358" s="7">
        <v>951.202</v>
      </c>
      <c r="C1358" s="7">
        <v>3423.3780000000002</v>
      </c>
      <c r="D1358" s="7">
        <v>2069.98</v>
      </c>
      <c r="E1358" s="7">
        <v>5493.3590000000004</v>
      </c>
      <c r="F1358" s="7">
        <v>1503.809</v>
      </c>
      <c r="G1358" s="7">
        <v>10597.224</v>
      </c>
      <c r="H1358" s="113">
        <f>D1358/D1356*100</f>
        <v>100</v>
      </c>
      <c r="I1358" s="113">
        <f>E1358/E1356*100</f>
        <v>99.997815591904512</v>
      </c>
      <c r="J1358" s="8">
        <f>D1358/B1358*100</f>
        <v>217.61728844136155</v>
      </c>
      <c r="K1358" s="8">
        <f>D1358/F1358*100</f>
        <v>137.64912964345874</v>
      </c>
      <c r="L1358" s="8">
        <f>E1358/G1358*100</f>
        <v>51.837717122899363</v>
      </c>
    </row>
    <row r="1359" spans="1:12" s="1" customFormat="1" ht="22.5" x14ac:dyDescent="0.2">
      <c r="A1359" s="3" t="s">
        <v>201</v>
      </c>
      <c r="B1359" s="7"/>
      <c r="C1359" s="7"/>
      <c r="D1359" s="7"/>
      <c r="E1359" s="7"/>
      <c r="F1359" s="7"/>
      <c r="G1359" s="7"/>
    </row>
    <row r="1360" spans="1:12" s="1" customFormat="1" x14ac:dyDescent="0.2">
      <c r="A1360" s="6" t="s">
        <v>5</v>
      </c>
      <c r="B1360" s="7">
        <v>477.68400000000003</v>
      </c>
      <c r="C1360" s="7">
        <v>1346.376</v>
      </c>
      <c r="D1360" s="7">
        <v>453.21300000000002</v>
      </c>
      <c r="E1360" s="7">
        <v>1799.5889999999999</v>
      </c>
      <c r="F1360" s="7">
        <v>363.73200000000003</v>
      </c>
      <c r="G1360" s="7">
        <v>2476.8829999999998</v>
      </c>
      <c r="H1360" s="113">
        <f>H1361+H1362</f>
        <v>100</v>
      </c>
      <c r="I1360" s="113">
        <f>I1361+I1362</f>
        <v>100</v>
      </c>
      <c r="J1360" s="8">
        <f>D1360/B1360*100</f>
        <v>94.877157283894803</v>
      </c>
      <c r="K1360" s="8">
        <f>D1360/F1360*100</f>
        <v>124.60080498828808</v>
      </c>
      <c r="L1360" s="8">
        <f>E1360/G1360*100</f>
        <v>72.655389858947714</v>
      </c>
    </row>
    <row r="1361" spans="1:12" s="1" customFormat="1" x14ac:dyDescent="0.2">
      <c r="A1361" s="9" t="s">
        <v>6</v>
      </c>
      <c r="B1361" s="7">
        <v>0</v>
      </c>
      <c r="C1361" s="7">
        <v>0</v>
      </c>
      <c r="D1361" s="7">
        <v>0</v>
      </c>
      <c r="E1361" s="7">
        <v>0</v>
      </c>
      <c r="F1361" s="7">
        <v>0</v>
      </c>
      <c r="G1361" s="7">
        <v>0</v>
      </c>
      <c r="H1361" s="113">
        <f>D1361/D1360*100</f>
        <v>0</v>
      </c>
      <c r="I1361" s="113">
        <f>E1361/E1360*100</f>
        <v>0</v>
      </c>
      <c r="J1361" s="8">
        <v>0</v>
      </c>
      <c r="K1361" s="8">
        <v>0</v>
      </c>
      <c r="L1361" s="8">
        <v>0</v>
      </c>
    </row>
    <row r="1362" spans="1:12" s="1" customFormat="1" x14ac:dyDescent="0.2">
      <c r="A1362" s="9" t="s">
        <v>7</v>
      </c>
      <c r="B1362" s="7">
        <v>477.68400000000003</v>
      </c>
      <c r="C1362" s="7">
        <v>1346.376</v>
      </c>
      <c r="D1362" s="7">
        <v>453.21300000000002</v>
      </c>
      <c r="E1362" s="7">
        <v>1799.5889999999999</v>
      </c>
      <c r="F1362" s="7">
        <v>363.73200000000003</v>
      </c>
      <c r="G1362" s="7">
        <v>2476.8829999999998</v>
      </c>
      <c r="H1362" s="113">
        <f>D1362/D1360*100</f>
        <v>100</v>
      </c>
      <c r="I1362" s="113">
        <f>E1362/E1360*100</f>
        <v>100</v>
      </c>
      <c r="J1362" s="8">
        <f>D1362/B1362*100</f>
        <v>94.877157283894803</v>
      </c>
      <c r="K1362" s="8">
        <f t="shared" ref="K1362:L1365" si="313">D1362/F1362*100</f>
        <v>124.60080498828808</v>
      </c>
      <c r="L1362" s="8">
        <f t="shared" si="313"/>
        <v>72.655389858947714</v>
      </c>
    </row>
    <row r="1363" spans="1:12" s="1" customFormat="1" x14ac:dyDescent="0.2">
      <c r="A1363" s="6" t="s">
        <v>8</v>
      </c>
      <c r="B1363" s="7">
        <v>477.68400000000003</v>
      </c>
      <c r="C1363" s="7">
        <v>1346.376</v>
      </c>
      <c r="D1363" s="7">
        <v>453.21300000000002</v>
      </c>
      <c r="E1363" s="7">
        <v>1799.5889999999999</v>
      </c>
      <c r="F1363" s="7">
        <v>363.73200000000003</v>
      </c>
      <c r="G1363" s="7">
        <v>2476.8829999999998</v>
      </c>
      <c r="H1363" s="113">
        <f>H1364+H1365</f>
        <v>100</v>
      </c>
      <c r="I1363" s="113">
        <f>I1364+I1365</f>
        <v>100</v>
      </c>
      <c r="J1363" s="8">
        <f>D1363/B1363*100</f>
        <v>94.877157283894803</v>
      </c>
      <c r="K1363" s="8">
        <f t="shared" si="313"/>
        <v>124.60080498828808</v>
      </c>
      <c r="L1363" s="8">
        <f t="shared" si="313"/>
        <v>72.655389858947714</v>
      </c>
    </row>
    <row r="1364" spans="1:12" s="1" customFormat="1" x14ac:dyDescent="0.2">
      <c r="A1364" s="9" t="s">
        <v>9</v>
      </c>
      <c r="B1364" s="7">
        <v>9.0999999999999998E-2</v>
      </c>
      <c r="C1364" s="7">
        <v>13.776999999999999</v>
      </c>
      <c r="D1364" s="7">
        <v>0.64600000000000002</v>
      </c>
      <c r="E1364" s="7">
        <v>14.423</v>
      </c>
      <c r="F1364" s="7">
        <v>4.0590000000000002</v>
      </c>
      <c r="G1364" s="7">
        <v>28.893000000000001</v>
      </c>
      <c r="H1364" s="113">
        <f>D1364/D1363*100</f>
        <v>0.14253783541072299</v>
      </c>
      <c r="I1364" s="113">
        <f>E1364/E1363*100</f>
        <v>0.80146077798875193</v>
      </c>
      <c r="J1364" s="8"/>
      <c r="K1364" s="8">
        <f t="shared" si="313"/>
        <v>15.915250061591523</v>
      </c>
      <c r="L1364" s="8">
        <f t="shared" si="313"/>
        <v>49.918665420690132</v>
      </c>
    </row>
    <row r="1365" spans="1:12" s="1" customFormat="1" x14ac:dyDescent="0.2">
      <c r="A1365" s="9" t="s">
        <v>10</v>
      </c>
      <c r="B1365" s="7">
        <v>477.59300000000002</v>
      </c>
      <c r="C1365" s="7">
        <v>1332.5989999999999</v>
      </c>
      <c r="D1365" s="7">
        <v>452.56700000000001</v>
      </c>
      <c r="E1365" s="7">
        <v>1785.1659999999999</v>
      </c>
      <c r="F1365" s="7">
        <v>359.673</v>
      </c>
      <c r="G1365" s="7">
        <v>2447.9899999999998</v>
      </c>
      <c r="H1365" s="113">
        <f>D1365/D1363*100</f>
        <v>99.857462164589279</v>
      </c>
      <c r="I1365" s="113">
        <f>E1365/E1363*100</f>
        <v>99.198539222011249</v>
      </c>
      <c r="J1365" s="8">
        <f>D1365/B1365*100</f>
        <v>94.759973450197137</v>
      </c>
      <c r="K1365" s="8">
        <f t="shared" si="313"/>
        <v>125.82734873065257</v>
      </c>
      <c r="L1365" s="8">
        <f t="shared" si="313"/>
        <v>72.923745603535963</v>
      </c>
    </row>
    <row r="1366" spans="1:12" s="1" customFormat="1" x14ac:dyDescent="0.2">
      <c r="A1366" s="3" t="s">
        <v>202</v>
      </c>
      <c r="B1366" s="7"/>
      <c r="C1366" s="7"/>
      <c r="D1366" s="7"/>
      <c r="E1366" s="7"/>
      <c r="F1366" s="7"/>
      <c r="G1366" s="7"/>
    </row>
    <row r="1367" spans="1:12" s="1" customFormat="1" x14ac:dyDescent="0.2">
      <c r="A1367" s="6" t="s">
        <v>5</v>
      </c>
      <c r="B1367" s="7">
        <v>14922.414000000001</v>
      </c>
      <c r="C1367" s="7">
        <v>88199.400999999998</v>
      </c>
      <c r="D1367" s="7">
        <v>12469.107</v>
      </c>
      <c r="E1367" s="7">
        <v>100668.507</v>
      </c>
      <c r="F1367" s="7">
        <v>9637.5290000000005</v>
      </c>
      <c r="G1367" s="7">
        <v>81725.497000000003</v>
      </c>
      <c r="H1367" s="113">
        <f>H1368+H1369</f>
        <v>100</v>
      </c>
      <c r="I1367" s="113">
        <f>I1368+I1369</f>
        <v>100</v>
      </c>
      <c r="J1367" s="8">
        <f t="shared" ref="J1367:J1372" si="314">D1367/B1367*100</f>
        <v>83.559583590161751</v>
      </c>
      <c r="K1367" s="8">
        <f t="shared" ref="K1367:L1372" si="315">D1367/F1367*100</f>
        <v>129.38074686986673</v>
      </c>
      <c r="L1367" s="8">
        <f t="shared" si="315"/>
        <v>123.17882508564004</v>
      </c>
    </row>
    <row r="1368" spans="1:12" s="1" customFormat="1" x14ac:dyDescent="0.2">
      <c r="A1368" s="9" t="s">
        <v>6</v>
      </c>
      <c r="B1368" s="7">
        <v>3821.8339999999998</v>
      </c>
      <c r="C1368" s="7">
        <v>24148.502</v>
      </c>
      <c r="D1368" s="7">
        <v>3110.1669999999999</v>
      </c>
      <c r="E1368" s="7">
        <v>27258.669000000002</v>
      </c>
      <c r="F1368" s="7">
        <v>2415.9769999999999</v>
      </c>
      <c r="G1368" s="7">
        <v>21205.376</v>
      </c>
      <c r="H1368" s="113">
        <f>D1368/D1367*100</f>
        <v>24.942981081163229</v>
      </c>
      <c r="I1368" s="113">
        <f>E1368/E1367*100</f>
        <v>27.077652994297413</v>
      </c>
      <c r="J1368" s="8">
        <f t="shared" si="314"/>
        <v>81.378913893172751</v>
      </c>
      <c r="K1368" s="8">
        <f t="shared" si="315"/>
        <v>128.73330333856657</v>
      </c>
      <c r="L1368" s="8">
        <f t="shared" si="315"/>
        <v>128.54603002559352</v>
      </c>
    </row>
    <row r="1369" spans="1:12" s="1" customFormat="1" x14ac:dyDescent="0.2">
      <c r="A1369" s="9" t="s">
        <v>7</v>
      </c>
      <c r="B1369" s="7">
        <v>11100.581</v>
      </c>
      <c r="C1369" s="7">
        <v>64050.898000000001</v>
      </c>
      <c r="D1369" s="7">
        <v>9358.94</v>
      </c>
      <c r="E1369" s="7">
        <v>73409.838000000003</v>
      </c>
      <c r="F1369" s="7">
        <v>7221.5519999999997</v>
      </c>
      <c r="G1369" s="7">
        <v>60520.120999999999</v>
      </c>
      <c r="H1369" s="113">
        <f>D1369/D1367*100</f>
        <v>75.057018918836775</v>
      </c>
      <c r="I1369" s="113">
        <f>E1369/E1367*100</f>
        <v>72.922347005702591</v>
      </c>
      <c r="J1369" s="8">
        <f t="shared" si="314"/>
        <v>84.310361772955858</v>
      </c>
      <c r="K1369" s="8">
        <f t="shared" si="315"/>
        <v>129.59734971097626</v>
      </c>
      <c r="L1369" s="8">
        <f t="shared" si="315"/>
        <v>121.29823402038473</v>
      </c>
    </row>
    <row r="1370" spans="1:12" s="1" customFormat="1" x14ac:dyDescent="0.2">
      <c r="A1370" s="6" t="s">
        <v>8</v>
      </c>
      <c r="B1370" s="7">
        <v>14922.414000000001</v>
      </c>
      <c r="C1370" s="7">
        <v>88199.400999999998</v>
      </c>
      <c r="D1370" s="7">
        <v>12469.107</v>
      </c>
      <c r="E1370" s="7">
        <v>100668.507</v>
      </c>
      <c r="F1370" s="7">
        <v>9637.5290000000005</v>
      </c>
      <c r="G1370" s="7">
        <v>81725.497000000003</v>
      </c>
      <c r="H1370" s="113">
        <f>H1371+H1372</f>
        <v>100.00000000000001</v>
      </c>
      <c r="I1370" s="113">
        <f>I1371+I1372</f>
        <v>100.00000099335932</v>
      </c>
      <c r="J1370" s="8">
        <f t="shared" si="314"/>
        <v>83.559583590161751</v>
      </c>
      <c r="K1370" s="8">
        <f t="shared" si="315"/>
        <v>129.38074686986673</v>
      </c>
      <c r="L1370" s="8">
        <f t="shared" si="315"/>
        <v>123.17882508564004</v>
      </c>
    </row>
    <row r="1371" spans="1:12" s="1" customFormat="1" x14ac:dyDescent="0.2">
      <c r="A1371" s="9" t="s">
        <v>9</v>
      </c>
      <c r="B1371" s="7">
        <v>1190.877</v>
      </c>
      <c r="C1371" s="7">
        <v>11461.401</v>
      </c>
      <c r="D1371" s="7">
        <v>1544.3</v>
      </c>
      <c r="E1371" s="7">
        <v>13005.700999999999</v>
      </c>
      <c r="F1371" s="7">
        <v>655.87699999999995</v>
      </c>
      <c r="G1371" s="7">
        <v>5214.8559999999998</v>
      </c>
      <c r="H1371" s="113">
        <f>D1371/D1370*100</f>
        <v>12.385008806163905</v>
      </c>
      <c r="I1371" s="113">
        <f>E1371/E1370*100</f>
        <v>12.919334345546615</v>
      </c>
      <c r="J1371" s="8">
        <f t="shared" si="314"/>
        <v>129.677540165777</v>
      </c>
      <c r="K1371" s="8">
        <f t="shared" si="315"/>
        <v>235.45573331585038</v>
      </c>
      <c r="L1371" s="8">
        <f t="shared" si="315"/>
        <v>249.39712621019638</v>
      </c>
    </row>
    <row r="1372" spans="1:12" s="1" customFormat="1" x14ac:dyDescent="0.2">
      <c r="A1372" s="9" t="s">
        <v>10</v>
      </c>
      <c r="B1372" s="7">
        <v>13731.538</v>
      </c>
      <c r="C1372" s="7">
        <v>76738</v>
      </c>
      <c r="D1372" s="7">
        <v>10924.807000000001</v>
      </c>
      <c r="E1372" s="7">
        <v>87662.807000000001</v>
      </c>
      <c r="F1372" s="7">
        <v>8981.652</v>
      </c>
      <c r="G1372" s="7">
        <v>76510.641000000003</v>
      </c>
      <c r="H1372" s="113">
        <f>D1372/D1370*100</f>
        <v>87.614991193836104</v>
      </c>
      <c r="I1372" s="113">
        <f>E1372/E1370*100</f>
        <v>87.080666647812706</v>
      </c>
      <c r="J1372" s="8">
        <f t="shared" si="314"/>
        <v>79.559966261608864</v>
      </c>
      <c r="K1372" s="8">
        <f t="shared" si="315"/>
        <v>121.63471708768054</v>
      </c>
      <c r="L1372" s="8">
        <f t="shared" si="315"/>
        <v>114.57596728277312</v>
      </c>
    </row>
    <row r="1373" spans="1:12" s="1" customFormat="1" x14ac:dyDescent="0.2">
      <c r="A1373" s="3" t="s">
        <v>203</v>
      </c>
      <c r="B1373" s="7"/>
      <c r="C1373" s="7"/>
      <c r="D1373" s="7"/>
      <c r="E1373" s="7"/>
      <c r="F1373" s="7"/>
      <c r="G1373" s="7"/>
    </row>
    <row r="1374" spans="1:12" s="1" customFormat="1" x14ac:dyDescent="0.2">
      <c r="A1374" s="6" t="s">
        <v>5</v>
      </c>
      <c r="B1374" s="7">
        <v>155793.726</v>
      </c>
      <c r="C1374" s="7">
        <v>1058963.9180000001</v>
      </c>
      <c r="D1374" s="7">
        <v>146686.372</v>
      </c>
      <c r="E1374" s="7">
        <v>1205650.29</v>
      </c>
      <c r="F1374" s="7">
        <v>152094.09400000001</v>
      </c>
      <c r="G1374" s="7">
        <v>1214037.987</v>
      </c>
      <c r="H1374" s="113">
        <f>H1375+H1376</f>
        <v>99.999999999999986</v>
      </c>
      <c r="I1374" s="113">
        <f>I1375+I1376</f>
        <v>100</v>
      </c>
      <c r="J1374" s="8">
        <f t="shared" ref="J1374:J1379" si="316">D1374/B1374*100</f>
        <v>94.15422287287744</v>
      </c>
      <c r="K1374" s="8">
        <f t="shared" ref="K1374:L1379" si="317">D1374/F1374*100</f>
        <v>96.444489159454136</v>
      </c>
      <c r="L1374" s="8">
        <f t="shared" si="317"/>
        <v>99.309107532893051</v>
      </c>
    </row>
    <row r="1375" spans="1:12" s="1" customFormat="1" x14ac:dyDescent="0.2">
      <c r="A1375" s="9" t="s">
        <v>6</v>
      </c>
      <c r="B1375" s="7">
        <v>155159.33300000001</v>
      </c>
      <c r="C1375" s="7">
        <v>1051737.3330000001</v>
      </c>
      <c r="D1375" s="7">
        <v>145793</v>
      </c>
      <c r="E1375" s="7">
        <v>1197530.3330000001</v>
      </c>
      <c r="F1375" s="7">
        <v>151314.37899999999</v>
      </c>
      <c r="G1375" s="7">
        <v>1207485.3060000001</v>
      </c>
      <c r="H1375" s="113">
        <f>D1375/D1374*100</f>
        <v>99.390964553953239</v>
      </c>
      <c r="I1375" s="113">
        <f>E1375/E1374*100</f>
        <v>99.326508103771943</v>
      </c>
      <c r="J1375" s="8">
        <f t="shared" si="316"/>
        <v>93.963409858174614</v>
      </c>
      <c r="K1375" s="8">
        <f t="shared" si="317"/>
        <v>96.351054647622092</v>
      </c>
      <c r="L1375" s="8">
        <f t="shared" si="317"/>
        <v>99.175561561657631</v>
      </c>
    </row>
    <row r="1376" spans="1:12" s="1" customFormat="1" x14ac:dyDescent="0.2">
      <c r="A1376" s="9" t="s">
        <v>7</v>
      </c>
      <c r="B1376" s="7">
        <v>634.39200000000005</v>
      </c>
      <c r="C1376" s="7">
        <v>7226.585</v>
      </c>
      <c r="D1376" s="7">
        <v>893.37199999999996</v>
      </c>
      <c r="E1376" s="7">
        <v>8119.9570000000003</v>
      </c>
      <c r="F1376" s="7">
        <v>779.71500000000003</v>
      </c>
      <c r="G1376" s="7">
        <v>6552.6809999999996</v>
      </c>
      <c r="H1376" s="113">
        <f>D1376/D1374*100</f>
        <v>0.60903544604675341</v>
      </c>
      <c r="I1376" s="113">
        <f>E1376/E1374*100</f>
        <v>0.67349189622805139</v>
      </c>
      <c r="J1376" s="8">
        <f t="shared" si="316"/>
        <v>140.82333951247807</v>
      </c>
      <c r="K1376" s="8">
        <f t="shared" si="317"/>
        <v>114.57673637162296</v>
      </c>
      <c r="L1376" s="8">
        <f t="shared" si="317"/>
        <v>123.91808787883922</v>
      </c>
    </row>
    <row r="1377" spans="1:12" s="1" customFormat="1" x14ac:dyDescent="0.2">
      <c r="A1377" s="6" t="s">
        <v>8</v>
      </c>
      <c r="B1377" s="7">
        <v>155793.726</v>
      </c>
      <c r="C1377" s="7">
        <v>1058963.9180000001</v>
      </c>
      <c r="D1377" s="7">
        <v>146686.372</v>
      </c>
      <c r="E1377" s="7">
        <v>1205650.29</v>
      </c>
      <c r="F1377" s="7">
        <v>152094.09400000001</v>
      </c>
      <c r="G1377" s="7">
        <v>1214037.987</v>
      </c>
      <c r="H1377" s="113">
        <f>H1378+H1379</f>
        <v>100</v>
      </c>
      <c r="I1377" s="113">
        <f>I1378+I1379</f>
        <v>100</v>
      </c>
      <c r="J1377" s="8">
        <f t="shared" si="316"/>
        <v>94.15422287287744</v>
      </c>
      <c r="K1377" s="8">
        <f t="shared" si="317"/>
        <v>96.444489159454136</v>
      </c>
      <c r="L1377" s="8">
        <f t="shared" si="317"/>
        <v>99.309107532893051</v>
      </c>
    </row>
    <row r="1378" spans="1:12" s="1" customFormat="1" x14ac:dyDescent="0.2">
      <c r="A1378" s="9" t="s">
        <v>9</v>
      </c>
      <c r="B1378" s="7">
        <v>104809.462</v>
      </c>
      <c r="C1378" s="7">
        <v>729489.152</v>
      </c>
      <c r="D1378" s="7">
        <v>113675.554</v>
      </c>
      <c r="E1378" s="7">
        <v>843164.70600000001</v>
      </c>
      <c r="F1378" s="7">
        <v>97429.985000000001</v>
      </c>
      <c r="G1378" s="7">
        <v>843507.70299999998</v>
      </c>
      <c r="H1378" s="113">
        <f>D1378/D1377*100</f>
        <v>77.495647652939425</v>
      </c>
      <c r="I1378" s="113">
        <f>E1378/E1377*100</f>
        <v>69.93443397255767</v>
      </c>
      <c r="J1378" s="8">
        <f t="shared" si="316"/>
        <v>108.45924769654862</v>
      </c>
      <c r="K1378" s="8">
        <f t="shared" si="317"/>
        <v>116.67409576220298</v>
      </c>
      <c r="L1378" s="8">
        <f t="shared" si="317"/>
        <v>99.95933682658972</v>
      </c>
    </row>
    <row r="1379" spans="1:12" s="1" customFormat="1" x14ac:dyDescent="0.2">
      <c r="A1379" s="9" t="s">
        <v>10</v>
      </c>
      <c r="B1379" s="7">
        <v>50984.264000000003</v>
      </c>
      <c r="C1379" s="7">
        <v>329474.766</v>
      </c>
      <c r="D1379" s="7">
        <v>33010.817999999999</v>
      </c>
      <c r="E1379" s="7">
        <v>362485.58399999997</v>
      </c>
      <c r="F1379" s="7">
        <v>54664.108999999997</v>
      </c>
      <c r="G1379" s="7">
        <v>370530.28399999999</v>
      </c>
      <c r="H1379" s="113">
        <f>D1379/D1377*100</f>
        <v>22.504352347060568</v>
      </c>
      <c r="I1379" s="113">
        <f>E1379/E1377*100</f>
        <v>30.06556602744233</v>
      </c>
      <c r="J1379" s="8">
        <f t="shared" si="316"/>
        <v>64.747071763162054</v>
      </c>
      <c r="K1379" s="8">
        <f t="shared" si="317"/>
        <v>60.38846805314251</v>
      </c>
      <c r="L1379" s="8">
        <f t="shared" si="317"/>
        <v>97.828868422533574</v>
      </c>
    </row>
    <row r="1380" spans="1:12" s="1" customFormat="1" x14ac:dyDescent="0.2">
      <c r="A1380" s="3" t="s">
        <v>204</v>
      </c>
      <c r="B1380" s="7"/>
      <c r="C1380" s="7"/>
      <c r="D1380" s="7"/>
      <c r="E1380" s="7"/>
      <c r="F1380" s="7"/>
      <c r="G1380" s="7"/>
    </row>
    <row r="1381" spans="1:12" s="1" customFormat="1" x14ac:dyDescent="0.2">
      <c r="A1381" s="6" t="s">
        <v>5</v>
      </c>
      <c r="B1381" s="7">
        <v>6245.9780000000001</v>
      </c>
      <c r="C1381" s="7">
        <v>73139.125</v>
      </c>
      <c r="D1381" s="7">
        <v>6682.8</v>
      </c>
      <c r="E1381" s="7">
        <v>78508.75</v>
      </c>
      <c r="F1381" s="7">
        <v>12162.839</v>
      </c>
      <c r="G1381" s="7">
        <v>99660.296000000002</v>
      </c>
      <c r="H1381" s="113">
        <f>H1382+H1383+H1384</f>
        <v>100</v>
      </c>
      <c r="I1381" s="113">
        <f>I1382+I1383+I1384</f>
        <v>100</v>
      </c>
      <c r="J1381" s="8">
        <f>D1381/B1381*100</f>
        <v>106.99365255529239</v>
      </c>
      <c r="K1381" s="8">
        <f>D1381/F1381*100</f>
        <v>54.944408949259291</v>
      </c>
      <c r="L1381" s="8">
        <f>E1381/G1381*100</f>
        <v>78.776356433860073</v>
      </c>
    </row>
    <row r="1382" spans="1:12" s="1" customFormat="1" x14ac:dyDescent="0.2">
      <c r="A1382" s="9" t="s">
        <v>6</v>
      </c>
      <c r="B1382" s="7">
        <v>5836.6670000000004</v>
      </c>
      <c r="C1382" s="7">
        <v>71387.667000000001</v>
      </c>
      <c r="D1382" s="7">
        <v>5366.3329999999996</v>
      </c>
      <c r="E1382" s="7">
        <v>76754</v>
      </c>
      <c r="F1382" s="7">
        <v>12162.669</v>
      </c>
      <c r="G1382" s="7">
        <v>92036.504000000001</v>
      </c>
      <c r="H1382" s="113">
        <f>D1382/D1381*100</f>
        <v>80.300667384928474</v>
      </c>
      <c r="I1382" s="113">
        <f>E1382/E1381*100</f>
        <v>97.764898817010845</v>
      </c>
      <c r="J1382" s="8">
        <f>D1382/B1382*100</f>
        <v>91.9417366109802</v>
      </c>
      <c r="K1382" s="8">
        <f>D1382/F1382*100</f>
        <v>44.121343760978775</v>
      </c>
      <c r="L1382" s="8">
        <f>E1382/G1382*100</f>
        <v>83.395171116017181</v>
      </c>
    </row>
    <row r="1383" spans="1:12" s="1" customFormat="1" x14ac:dyDescent="0.2">
      <c r="A1383" s="9" t="s">
        <v>7</v>
      </c>
      <c r="B1383" s="7">
        <v>409.31099999999998</v>
      </c>
      <c r="C1383" s="7">
        <v>1751.4590000000001</v>
      </c>
      <c r="D1383" s="7">
        <v>3.2909999999999999</v>
      </c>
      <c r="E1383" s="7">
        <v>1754.75</v>
      </c>
      <c r="F1383" s="7">
        <v>0.17</v>
      </c>
      <c r="G1383" s="7">
        <v>7623.7920000000004</v>
      </c>
      <c r="H1383" s="113">
        <f>D1383/D1381*100</f>
        <v>4.9245825103250131E-2</v>
      </c>
      <c r="I1383" s="113">
        <f>E1383/E1381*100</f>
        <v>2.2351011829891574</v>
      </c>
      <c r="J1383" s="8">
        <f>D1383/B1383*100</f>
        <v>0.80403409632284506</v>
      </c>
      <c r="K1383" s="8"/>
      <c r="L1383" s="8">
        <f>E1383/G1383*100</f>
        <v>23.016761212792794</v>
      </c>
    </row>
    <row r="1384" spans="1:12" s="1" customFormat="1" x14ac:dyDescent="0.2">
      <c r="A1384" s="75" t="s">
        <v>121</v>
      </c>
      <c r="B1384" s="7">
        <v>0</v>
      </c>
      <c r="C1384" s="7">
        <v>0</v>
      </c>
      <c r="D1384" s="7">
        <v>1313.1759999999999</v>
      </c>
      <c r="E1384" s="7">
        <v>0</v>
      </c>
      <c r="F1384" s="7">
        <v>0</v>
      </c>
      <c r="G1384" s="7">
        <v>0</v>
      </c>
      <c r="H1384" s="113">
        <f>D1384/D1381*100</f>
        <v>19.650086789968274</v>
      </c>
      <c r="I1384" s="113">
        <f>E1384/E1381*100</f>
        <v>0</v>
      </c>
      <c r="J1384" s="8">
        <v>0</v>
      </c>
      <c r="K1384" s="8">
        <v>0</v>
      </c>
      <c r="L1384" s="8">
        <v>0</v>
      </c>
    </row>
    <row r="1385" spans="1:12" s="1" customFormat="1" x14ac:dyDescent="0.2">
      <c r="A1385" s="6" t="s">
        <v>8</v>
      </c>
      <c r="B1385" s="7">
        <v>6245.9780000000001</v>
      </c>
      <c r="C1385" s="7">
        <v>73139.125</v>
      </c>
      <c r="D1385" s="7">
        <v>6682.8</v>
      </c>
      <c r="E1385" s="7">
        <v>78508.75</v>
      </c>
      <c r="F1385" s="7">
        <v>12162.839</v>
      </c>
      <c r="G1385" s="7">
        <v>99660.296000000002</v>
      </c>
      <c r="H1385" s="113">
        <f>H1386+H1387</f>
        <v>100</v>
      </c>
      <c r="I1385" s="113">
        <f>I1386+I1387</f>
        <v>100</v>
      </c>
      <c r="J1385" s="8">
        <f>D1385/B1385*100</f>
        <v>106.99365255529239</v>
      </c>
      <c r="K1385" s="8">
        <f t="shared" ref="K1385:L1387" si="318">D1385/F1385*100</f>
        <v>54.944408949259291</v>
      </c>
      <c r="L1385" s="8">
        <f t="shared" si="318"/>
        <v>78.776356433860073</v>
      </c>
    </row>
    <row r="1386" spans="1:12" s="1" customFormat="1" x14ac:dyDescent="0.2">
      <c r="A1386" s="9" t="s">
        <v>9</v>
      </c>
      <c r="B1386" s="7">
        <v>5617.0450000000001</v>
      </c>
      <c r="C1386" s="7">
        <v>39692.915999999997</v>
      </c>
      <c r="D1386" s="7">
        <v>6682.8</v>
      </c>
      <c r="E1386" s="7">
        <v>46375.716999999997</v>
      </c>
      <c r="F1386" s="7">
        <v>9221.0329999999994</v>
      </c>
      <c r="G1386" s="7">
        <v>70025.279999999999</v>
      </c>
      <c r="H1386" s="113">
        <f>D1386/D1385*100</f>
        <v>100</v>
      </c>
      <c r="I1386" s="113">
        <f>E1386/E1385*100</f>
        <v>59.070762176190549</v>
      </c>
      <c r="J1386" s="8">
        <f>D1386/B1386*100</f>
        <v>118.97358842594284</v>
      </c>
      <c r="K1386" s="8">
        <f t="shared" si="318"/>
        <v>72.473441966859895</v>
      </c>
      <c r="L1386" s="8">
        <f t="shared" si="318"/>
        <v>66.227106839130087</v>
      </c>
    </row>
    <row r="1387" spans="1:12" s="1" customFormat="1" x14ac:dyDescent="0.2">
      <c r="A1387" s="9" t="s">
        <v>10</v>
      </c>
      <c r="B1387" s="7">
        <v>628.93299999999999</v>
      </c>
      <c r="C1387" s="7">
        <v>33446.209000000003</v>
      </c>
      <c r="D1387" s="7">
        <v>0</v>
      </c>
      <c r="E1387" s="7">
        <v>32133.032999999999</v>
      </c>
      <c r="F1387" s="7">
        <v>2941.806</v>
      </c>
      <c r="G1387" s="7">
        <v>29635.016</v>
      </c>
      <c r="H1387" s="113">
        <f>D1387/D1385*100</f>
        <v>0</v>
      </c>
      <c r="I1387" s="113">
        <f>E1387/E1385*100</f>
        <v>40.929237823809444</v>
      </c>
      <c r="J1387" s="8">
        <f>D1387/B1387*100</f>
        <v>0</v>
      </c>
      <c r="K1387" s="8">
        <f t="shared" si="318"/>
        <v>0</v>
      </c>
      <c r="L1387" s="8">
        <f t="shared" si="318"/>
        <v>108.42927501709465</v>
      </c>
    </row>
    <row r="1388" spans="1:12" s="1" customFormat="1" x14ac:dyDescent="0.2">
      <c r="A1388" s="3" t="s">
        <v>205</v>
      </c>
      <c r="B1388" s="7"/>
      <c r="C1388" s="7"/>
      <c r="D1388" s="7"/>
      <c r="E1388" s="7"/>
      <c r="F1388" s="7"/>
      <c r="G1388" s="7"/>
    </row>
    <row r="1389" spans="1:12" s="1" customFormat="1" x14ac:dyDescent="0.2">
      <c r="A1389" s="6" t="s">
        <v>5</v>
      </c>
      <c r="B1389" s="7">
        <v>20776.196</v>
      </c>
      <c r="C1389" s="7">
        <v>153216.28200000001</v>
      </c>
      <c r="D1389" s="7">
        <v>20488.012999999999</v>
      </c>
      <c r="E1389" s="7">
        <v>173704.29500000001</v>
      </c>
      <c r="F1389" s="7">
        <v>22181.794999999998</v>
      </c>
      <c r="G1389" s="7">
        <v>178196.41699999999</v>
      </c>
      <c r="H1389" s="113">
        <f>H1390+H1391</f>
        <v>100</v>
      </c>
      <c r="I1389" s="113">
        <f>I1390+I1391</f>
        <v>100</v>
      </c>
      <c r="J1389" s="8">
        <f t="shared" ref="J1389:J1394" si="319">D1389/B1389*100</f>
        <v>98.612917398353389</v>
      </c>
      <c r="K1389" s="8">
        <f t="shared" ref="K1389:L1394" si="320">D1389/F1389*100</f>
        <v>92.364089560831303</v>
      </c>
      <c r="L1389" s="8">
        <f t="shared" si="320"/>
        <v>97.479117663740695</v>
      </c>
    </row>
    <row r="1390" spans="1:12" s="1" customFormat="1" x14ac:dyDescent="0.2">
      <c r="A1390" s="9" t="s">
        <v>6</v>
      </c>
      <c r="B1390" s="7">
        <v>20769</v>
      </c>
      <c r="C1390" s="7">
        <v>153192</v>
      </c>
      <c r="D1390" s="7">
        <v>20486</v>
      </c>
      <c r="E1390" s="7">
        <v>173678</v>
      </c>
      <c r="F1390" s="7">
        <v>22155.618999999999</v>
      </c>
      <c r="G1390" s="7">
        <v>178113.50200000001</v>
      </c>
      <c r="H1390" s="113">
        <f>D1390/D1389*100</f>
        <v>99.990174742665388</v>
      </c>
      <c r="I1390" s="113">
        <f>E1390/E1389*100</f>
        <v>99.984862205047946</v>
      </c>
      <c r="J1390" s="8">
        <f t="shared" si="319"/>
        <v>98.637392267321488</v>
      </c>
      <c r="K1390" s="8">
        <f t="shared" si="320"/>
        <v>92.464128400113765</v>
      </c>
      <c r="L1390" s="8">
        <f t="shared" si="320"/>
        <v>97.509732866854748</v>
      </c>
    </row>
    <row r="1391" spans="1:12" s="1" customFormat="1" x14ac:dyDescent="0.2">
      <c r="A1391" s="9" t="s">
        <v>7</v>
      </c>
      <c r="B1391" s="7">
        <v>7.1959999999999997</v>
      </c>
      <c r="C1391" s="7">
        <v>24.282</v>
      </c>
      <c r="D1391" s="7">
        <v>2.0129999999999999</v>
      </c>
      <c r="E1391" s="7">
        <v>26.295000000000002</v>
      </c>
      <c r="F1391" s="7">
        <v>26.175999999999998</v>
      </c>
      <c r="G1391" s="7">
        <v>82.915000000000006</v>
      </c>
      <c r="H1391" s="113">
        <f>D1391/D1389*100</f>
        <v>9.8252573346180525E-3</v>
      </c>
      <c r="I1391" s="113">
        <f>E1391/E1389*100</f>
        <v>1.5137794952047675E-2</v>
      </c>
      <c r="J1391" s="8">
        <f t="shared" si="319"/>
        <v>27.973874374652585</v>
      </c>
      <c r="K1391" s="8">
        <f t="shared" si="320"/>
        <v>7.6902506112469435</v>
      </c>
      <c r="L1391" s="8">
        <f t="shared" si="320"/>
        <v>31.713200265331963</v>
      </c>
    </row>
    <row r="1392" spans="1:12" s="1" customFormat="1" x14ac:dyDescent="0.2">
      <c r="A1392" s="6" t="s">
        <v>8</v>
      </c>
      <c r="B1392" s="7">
        <v>20776.196</v>
      </c>
      <c r="C1392" s="7">
        <v>153216.28200000001</v>
      </c>
      <c r="D1392" s="7">
        <v>20488.012999999999</v>
      </c>
      <c r="E1392" s="7">
        <v>173704.29500000001</v>
      </c>
      <c r="F1392" s="7">
        <v>22181.794999999998</v>
      </c>
      <c r="G1392" s="7">
        <v>178196.41699999999</v>
      </c>
      <c r="H1392" s="113">
        <f>H1393+H1394</f>
        <v>100</v>
      </c>
      <c r="I1392" s="113">
        <f>I1393+I1394</f>
        <v>100</v>
      </c>
      <c r="J1392" s="8">
        <f t="shared" si="319"/>
        <v>98.612917398353389</v>
      </c>
      <c r="K1392" s="8">
        <f t="shared" si="320"/>
        <v>92.364089560831303</v>
      </c>
      <c r="L1392" s="8">
        <f t="shared" si="320"/>
        <v>97.479117663740695</v>
      </c>
    </row>
    <row r="1393" spans="1:12" s="1" customFormat="1" x14ac:dyDescent="0.2">
      <c r="A1393" s="9" t="s">
        <v>9</v>
      </c>
      <c r="B1393" s="7">
        <v>18439.009999999998</v>
      </c>
      <c r="C1393" s="7">
        <v>126896.43</v>
      </c>
      <c r="D1393" s="7">
        <v>20400.171999999999</v>
      </c>
      <c r="E1393" s="7">
        <v>147296.60200000001</v>
      </c>
      <c r="F1393" s="7">
        <v>17292.316999999999</v>
      </c>
      <c r="G1393" s="7">
        <v>168925.21900000001</v>
      </c>
      <c r="H1393" s="113">
        <f>D1393/D1392*100</f>
        <v>99.571256617222957</v>
      </c>
      <c r="I1393" s="113">
        <f>E1393/E1392*100</f>
        <v>84.797328701630548</v>
      </c>
      <c r="J1393" s="8">
        <f t="shared" si="319"/>
        <v>110.63593978201649</v>
      </c>
      <c r="K1393" s="8">
        <f t="shared" si="320"/>
        <v>117.97246141161996</v>
      </c>
      <c r="L1393" s="8">
        <f t="shared" si="320"/>
        <v>87.196336267588322</v>
      </c>
    </row>
    <row r="1394" spans="1:12" s="1" customFormat="1" x14ac:dyDescent="0.2">
      <c r="A1394" s="9" t="s">
        <v>10</v>
      </c>
      <c r="B1394" s="7">
        <v>2337.1860000000001</v>
      </c>
      <c r="C1394" s="7">
        <v>26319.851999999999</v>
      </c>
      <c r="D1394" s="7">
        <v>87.840999999999994</v>
      </c>
      <c r="E1394" s="7">
        <v>26407.692999999999</v>
      </c>
      <c r="F1394" s="7">
        <v>4889.4780000000001</v>
      </c>
      <c r="G1394" s="7">
        <v>9271.1980000000003</v>
      </c>
      <c r="H1394" s="113">
        <f>D1394/D1392*100</f>
        <v>0.42874338277704138</v>
      </c>
      <c r="I1394" s="113">
        <f>E1394/E1392*100</f>
        <v>15.202671298369449</v>
      </c>
      <c r="J1394" s="8">
        <f t="shared" si="319"/>
        <v>3.7584086161734662</v>
      </c>
      <c r="K1394" s="8">
        <f t="shared" si="320"/>
        <v>1.7965312452576736</v>
      </c>
      <c r="L1394" s="8">
        <f t="shared" si="320"/>
        <v>284.83582164893897</v>
      </c>
    </row>
    <row r="1395" spans="1:12" s="1" customFormat="1" ht="22.5" x14ac:dyDescent="0.2">
      <c r="A1395" s="3" t="s">
        <v>206</v>
      </c>
      <c r="B1395" s="7"/>
      <c r="C1395" s="7"/>
      <c r="D1395" s="7"/>
      <c r="E1395" s="7"/>
      <c r="F1395" s="7"/>
      <c r="G1395" s="7"/>
    </row>
    <row r="1396" spans="1:12" s="1" customFormat="1" x14ac:dyDescent="0.2">
      <c r="A1396" s="6" t="s">
        <v>5</v>
      </c>
      <c r="B1396" s="7">
        <v>50692.048000000003</v>
      </c>
      <c r="C1396" s="7">
        <v>286940.54300000001</v>
      </c>
      <c r="D1396" s="7">
        <v>36650.637999999999</v>
      </c>
      <c r="E1396" s="7">
        <v>323591.18</v>
      </c>
      <c r="F1396" s="7">
        <v>42612.019</v>
      </c>
      <c r="G1396" s="7">
        <v>322825.837</v>
      </c>
      <c r="H1396" s="113">
        <f>H1397+H1398+H1399</f>
        <v>100</v>
      </c>
      <c r="I1396" s="113">
        <f>I1397+I1398+I1399</f>
        <v>100.00000000000001</v>
      </c>
      <c r="J1396" s="8">
        <f t="shared" ref="J1396:J1401" si="321">D1396/B1396*100</f>
        <v>72.300566747668199</v>
      </c>
      <c r="K1396" s="8">
        <f t="shared" ref="K1396:L1401" si="322">D1396/F1396*100</f>
        <v>86.010094945278226</v>
      </c>
      <c r="L1396" s="8">
        <f t="shared" si="322"/>
        <v>100.23707612969032</v>
      </c>
    </row>
    <row r="1397" spans="1:12" s="1" customFormat="1" x14ac:dyDescent="0.2">
      <c r="A1397" s="9" t="s">
        <v>6</v>
      </c>
      <c r="B1397" s="7">
        <v>39223.332999999999</v>
      </c>
      <c r="C1397" s="7">
        <v>286699.33299999998</v>
      </c>
      <c r="D1397" s="7">
        <v>36636.667000000001</v>
      </c>
      <c r="E1397" s="7">
        <v>323336</v>
      </c>
      <c r="F1397" s="7">
        <v>40927.485000000001</v>
      </c>
      <c r="G1397" s="7">
        <v>318352.804</v>
      </c>
      <c r="H1397" s="113">
        <f>D1397/D1396*100</f>
        <v>99.961880609008773</v>
      </c>
      <c r="I1397" s="113">
        <f>E1397/E1396*100</f>
        <v>99.921141237533121</v>
      </c>
      <c r="J1397" s="8">
        <f t="shared" si="321"/>
        <v>93.405287612860448</v>
      </c>
      <c r="K1397" s="8">
        <f t="shared" si="322"/>
        <v>89.516047712191465</v>
      </c>
      <c r="L1397" s="8">
        <f t="shared" si="322"/>
        <v>101.56530614380893</v>
      </c>
    </row>
    <row r="1398" spans="1:12" s="1" customFormat="1" x14ac:dyDescent="0.2">
      <c r="A1398" s="9" t="s">
        <v>7</v>
      </c>
      <c r="B1398" s="7">
        <v>23.103999999999999</v>
      </c>
      <c r="C1398" s="7">
        <v>241.209</v>
      </c>
      <c r="D1398" s="7">
        <v>13.971</v>
      </c>
      <c r="E1398" s="7">
        <v>255.18</v>
      </c>
      <c r="F1398" s="7">
        <v>39.298999999999999</v>
      </c>
      <c r="G1398" s="7">
        <v>329.58499999999998</v>
      </c>
      <c r="H1398" s="113">
        <f>D1398/D1396*100</f>
        <v>3.811939099122913E-2</v>
      </c>
      <c r="I1398" s="113">
        <f>E1398/E1396*100</f>
        <v>7.8858762466888013E-2</v>
      </c>
      <c r="J1398" s="8">
        <f t="shared" si="321"/>
        <v>60.470048476454295</v>
      </c>
      <c r="K1398" s="8">
        <f t="shared" si="322"/>
        <v>35.550522914069063</v>
      </c>
      <c r="L1398" s="8">
        <f t="shared" si="322"/>
        <v>77.424640077673445</v>
      </c>
    </row>
    <row r="1399" spans="1:12" s="1" customFormat="1" x14ac:dyDescent="0.2">
      <c r="A1399" s="9" t="s">
        <v>121</v>
      </c>
      <c r="B1399" s="7">
        <v>11445.611000000001</v>
      </c>
      <c r="C1399" s="7">
        <v>0</v>
      </c>
      <c r="D1399" s="7">
        <v>0</v>
      </c>
      <c r="E1399" s="7">
        <v>0</v>
      </c>
      <c r="F1399" s="7">
        <v>1645.2349999999999</v>
      </c>
      <c r="G1399" s="7">
        <v>4143.4480000000003</v>
      </c>
      <c r="H1399" s="113">
        <f>D1399/D1396*100</f>
        <v>0</v>
      </c>
      <c r="I1399" s="113">
        <f>E1399/E1396*100</f>
        <v>0</v>
      </c>
      <c r="J1399" s="8">
        <f t="shared" si="321"/>
        <v>0</v>
      </c>
      <c r="K1399" s="8">
        <f t="shared" si="322"/>
        <v>0</v>
      </c>
      <c r="L1399" s="8">
        <f t="shared" si="322"/>
        <v>0</v>
      </c>
    </row>
    <row r="1400" spans="1:12" s="1" customFormat="1" x14ac:dyDescent="0.2">
      <c r="A1400" s="6" t="s">
        <v>8</v>
      </c>
      <c r="B1400" s="7">
        <v>50692.048000000003</v>
      </c>
      <c r="C1400" s="7">
        <v>286940.54300000001</v>
      </c>
      <c r="D1400" s="7">
        <v>36650.637999999999</v>
      </c>
      <c r="E1400" s="7">
        <v>323591.18</v>
      </c>
      <c r="F1400" s="7">
        <v>42612.019</v>
      </c>
      <c r="G1400" s="7">
        <v>322825.837</v>
      </c>
      <c r="H1400" s="113">
        <f>H1401+H1402</f>
        <v>100</v>
      </c>
      <c r="I1400" s="113">
        <f>I1401+I1402</f>
        <v>100.00000000000001</v>
      </c>
      <c r="J1400" s="8">
        <f t="shared" si="321"/>
        <v>72.300566747668199</v>
      </c>
      <c r="K1400" s="8">
        <f t="shared" si="322"/>
        <v>86.010094945278226</v>
      </c>
      <c r="L1400" s="8">
        <f t="shared" si="322"/>
        <v>100.23707612969032</v>
      </c>
    </row>
    <row r="1401" spans="1:12" s="1" customFormat="1" x14ac:dyDescent="0.2">
      <c r="A1401" s="9" t="s">
        <v>9</v>
      </c>
      <c r="B1401" s="7">
        <v>50692.048000000003</v>
      </c>
      <c r="C1401" s="7">
        <v>252923.995</v>
      </c>
      <c r="D1401" s="7">
        <v>22780.138999999999</v>
      </c>
      <c r="E1401" s="7">
        <v>275704.13400000002</v>
      </c>
      <c r="F1401" s="7">
        <v>42612.019</v>
      </c>
      <c r="G1401" s="7">
        <v>322825.837</v>
      </c>
      <c r="H1401" s="113">
        <f>D1401/D1400*100</f>
        <v>62.154822516322902</v>
      </c>
      <c r="I1401" s="113">
        <f>E1401/E1400*100</f>
        <v>85.20137477171042</v>
      </c>
      <c r="J1401" s="8">
        <f t="shared" si="321"/>
        <v>44.938288940308738</v>
      </c>
      <c r="K1401" s="8">
        <f t="shared" si="322"/>
        <v>53.4594218593585</v>
      </c>
      <c r="L1401" s="8">
        <f t="shared" si="322"/>
        <v>85.403366893462135</v>
      </c>
    </row>
    <row r="1402" spans="1:12" s="1" customFormat="1" x14ac:dyDescent="0.2">
      <c r="A1402" s="9" t="s">
        <v>10</v>
      </c>
      <c r="B1402" s="7">
        <v>0</v>
      </c>
      <c r="C1402" s="7">
        <v>34016.548000000003</v>
      </c>
      <c r="D1402" s="7">
        <v>13870.499</v>
      </c>
      <c r="E1402" s="7">
        <v>47887.046000000002</v>
      </c>
      <c r="F1402" s="7">
        <v>0</v>
      </c>
      <c r="G1402" s="7">
        <v>0</v>
      </c>
      <c r="H1402" s="113">
        <f>D1402/D1400*100</f>
        <v>37.845177483677098</v>
      </c>
      <c r="I1402" s="113">
        <f>E1402/E1400*100</f>
        <v>14.798625228289596</v>
      </c>
      <c r="J1402" s="8">
        <v>0</v>
      </c>
      <c r="K1402" s="8">
        <v>0</v>
      </c>
      <c r="L1402" s="8">
        <v>0</v>
      </c>
    </row>
    <row r="1403" spans="1:12" s="1" customFormat="1" ht="22.5" x14ac:dyDescent="0.2">
      <c r="A1403" s="3" t="s">
        <v>207</v>
      </c>
      <c r="B1403" s="7"/>
      <c r="C1403" s="7"/>
      <c r="D1403" s="7"/>
      <c r="E1403" s="7"/>
      <c r="F1403" s="7"/>
      <c r="G1403" s="7"/>
    </row>
    <row r="1404" spans="1:12" s="1" customFormat="1" x14ac:dyDescent="0.2">
      <c r="A1404" s="6" t="s">
        <v>5</v>
      </c>
      <c r="B1404" s="7">
        <v>3722.364</v>
      </c>
      <c r="C1404" s="7">
        <v>15952.063</v>
      </c>
      <c r="D1404" s="7">
        <v>2377.7779999999998</v>
      </c>
      <c r="E1404" s="7">
        <v>18329.841</v>
      </c>
      <c r="F1404" s="7">
        <v>1767.85</v>
      </c>
      <c r="G1404" s="7">
        <v>13679.132</v>
      </c>
      <c r="H1404" s="113">
        <f>H1405+H1406</f>
        <v>100.00004205607085</v>
      </c>
      <c r="I1404" s="113">
        <f>I1405+I1406</f>
        <v>100</v>
      </c>
      <c r="J1404" s="8">
        <f t="shared" ref="J1404:J1409" si="323">D1404/B1404*100</f>
        <v>63.878169894185518</v>
      </c>
      <c r="K1404" s="8">
        <f t="shared" ref="K1404:L1409" si="324">D1404/F1404*100</f>
        <v>134.50111717623102</v>
      </c>
      <c r="L1404" s="8">
        <f t="shared" si="324"/>
        <v>133.99856803779656</v>
      </c>
    </row>
    <row r="1405" spans="1:12" s="1" customFormat="1" x14ac:dyDescent="0.2">
      <c r="A1405" s="9" t="s">
        <v>6</v>
      </c>
      <c r="B1405" s="7">
        <v>1960.6669999999999</v>
      </c>
      <c r="C1405" s="7">
        <v>10986</v>
      </c>
      <c r="D1405" s="7">
        <v>1830.6669999999999</v>
      </c>
      <c r="E1405" s="7">
        <v>12816.666999999999</v>
      </c>
      <c r="F1405" s="7">
        <v>731.60599999999999</v>
      </c>
      <c r="G1405" s="7">
        <v>8056.2129999999997</v>
      </c>
      <c r="H1405" s="113">
        <f>D1405/D1404*100</f>
        <v>76.990661028910196</v>
      </c>
      <c r="I1405" s="113">
        <f>E1405/E1404*100</f>
        <v>69.922412311159704</v>
      </c>
      <c r="J1405" s="8">
        <f t="shared" si="323"/>
        <v>93.369603303365651</v>
      </c>
      <c r="K1405" s="8">
        <f t="shared" si="324"/>
        <v>250.22580459974355</v>
      </c>
      <c r="L1405" s="8">
        <f t="shared" si="324"/>
        <v>159.09046843721734</v>
      </c>
    </row>
    <row r="1406" spans="1:12" s="1" customFormat="1" x14ac:dyDescent="0.2">
      <c r="A1406" s="9" t="s">
        <v>7</v>
      </c>
      <c r="B1406" s="7">
        <v>1761.6980000000001</v>
      </c>
      <c r="C1406" s="7">
        <v>4966.0630000000001</v>
      </c>
      <c r="D1406" s="7">
        <v>547.11199999999997</v>
      </c>
      <c r="E1406" s="7">
        <v>5513.174</v>
      </c>
      <c r="F1406" s="7">
        <v>1036.2439999999999</v>
      </c>
      <c r="G1406" s="7">
        <v>5622.9179999999997</v>
      </c>
      <c r="H1406" s="113">
        <f>D1406/D1404*100</f>
        <v>23.009381027160654</v>
      </c>
      <c r="I1406" s="113">
        <f>E1406/E1404*100</f>
        <v>30.077587688840289</v>
      </c>
      <c r="J1406" s="8">
        <f t="shared" si="323"/>
        <v>31.055947160069429</v>
      </c>
      <c r="K1406" s="8">
        <f t="shared" si="324"/>
        <v>52.797603653193647</v>
      </c>
      <c r="L1406" s="8">
        <f t="shared" si="324"/>
        <v>98.048273156393179</v>
      </c>
    </row>
    <row r="1407" spans="1:12" s="1" customFormat="1" x14ac:dyDescent="0.2">
      <c r="A1407" s="6" t="s">
        <v>8</v>
      </c>
      <c r="B1407" s="7">
        <v>3722.364</v>
      </c>
      <c r="C1407" s="7">
        <v>15952.063</v>
      </c>
      <c r="D1407" s="7">
        <v>2377.7779999999998</v>
      </c>
      <c r="E1407" s="7">
        <v>18329.841</v>
      </c>
      <c r="F1407" s="7">
        <v>1767.85</v>
      </c>
      <c r="G1407" s="7">
        <v>13679.132</v>
      </c>
      <c r="H1407" s="113">
        <f>H1408+H1409</f>
        <v>100.00000000000001</v>
      </c>
      <c r="I1407" s="113">
        <f>I1408+I1409</f>
        <v>100</v>
      </c>
      <c r="J1407" s="8">
        <f t="shared" si="323"/>
        <v>63.878169894185518</v>
      </c>
      <c r="K1407" s="8">
        <f t="shared" si="324"/>
        <v>134.50111717623102</v>
      </c>
      <c r="L1407" s="8">
        <f t="shared" si="324"/>
        <v>133.99856803779656</v>
      </c>
    </row>
    <row r="1408" spans="1:12" s="1" customFormat="1" x14ac:dyDescent="0.2">
      <c r="A1408" s="9" t="s">
        <v>9</v>
      </c>
      <c r="B1408" s="7">
        <v>95.962999999999994</v>
      </c>
      <c r="C1408" s="7">
        <v>1461.829</v>
      </c>
      <c r="D1408" s="7">
        <v>81.635000000000005</v>
      </c>
      <c r="E1408" s="7">
        <v>1543.4649999999999</v>
      </c>
      <c r="F1408" s="7">
        <v>247.322</v>
      </c>
      <c r="G1408" s="7">
        <v>1097.1130000000001</v>
      </c>
      <c r="H1408" s="113">
        <f>D1408/D1407*100</f>
        <v>3.4332473426871646</v>
      </c>
      <c r="I1408" s="113">
        <f>E1408/E1407*100</f>
        <v>8.4205040294675761</v>
      </c>
      <c r="J1408" s="8">
        <f t="shared" si="323"/>
        <v>85.069245438346044</v>
      </c>
      <c r="K1408" s="8">
        <f t="shared" si="324"/>
        <v>33.007577166608712</v>
      </c>
      <c r="L1408" s="8">
        <f t="shared" si="324"/>
        <v>140.6842321620471</v>
      </c>
    </row>
    <row r="1409" spans="1:12" s="1" customFormat="1" x14ac:dyDescent="0.2">
      <c r="A1409" s="9" t="s">
        <v>10</v>
      </c>
      <c r="B1409" s="7">
        <v>3626.402</v>
      </c>
      <c r="C1409" s="7">
        <v>14490.233</v>
      </c>
      <c r="D1409" s="7">
        <v>2296.143</v>
      </c>
      <c r="E1409" s="7">
        <v>16786.376</v>
      </c>
      <c r="F1409" s="7">
        <v>1520.528</v>
      </c>
      <c r="G1409" s="7">
        <v>12582.018</v>
      </c>
      <c r="H1409" s="113">
        <f>D1409/D1407*100</f>
        <v>96.566752657312847</v>
      </c>
      <c r="I1409" s="113">
        <f>E1409/E1407*100</f>
        <v>91.57949597053242</v>
      </c>
      <c r="J1409" s="8">
        <f t="shared" si="323"/>
        <v>63.317387316684695</v>
      </c>
      <c r="K1409" s="8">
        <f t="shared" si="324"/>
        <v>151.00958351309546</v>
      </c>
      <c r="L1409" s="8">
        <f t="shared" si="324"/>
        <v>133.41560948331181</v>
      </c>
    </row>
    <row r="1410" spans="1:12" s="1" customFormat="1" x14ac:dyDescent="0.2">
      <c r="A1410" s="3" t="s">
        <v>208</v>
      </c>
      <c r="B1410" s="7"/>
      <c r="C1410" s="7"/>
      <c r="D1410" s="7"/>
      <c r="E1410" s="7"/>
      <c r="F1410" s="7"/>
      <c r="G1410" s="7"/>
    </row>
    <row r="1411" spans="1:12" s="1" customFormat="1" x14ac:dyDescent="0.2">
      <c r="A1411" s="6" t="s">
        <v>5</v>
      </c>
      <c r="B1411" s="7">
        <v>1782.2570000000001</v>
      </c>
      <c r="C1411" s="7">
        <v>10406.694</v>
      </c>
      <c r="D1411" s="7">
        <v>1743.4369999999999</v>
      </c>
      <c r="E1411" s="7">
        <v>12150.13</v>
      </c>
      <c r="F1411" s="7">
        <v>1190.153</v>
      </c>
      <c r="G1411" s="7">
        <v>9318.6620000000003</v>
      </c>
      <c r="H1411" s="113">
        <f>H1412+H1413</f>
        <v>100</v>
      </c>
      <c r="I1411" s="113">
        <f>I1412+I1413</f>
        <v>100</v>
      </c>
      <c r="J1411" s="8">
        <f t="shared" ref="J1411:J1416" si="325">D1411/B1411*100</f>
        <v>97.821862952424922</v>
      </c>
      <c r="K1411" s="8">
        <f t="shared" ref="K1411:L1416" si="326">D1411/F1411*100</f>
        <v>146.48847669165224</v>
      </c>
      <c r="L1411" s="8">
        <f t="shared" si="326"/>
        <v>130.38492006685078</v>
      </c>
    </row>
    <row r="1412" spans="1:12" s="1" customFormat="1" x14ac:dyDescent="0.2">
      <c r="A1412" s="9" t="s">
        <v>6</v>
      </c>
      <c r="B1412" s="7">
        <v>1714</v>
      </c>
      <c r="C1412" s="7">
        <v>9591</v>
      </c>
      <c r="D1412" s="7">
        <v>1690</v>
      </c>
      <c r="E1412" s="7">
        <v>11281</v>
      </c>
      <c r="F1412" s="7">
        <v>663.05399999999997</v>
      </c>
      <c r="G1412" s="7">
        <v>7697.6239999999998</v>
      </c>
      <c r="H1412" s="113">
        <f>D1412/D1411*100</f>
        <v>96.934962376042265</v>
      </c>
      <c r="I1412" s="113">
        <f>E1412/E1411*100</f>
        <v>92.846743203570668</v>
      </c>
      <c r="J1412" s="8">
        <f t="shared" si="325"/>
        <v>98.599766627771288</v>
      </c>
      <c r="K1412" s="8">
        <f t="shared" si="326"/>
        <v>254.88120122946248</v>
      </c>
      <c r="L1412" s="8">
        <f t="shared" si="326"/>
        <v>146.55171517860578</v>
      </c>
    </row>
    <row r="1413" spans="1:12" s="1" customFormat="1" x14ac:dyDescent="0.2">
      <c r="A1413" s="9" t="s">
        <v>7</v>
      </c>
      <c r="B1413" s="7">
        <v>68.257000000000005</v>
      </c>
      <c r="C1413" s="7">
        <v>815.69399999999996</v>
      </c>
      <c r="D1413" s="7">
        <v>53.436999999999998</v>
      </c>
      <c r="E1413" s="7">
        <v>869.13</v>
      </c>
      <c r="F1413" s="7">
        <v>527.1</v>
      </c>
      <c r="G1413" s="7">
        <v>1621.038</v>
      </c>
      <c r="H1413" s="113">
        <f>D1413/D1411*100</f>
        <v>3.0650376239577342</v>
      </c>
      <c r="I1413" s="113">
        <f>E1413/E1411*100</f>
        <v>7.1532567964293383</v>
      </c>
      <c r="J1413" s="8">
        <f t="shared" si="325"/>
        <v>78.287941163543664</v>
      </c>
      <c r="K1413" s="8">
        <f t="shared" si="326"/>
        <v>10.137924492506164</v>
      </c>
      <c r="L1413" s="8">
        <f t="shared" si="326"/>
        <v>53.615646271092963</v>
      </c>
    </row>
    <row r="1414" spans="1:12" s="1" customFormat="1" x14ac:dyDescent="0.2">
      <c r="A1414" s="6" t="s">
        <v>8</v>
      </c>
      <c r="B1414" s="7">
        <v>1782.2570000000001</v>
      </c>
      <c r="C1414" s="7">
        <v>10406.694</v>
      </c>
      <c r="D1414" s="7">
        <v>1743.4369999999999</v>
      </c>
      <c r="E1414" s="7">
        <v>12150.13</v>
      </c>
      <c r="F1414" s="7">
        <v>1190.153</v>
      </c>
      <c r="G1414" s="7">
        <v>9318.6620000000003</v>
      </c>
      <c r="H1414" s="113">
        <f>H1415+H1416</f>
        <v>100.00000000000001</v>
      </c>
      <c r="I1414" s="113">
        <f>I1415+I1416</f>
        <v>100.00000823036461</v>
      </c>
      <c r="J1414" s="8">
        <f t="shared" si="325"/>
        <v>97.821862952424922</v>
      </c>
      <c r="K1414" s="8">
        <f t="shared" si="326"/>
        <v>146.48847669165224</v>
      </c>
      <c r="L1414" s="8">
        <f t="shared" si="326"/>
        <v>130.38492006685078</v>
      </c>
    </row>
    <row r="1415" spans="1:12" s="1" customFormat="1" x14ac:dyDescent="0.2">
      <c r="A1415" s="9" t="s">
        <v>9</v>
      </c>
      <c r="B1415" s="7">
        <v>88.122</v>
      </c>
      <c r="C1415" s="7">
        <v>1417.222</v>
      </c>
      <c r="D1415" s="7">
        <v>78.534000000000006</v>
      </c>
      <c r="E1415" s="7">
        <v>1495.7560000000001</v>
      </c>
      <c r="F1415" s="7">
        <v>83.819000000000003</v>
      </c>
      <c r="G1415" s="7">
        <v>694.755</v>
      </c>
      <c r="H1415" s="113">
        <f>D1415/D1414*100</f>
        <v>4.5045504942249144</v>
      </c>
      <c r="I1415" s="113">
        <f>E1415/E1414*100</f>
        <v>12.310617252654911</v>
      </c>
      <c r="J1415" s="8">
        <f t="shared" si="325"/>
        <v>89.119629604412083</v>
      </c>
      <c r="K1415" s="8">
        <f t="shared" si="326"/>
        <v>93.694747014400079</v>
      </c>
      <c r="L1415" s="8">
        <f t="shared" si="326"/>
        <v>215.29258515591829</v>
      </c>
    </row>
    <row r="1416" spans="1:12" s="1" customFormat="1" x14ac:dyDescent="0.2">
      <c r="A1416" s="9" t="s">
        <v>10</v>
      </c>
      <c r="B1416" s="7">
        <v>1694.135</v>
      </c>
      <c r="C1416" s="7">
        <v>8989.4719999999998</v>
      </c>
      <c r="D1416" s="7">
        <v>1664.903</v>
      </c>
      <c r="E1416" s="7">
        <v>10654.375</v>
      </c>
      <c r="F1416" s="7">
        <v>1106.3340000000001</v>
      </c>
      <c r="G1416" s="7">
        <v>8623.9069999999992</v>
      </c>
      <c r="H1416" s="113">
        <f>D1416/D1414*100</f>
        <v>95.495449505775099</v>
      </c>
      <c r="I1416" s="113">
        <f>E1416/E1414*100</f>
        <v>87.689390977709706</v>
      </c>
      <c r="J1416" s="8">
        <f t="shared" si="325"/>
        <v>98.274517674211324</v>
      </c>
      <c r="K1416" s="8">
        <f t="shared" si="326"/>
        <v>150.48827930805706</v>
      </c>
      <c r="L1416" s="8">
        <f t="shared" si="326"/>
        <v>123.54464165719786</v>
      </c>
    </row>
    <row r="1417" spans="1:12" s="1" customFormat="1" ht="33.75" x14ac:dyDescent="0.2">
      <c r="A1417" s="3" t="s">
        <v>209</v>
      </c>
      <c r="B1417" s="7"/>
      <c r="C1417" s="7"/>
      <c r="D1417" s="7"/>
      <c r="E1417" s="7"/>
      <c r="F1417" s="7"/>
      <c r="G1417" s="7"/>
    </row>
    <row r="1418" spans="1:12" s="1" customFormat="1" x14ac:dyDescent="0.2">
      <c r="A1418" s="6" t="s">
        <v>5</v>
      </c>
      <c r="B1418" s="7">
        <v>109239.16800000001</v>
      </c>
      <c r="C1418" s="7">
        <v>707260.86300000001</v>
      </c>
      <c r="D1418" s="7">
        <v>108840.22100000001</v>
      </c>
      <c r="E1418" s="7">
        <v>816101.08299999998</v>
      </c>
      <c r="F1418" s="7">
        <v>117692.012</v>
      </c>
      <c r="G1418" s="7">
        <v>791808.61499999999</v>
      </c>
      <c r="H1418" s="113">
        <f>H1419+H1420</f>
        <v>100.00000000000001</v>
      </c>
      <c r="I1418" s="113">
        <f>I1419+I1420</f>
        <v>100</v>
      </c>
      <c r="J1418" s="8">
        <f t="shared" ref="J1418:J1423" si="327">D1418/B1418*100</f>
        <v>99.634794911656599</v>
      </c>
      <c r="K1418" s="8">
        <f t="shared" ref="K1418:L1423" si="328">D1418/F1418*100</f>
        <v>92.478851495885721</v>
      </c>
      <c r="L1418" s="8">
        <f t="shared" si="328"/>
        <v>103.0679721765846</v>
      </c>
    </row>
    <row r="1419" spans="1:12" s="1" customFormat="1" x14ac:dyDescent="0.2">
      <c r="A1419" s="9" t="s">
        <v>6</v>
      </c>
      <c r="B1419" s="7">
        <v>107051.83500000001</v>
      </c>
      <c r="C1419" s="7">
        <v>687856.84299999999</v>
      </c>
      <c r="D1419" s="7">
        <v>106031.83500000001</v>
      </c>
      <c r="E1419" s="7">
        <v>793888.67700000003</v>
      </c>
      <c r="F1419" s="7">
        <v>115668.427</v>
      </c>
      <c r="G1419" s="7">
        <v>778520.30500000005</v>
      </c>
      <c r="H1419" s="113">
        <f>D1419/D1418*100</f>
        <v>97.419716742398023</v>
      </c>
      <c r="I1419" s="113">
        <f>E1419/E1418*100</f>
        <v>97.278228584338251</v>
      </c>
      <c r="J1419" s="8">
        <f t="shared" si="327"/>
        <v>99.047190550260069</v>
      </c>
      <c r="K1419" s="8">
        <f t="shared" si="328"/>
        <v>91.668779242584506</v>
      </c>
      <c r="L1419" s="8">
        <f t="shared" si="328"/>
        <v>101.97404896202417</v>
      </c>
    </row>
    <row r="1420" spans="1:12" s="1" customFormat="1" x14ac:dyDescent="0.2">
      <c r="A1420" s="9" t="s">
        <v>7</v>
      </c>
      <c r="B1420" s="7">
        <v>2187.3330000000001</v>
      </c>
      <c r="C1420" s="7">
        <v>19404.02</v>
      </c>
      <c r="D1420" s="7">
        <v>2808.386</v>
      </c>
      <c r="E1420" s="7">
        <v>22212.405999999999</v>
      </c>
      <c r="F1420" s="7">
        <v>2023.5840000000001</v>
      </c>
      <c r="G1420" s="7">
        <v>13288.31</v>
      </c>
      <c r="H1420" s="113">
        <f>D1420/D1418*100</f>
        <v>2.5802832576019852</v>
      </c>
      <c r="I1420" s="113">
        <f>E1420/E1418*100</f>
        <v>2.7217714156617534</v>
      </c>
      <c r="J1420" s="8">
        <f t="shared" si="327"/>
        <v>128.39316190081712</v>
      </c>
      <c r="K1420" s="8">
        <f t="shared" si="328"/>
        <v>138.78277353448138</v>
      </c>
      <c r="L1420" s="8">
        <f t="shared" si="328"/>
        <v>167.15749406809442</v>
      </c>
    </row>
    <row r="1421" spans="1:12" s="1" customFormat="1" x14ac:dyDescent="0.2">
      <c r="A1421" s="6" t="s">
        <v>8</v>
      </c>
      <c r="B1421" s="7">
        <v>109239.16800000001</v>
      </c>
      <c r="C1421" s="7">
        <v>707260.86300000001</v>
      </c>
      <c r="D1421" s="7">
        <v>108840.22100000001</v>
      </c>
      <c r="E1421" s="7">
        <v>816101.08299999998</v>
      </c>
      <c r="F1421" s="7">
        <v>117692.012</v>
      </c>
      <c r="G1421" s="7">
        <v>791808.61499999999</v>
      </c>
      <c r="H1421" s="113">
        <f>H1422+H1423</f>
        <v>100</v>
      </c>
      <c r="I1421" s="113">
        <f>I1422+I1423</f>
        <v>100</v>
      </c>
      <c r="J1421" s="8">
        <f t="shared" si="327"/>
        <v>99.634794911656599</v>
      </c>
      <c r="K1421" s="8">
        <f t="shared" si="328"/>
        <v>92.478851495885721</v>
      </c>
      <c r="L1421" s="8">
        <f t="shared" si="328"/>
        <v>103.0679721765846</v>
      </c>
    </row>
    <row r="1422" spans="1:12" s="1" customFormat="1" x14ac:dyDescent="0.2">
      <c r="A1422" s="9" t="s">
        <v>9</v>
      </c>
      <c r="B1422" s="7">
        <v>274.15600000000001</v>
      </c>
      <c r="C1422" s="7">
        <v>1046.8869999999999</v>
      </c>
      <c r="D1422" s="7">
        <v>16.838999999999999</v>
      </c>
      <c r="E1422" s="7">
        <v>1063.7260000000001</v>
      </c>
      <c r="F1422" s="7">
        <v>9.6639999999999997</v>
      </c>
      <c r="G1422" s="7">
        <v>3931.6390000000001</v>
      </c>
      <c r="H1422" s="113">
        <f>D1422/D1421*100</f>
        <v>1.5471302653823167E-2</v>
      </c>
      <c r="I1422" s="113">
        <f>E1422/E1421*100</f>
        <v>0.13034243210286245</v>
      </c>
      <c r="J1422" s="8">
        <f t="shared" si="327"/>
        <v>6.1421234625541654</v>
      </c>
      <c r="K1422" s="8">
        <f t="shared" si="328"/>
        <v>174.24461920529802</v>
      </c>
      <c r="L1422" s="8">
        <f t="shared" si="328"/>
        <v>27.055535871935344</v>
      </c>
    </row>
    <row r="1423" spans="1:12" s="1" customFormat="1" x14ac:dyDescent="0.2">
      <c r="A1423" s="9" t="s">
        <v>10</v>
      </c>
      <c r="B1423" s="7">
        <v>108965.011</v>
      </c>
      <c r="C1423" s="7">
        <v>706213.97600000002</v>
      </c>
      <c r="D1423" s="7">
        <v>108823.382</v>
      </c>
      <c r="E1423" s="7">
        <v>815037.35699999996</v>
      </c>
      <c r="F1423" s="7">
        <v>117682.348</v>
      </c>
      <c r="G1423" s="7">
        <v>787876.97600000002</v>
      </c>
      <c r="H1423" s="113">
        <f>D1423/D1421*100</f>
        <v>99.984528697346178</v>
      </c>
      <c r="I1423" s="113">
        <f>E1423/E1421*100</f>
        <v>99.869657567897136</v>
      </c>
      <c r="J1423" s="8">
        <f t="shared" si="327"/>
        <v>99.87002341513093</v>
      </c>
      <c r="K1423" s="8">
        <f t="shared" si="328"/>
        <v>92.472136942746928</v>
      </c>
      <c r="L1423" s="8">
        <f t="shared" si="328"/>
        <v>103.44728705462258</v>
      </c>
    </row>
    <row r="1424" spans="1:12" s="1" customFormat="1" ht="22.5" x14ac:dyDescent="0.2">
      <c r="A1424" s="3" t="s">
        <v>210</v>
      </c>
      <c r="B1424" s="7"/>
      <c r="C1424" s="7"/>
      <c r="D1424" s="7"/>
      <c r="E1424" s="7"/>
      <c r="F1424" s="7"/>
      <c r="G1424" s="7"/>
    </row>
    <row r="1425" spans="1:12" s="1" customFormat="1" x14ac:dyDescent="0.2">
      <c r="A1425" s="6" t="s">
        <v>5</v>
      </c>
      <c r="B1425" s="7">
        <v>100469.606</v>
      </c>
      <c r="C1425" s="7">
        <v>642993.56200000003</v>
      </c>
      <c r="D1425" s="7">
        <v>99676.76</v>
      </c>
      <c r="E1425" s="7">
        <v>742670.32299999997</v>
      </c>
      <c r="F1425" s="7">
        <v>109946.484</v>
      </c>
      <c r="G1425" s="7">
        <v>726243.84100000001</v>
      </c>
      <c r="H1425" s="113">
        <f>H1426+H1427</f>
        <v>100</v>
      </c>
      <c r="I1425" s="113">
        <f>I1426+I1427</f>
        <v>100</v>
      </c>
      <c r="J1425" s="8">
        <f t="shared" ref="J1425:J1430" si="329">D1425/B1425*100</f>
        <v>99.210859849495165</v>
      </c>
      <c r="K1425" s="8">
        <f t="shared" ref="K1425:L1428" si="330">D1425/F1425*100</f>
        <v>90.659342958161346</v>
      </c>
      <c r="L1425" s="8">
        <f t="shared" si="330"/>
        <v>102.26184114379291</v>
      </c>
    </row>
    <row r="1426" spans="1:12" s="1" customFormat="1" x14ac:dyDescent="0.2">
      <c r="A1426" s="9" t="s">
        <v>6</v>
      </c>
      <c r="B1426" s="7">
        <v>100001.417</v>
      </c>
      <c r="C1426" s="7">
        <v>638381.58600000001</v>
      </c>
      <c r="D1426" s="7">
        <v>98104.417000000001</v>
      </c>
      <c r="E1426" s="7">
        <v>736486.00300000003</v>
      </c>
      <c r="F1426" s="7">
        <v>108527.224</v>
      </c>
      <c r="G1426" s="7">
        <v>722272.31400000001</v>
      </c>
      <c r="H1426" s="113">
        <f>D1426/D1425*100</f>
        <v>98.422558076727213</v>
      </c>
      <c r="I1426" s="113">
        <f>E1426/E1425*100</f>
        <v>99.167285966804414</v>
      </c>
      <c r="J1426" s="8">
        <f t="shared" si="329"/>
        <v>98.103026880109113</v>
      </c>
      <c r="K1426" s="8">
        <f t="shared" si="330"/>
        <v>90.396135996254728</v>
      </c>
      <c r="L1426" s="8">
        <f t="shared" si="330"/>
        <v>101.96791275596368</v>
      </c>
    </row>
    <row r="1427" spans="1:12" s="1" customFormat="1" x14ac:dyDescent="0.2">
      <c r="A1427" s="9" t="s">
        <v>7</v>
      </c>
      <c r="B1427" s="7">
        <v>468.18900000000002</v>
      </c>
      <c r="C1427" s="7">
        <v>4611.9769999999999</v>
      </c>
      <c r="D1427" s="7">
        <v>1572.3430000000001</v>
      </c>
      <c r="E1427" s="7">
        <v>6184.32</v>
      </c>
      <c r="F1427" s="7">
        <v>1419.26</v>
      </c>
      <c r="G1427" s="7">
        <v>3971.527</v>
      </c>
      <c r="H1427" s="113">
        <f>D1427/D1425*100</f>
        <v>1.577441923272787</v>
      </c>
      <c r="I1427" s="113">
        <f>E1427/E1425*100</f>
        <v>0.83271403319558801</v>
      </c>
      <c r="J1427" s="8">
        <f t="shared" si="329"/>
        <v>335.83510078194917</v>
      </c>
      <c r="K1427" s="8">
        <f t="shared" si="330"/>
        <v>110.78611389033723</v>
      </c>
      <c r="L1427" s="8">
        <f t="shared" si="330"/>
        <v>155.71642846693473</v>
      </c>
    </row>
    <row r="1428" spans="1:12" s="1" customFormat="1" x14ac:dyDescent="0.2">
      <c r="A1428" s="6" t="s">
        <v>8</v>
      </c>
      <c r="B1428" s="7">
        <v>100469.606</v>
      </c>
      <c r="C1428" s="7">
        <v>642993.56200000003</v>
      </c>
      <c r="D1428" s="7">
        <v>99676.76</v>
      </c>
      <c r="E1428" s="7">
        <v>742670.32299999997</v>
      </c>
      <c r="F1428" s="7">
        <v>109946.484</v>
      </c>
      <c r="G1428" s="7">
        <v>726243.84100000001</v>
      </c>
      <c r="H1428" s="113">
        <f>H1429+H1430</f>
        <v>100.00000000000001</v>
      </c>
      <c r="I1428" s="113">
        <f>I1429+I1430</f>
        <v>100</v>
      </c>
      <c r="J1428" s="8">
        <f t="shared" si="329"/>
        <v>99.210859849495165</v>
      </c>
      <c r="K1428" s="8">
        <f t="shared" si="330"/>
        <v>90.659342958161346</v>
      </c>
      <c r="L1428" s="8">
        <f t="shared" si="330"/>
        <v>102.26184114379291</v>
      </c>
    </row>
    <row r="1429" spans="1:12" s="1" customFormat="1" x14ac:dyDescent="0.2">
      <c r="A1429" s="9" t="s">
        <v>9</v>
      </c>
      <c r="B1429" s="7">
        <v>20.89</v>
      </c>
      <c r="C1429" s="7">
        <v>142.887</v>
      </c>
      <c r="D1429" s="7">
        <v>11.04</v>
      </c>
      <c r="E1429" s="7">
        <v>153.92699999999999</v>
      </c>
      <c r="F1429" s="7">
        <v>0</v>
      </c>
      <c r="G1429" s="7">
        <v>10.045999999999999</v>
      </c>
      <c r="H1429" s="113">
        <f>D1429/D1428*100</f>
        <v>1.1075801420511662E-2</v>
      </c>
      <c r="I1429" s="113">
        <f>E1429/E1428*100</f>
        <v>2.0726154692463722E-2</v>
      </c>
      <c r="J1429" s="8">
        <f t="shared" si="329"/>
        <v>52.848252752513162</v>
      </c>
      <c r="K1429" s="8">
        <v>0</v>
      </c>
      <c r="L1429" s="8"/>
    </row>
    <row r="1430" spans="1:12" s="1" customFormat="1" x14ac:dyDescent="0.2">
      <c r="A1430" s="9" t="s">
        <v>10</v>
      </c>
      <c r="B1430" s="7">
        <v>100448.716</v>
      </c>
      <c r="C1430" s="7">
        <v>642850.67500000005</v>
      </c>
      <c r="D1430" s="7">
        <v>99665.72</v>
      </c>
      <c r="E1430" s="7">
        <v>742516.39599999995</v>
      </c>
      <c r="F1430" s="7">
        <v>109946.484</v>
      </c>
      <c r="G1430" s="7">
        <v>726233.79500000004</v>
      </c>
      <c r="H1430" s="113">
        <f>D1430/D1428*100</f>
        <v>99.988924198579497</v>
      </c>
      <c r="I1430" s="113">
        <f>E1430/E1428*100</f>
        <v>99.979273845307532</v>
      </c>
      <c r="J1430" s="8">
        <f t="shared" si="329"/>
        <v>99.220501733441765</v>
      </c>
      <c r="K1430" s="8">
        <f>D1430/F1430*100</f>
        <v>90.649301709366171</v>
      </c>
      <c r="L1430" s="8">
        <f>E1430/G1430*100</f>
        <v>102.24206049237903</v>
      </c>
    </row>
    <row r="1431" spans="1:12" s="1" customFormat="1" x14ac:dyDescent="0.2">
      <c r="A1431" s="3" t="s">
        <v>211</v>
      </c>
      <c r="B1431" s="7"/>
      <c r="C1431" s="7"/>
      <c r="D1431" s="7"/>
      <c r="E1431" s="7"/>
      <c r="F1431" s="7"/>
      <c r="G1431" s="7"/>
    </row>
    <row r="1432" spans="1:12" s="1" customFormat="1" x14ac:dyDescent="0.2">
      <c r="A1432" s="6" t="s">
        <v>5</v>
      </c>
      <c r="B1432" s="7">
        <v>7918.7610000000004</v>
      </c>
      <c r="C1432" s="7">
        <v>55394.334999999999</v>
      </c>
      <c r="D1432" s="7">
        <v>8277.6380000000008</v>
      </c>
      <c r="E1432" s="7">
        <v>63671.972999999998</v>
      </c>
      <c r="F1432" s="7">
        <v>7233.152</v>
      </c>
      <c r="G1432" s="7">
        <v>57691.355000000003</v>
      </c>
      <c r="H1432" s="113">
        <f>H1433+H1434</f>
        <v>99.999999999999986</v>
      </c>
      <c r="I1432" s="113">
        <f>I1433+I1434</f>
        <v>100</v>
      </c>
      <c r="J1432" s="8">
        <f t="shared" ref="J1432:J1437" si="331">D1432/B1432*100</f>
        <v>104.53198423339207</v>
      </c>
      <c r="K1432" s="8">
        <f t="shared" ref="K1432:L1437" si="332">D1432/F1432*100</f>
        <v>114.44026062220178</v>
      </c>
      <c r="L1432" s="8">
        <f t="shared" si="332"/>
        <v>110.3665757200537</v>
      </c>
    </row>
    <row r="1433" spans="1:12" s="1" customFormat="1" x14ac:dyDescent="0.2">
      <c r="A1433" s="9" t="s">
        <v>6</v>
      </c>
      <c r="B1433" s="7">
        <v>7050.4179999999997</v>
      </c>
      <c r="C1433" s="7">
        <v>49475.256999999998</v>
      </c>
      <c r="D1433" s="7">
        <v>7927.4179999999997</v>
      </c>
      <c r="E1433" s="7">
        <v>57402.675000000003</v>
      </c>
      <c r="F1433" s="7">
        <v>7141.2030000000004</v>
      </c>
      <c r="G1433" s="7">
        <v>56247.991000000002</v>
      </c>
      <c r="H1433" s="113">
        <f>D1433/D1432*100</f>
        <v>95.769082919547813</v>
      </c>
      <c r="I1433" s="113">
        <f>E1433/E1432*100</f>
        <v>90.153755719176473</v>
      </c>
      <c r="J1433" s="8">
        <f t="shared" si="331"/>
        <v>112.4389787952998</v>
      </c>
      <c r="K1433" s="8">
        <f t="shared" si="332"/>
        <v>111.00955959381071</v>
      </c>
      <c r="L1433" s="8">
        <f t="shared" si="332"/>
        <v>102.05284487405071</v>
      </c>
    </row>
    <row r="1434" spans="1:12" s="1" customFormat="1" x14ac:dyDescent="0.2">
      <c r="A1434" s="9" t="s">
        <v>7</v>
      </c>
      <c r="B1434" s="7">
        <v>868.34299999999996</v>
      </c>
      <c r="C1434" s="7">
        <v>5919.0780000000004</v>
      </c>
      <c r="D1434" s="7">
        <v>350.22</v>
      </c>
      <c r="E1434" s="7">
        <v>6269.2979999999998</v>
      </c>
      <c r="F1434" s="7">
        <v>91.948999999999998</v>
      </c>
      <c r="G1434" s="7">
        <v>1443.364</v>
      </c>
      <c r="H1434" s="113">
        <f>D1434/D1432*100</f>
        <v>4.2309170804521772</v>
      </c>
      <c r="I1434" s="113">
        <f>E1434/E1432*100</f>
        <v>9.8462442808235267</v>
      </c>
      <c r="J1434" s="8">
        <f t="shared" si="331"/>
        <v>40.331988626614141</v>
      </c>
      <c r="K1434" s="8">
        <f t="shared" si="332"/>
        <v>380.88505584617565</v>
      </c>
      <c r="L1434" s="8">
        <f t="shared" si="332"/>
        <v>434.35321928494818</v>
      </c>
    </row>
    <row r="1435" spans="1:12" s="1" customFormat="1" x14ac:dyDescent="0.2">
      <c r="A1435" s="6" t="s">
        <v>8</v>
      </c>
      <c r="B1435" s="7">
        <v>7918.7610000000004</v>
      </c>
      <c r="C1435" s="7">
        <v>55394.334999999999</v>
      </c>
      <c r="D1435" s="7">
        <v>8277.6380000000008</v>
      </c>
      <c r="E1435" s="7">
        <v>63671.972999999998</v>
      </c>
      <c r="F1435" s="7">
        <v>7233.152</v>
      </c>
      <c r="G1435" s="7">
        <v>57691.355000000003</v>
      </c>
      <c r="H1435" s="113">
        <f>H1436+H1437</f>
        <v>99.999999999999986</v>
      </c>
      <c r="I1435" s="113">
        <f>I1436+I1437</f>
        <v>100</v>
      </c>
      <c r="J1435" s="8">
        <f t="shared" si="331"/>
        <v>104.53198423339207</v>
      </c>
      <c r="K1435" s="8">
        <f t="shared" si="332"/>
        <v>114.44026062220178</v>
      </c>
      <c r="L1435" s="8">
        <f t="shared" si="332"/>
        <v>110.3665757200537</v>
      </c>
    </row>
    <row r="1436" spans="1:12" s="1" customFormat="1" x14ac:dyDescent="0.2">
      <c r="A1436" s="9" t="s">
        <v>9</v>
      </c>
      <c r="B1436" s="7">
        <v>17.100999999999999</v>
      </c>
      <c r="C1436" s="7">
        <v>126.96</v>
      </c>
      <c r="D1436" s="7">
        <v>5.7990000000000004</v>
      </c>
      <c r="E1436" s="7">
        <v>132.75899999999999</v>
      </c>
      <c r="F1436" s="7">
        <v>5.8639999999999999</v>
      </c>
      <c r="G1436" s="7">
        <v>75.91</v>
      </c>
      <c r="H1436" s="113">
        <f>D1436/D1435*100</f>
        <v>7.0056216519736675E-2</v>
      </c>
      <c r="I1436" s="113">
        <f>E1436/E1435*100</f>
        <v>0.20850461159731926</v>
      </c>
      <c r="J1436" s="8">
        <f t="shared" si="331"/>
        <v>33.910297643412669</v>
      </c>
      <c r="K1436" s="8">
        <f t="shared" si="332"/>
        <v>98.891541609822653</v>
      </c>
      <c r="L1436" s="8">
        <f t="shared" si="332"/>
        <v>174.89000131734949</v>
      </c>
    </row>
    <row r="1437" spans="1:12" s="1" customFormat="1" x14ac:dyDescent="0.2">
      <c r="A1437" s="9" t="s">
        <v>10</v>
      </c>
      <c r="B1437" s="7">
        <v>7901.66</v>
      </c>
      <c r="C1437" s="7">
        <v>55267.375</v>
      </c>
      <c r="D1437" s="7">
        <v>8271.8389999999999</v>
      </c>
      <c r="E1437" s="7">
        <v>63539.214</v>
      </c>
      <c r="F1437" s="7">
        <v>7227.2879999999996</v>
      </c>
      <c r="G1437" s="7">
        <v>57615.445</v>
      </c>
      <c r="H1437" s="113">
        <f>D1437/D1435*100</f>
        <v>99.929943783480255</v>
      </c>
      <c r="I1437" s="113">
        <f>E1437/E1435*100</f>
        <v>99.79149538840268</v>
      </c>
      <c r="J1437" s="8">
        <f t="shared" si="331"/>
        <v>104.68482572016514</v>
      </c>
      <c r="K1437" s="8">
        <f t="shared" si="332"/>
        <v>114.45287637631156</v>
      </c>
      <c r="L1437" s="8">
        <f t="shared" si="332"/>
        <v>110.2815642576396</v>
      </c>
    </row>
    <row r="1438" spans="1:12" s="1" customFormat="1" x14ac:dyDescent="0.2">
      <c r="A1438" s="3" t="s">
        <v>212</v>
      </c>
      <c r="B1438" s="7"/>
      <c r="C1438" s="7"/>
      <c r="D1438" s="7"/>
      <c r="E1438" s="7"/>
      <c r="F1438" s="7"/>
      <c r="G1438" s="7"/>
    </row>
    <row r="1439" spans="1:12" s="1" customFormat="1" x14ac:dyDescent="0.2">
      <c r="A1439" s="6" t="s">
        <v>5</v>
      </c>
      <c r="B1439" s="7">
        <v>38042.794000000002</v>
      </c>
      <c r="C1439" s="7">
        <v>243981.82699999999</v>
      </c>
      <c r="D1439" s="7">
        <v>39330.199000000001</v>
      </c>
      <c r="E1439" s="7">
        <v>283312.02600000001</v>
      </c>
      <c r="F1439" s="7">
        <v>40629.307000000001</v>
      </c>
      <c r="G1439" s="7">
        <v>227119.106</v>
      </c>
      <c r="H1439" s="113">
        <f>H1440+H1441</f>
        <v>100</v>
      </c>
      <c r="I1439" s="113">
        <f>I1440+I1441</f>
        <v>100</v>
      </c>
      <c r="J1439" s="8">
        <f t="shared" ref="J1439:J1444" si="333">D1439/B1439*100</f>
        <v>103.38409686733314</v>
      </c>
      <c r="K1439" s="8">
        <f t="shared" ref="K1439:L1444" si="334">D1439/F1439*100</f>
        <v>96.802534682661459</v>
      </c>
      <c r="L1439" s="8">
        <f t="shared" si="334"/>
        <v>124.74160848449272</v>
      </c>
    </row>
    <row r="1440" spans="1:12" s="1" customFormat="1" x14ac:dyDescent="0.2">
      <c r="A1440" s="9" t="s">
        <v>6</v>
      </c>
      <c r="B1440" s="7">
        <v>12563</v>
      </c>
      <c r="C1440" s="7">
        <v>98468.667000000001</v>
      </c>
      <c r="D1440" s="7">
        <v>16266.333000000001</v>
      </c>
      <c r="E1440" s="7">
        <v>114735</v>
      </c>
      <c r="F1440" s="7">
        <v>19108.785</v>
      </c>
      <c r="G1440" s="7">
        <v>118817.533</v>
      </c>
      <c r="H1440" s="113">
        <f>D1440/D1439*100</f>
        <v>41.358379600367648</v>
      </c>
      <c r="I1440" s="113">
        <f>E1440/E1439*100</f>
        <v>40.497751408547686</v>
      </c>
      <c r="J1440" s="8">
        <f t="shared" si="333"/>
        <v>129.47809440420281</v>
      </c>
      <c r="K1440" s="8">
        <f t="shared" si="334"/>
        <v>85.124894125921671</v>
      </c>
      <c r="L1440" s="8">
        <f t="shared" si="334"/>
        <v>96.564031505350314</v>
      </c>
    </row>
    <row r="1441" spans="1:12" s="1" customFormat="1" x14ac:dyDescent="0.2">
      <c r="A1441" s="9" t="s">
        <v>7</v>
      </c>
      <c r="B1441" s="7">
        <v>25479.794000000002</v>
      </c>
      <c r="C1441" s="7">
        <v>145513.16</v>
      </c>
      <c r="D1441" s="7">
        <v>23063.866000000002</v>
      </c>
      <c r="E1441" s="7">
        <v>168577.02600000001</v>
      </c>
      <c r="F1441" s="7">
        <v>21520.522000000001</v>
      </c>
      <c r="G1441" s="7">
        <v>108301.573</v>
      </c>
      <c r="H1441" s="113">
        <f>D1441/D1439*100</f>
        <v>58.641620399632352</v>
      </c>
      <c r="I1441" s="113">
        <f>E1441/E1439*100</f>
        <v>59.502248591452314</v>
      </c>
      <c r="J1441" s="8">
        <f t="shared" si="333"/>
        <v>90.518259292049223</v>
      </c>
      <c r="K1441" s="8">
        <f t="shared" si="334"/>
        <v>107.1714989069503</v>
      </c>
      <c r="L1441" s="8">
        <f t="shared" si="334"/>
        <v>155.65519625462875</v>
      </c>
    </row>
    <row r="1442" spans="1:12" s="1" customFormat="1" x14ac:dyDescent="0.2">
      <c r="A1442" s="6" t="s">
        <v>8</v>
      </c>
      <c r="B1442" s="7">
        <v>38042.794000000002</v>
      </c>
      <c r="C1442" s="7">
        <v>243981.82699999999</v>
      </c>
      <c r="D1442" s="7">
        <v>39330.199000000001</v>
      </c>
      <c r="E1442" s="7">
        <v>283312.02600000001</v>
      </c>
      <c r="F1442" s="7">
        <v>40629.307000000001</v>
      </c>
      <c r="G1442" s="7">
        <v>227119.106</v>
      </c>
      <c r="H1442" s="113">
        <f>H1443+H1444</f>
        <v>100.00000254257549</v>
      </c>
      <c r="I1442" s="113">
        <f>I1443+I1444</f>
        <v>100.00000035296772</v>
      </c>
      <c r="J1442" s="8">
        <f t="shared" si="333"/>
        <v>103.38409686733314</v>
      </c>
      <c r="K1442" s="8">
        <f t="shared" si="334"/>
        <v>96.802534682661459</v>
      </c>
      <c r="L1442" s="8">
        <f t="shared" si="334"/>
        <v>124.74160848449272</v>
      </c>
    </row>
    <row r="1443" spans="1:12" s="1" customFormat="1" x14ac:dyDescent="0.2">
      <c r="A1443" s="9" t="s">
        <v>9</v>
      </c>
      <c r="B1443" s="7">
        <v>1336.4739999999999</v>
      </c>
      <c r="C1443" s="7">
        <v>15123.735000000001</v>
      </c>
      <c r="D1443" s="7">
        <v>991.31200000000001</v>
      </c>
      <c r="E1443" s="7">
        <v>16115.047</v>
      </c>
      <c r="F1443" s="7">
        <v>1673.221</v>
      </c>
      <c r="G1443" s="7">
        <v>9109.5640000000003</v>
      </c>
      <c r="H1443" s="113">
        <f>D1443/D1442*100</f>
        <v>2.5204855942885009</v>
      </c>
      <c r="I1443" s="113">
        <f>E1443/E1442*100</f>
        <v>5.6880914049162179</v>
      </c>
      <c r="J1443" s="8">
        <f t="shared" si="333"/>
        <v>74.173683887602763</v>
      </c>
      <c r="K1443" s="8">
        <f t="shared" si="334"/>
        <v>59.245730241253248</v>
      </c>
      <c r="L1443" s="8">
        <f t="shared" si="334"/>
        <v>176.90250598162547</v>
      </c>
    </row>
    <row r="1444" spans="1:12" s="1" customFormat="1" x14ac:dyDescent="0.2">
      <c r="A1444" s="9" t="s">
        <v>10</v>
      </c>
      <c r="B1444" s="7">
        <v>36706.32</v>
      </c>
      <c r="C1444" s="7">
        <v>228858.092</v>
      </c>
      <c r="D1444" s="7">
        <v>38338.887999999999</v>
      </c>
      <c r="E1444" s="7">
        <v>267196.98</v>
      </c>
      <c r="F1444" s="7">
        <v>38956.086000000003</v>
      </c>
      <c r="G1444" s="7">
        <v>218009.54199999999</v>
      </c>
      <c r="H1444" s="113">
        <f>D1444/D1442*100</f>
        <v>97.479516948286985</v>
      </c>
      <c r="I1444" s="113">
        <f>E1444/E1442*100</f>
        <v>94.311908948051496</v>
      </c>
      <c r="J1444" s="8">
        <f t="shared" si="333"/>
        <v>104.44764825239905</v>
      </c>
      <c r="K1444" s="8">
        <f t="shared" si="334"/>
        <v>98.415657055485497</v>
      </c>
      <c r="L1444" s="8">
        <f t="shared" si="334"/>
        <v>122.56205739838673</v>
      </c>
    </row>
    <row r="1445" spans="1:12" s="1" customFormat="1" ht="33.75" x14ac:dyDescent="0.2">
      <c r="A1445" s="3" t="s">
        <v>213</v>
      </c>
      <c r="B1445" s="7"/>
      <c r="C1445" s="7"/>
      <c r="D1445" s="7"/>
      <c r="E1445" s="7"/>
      <c r="F1445" s="7"/>
      <c r="G1445" s="7"/>
    </row>
    <row r="1446" spans="1:12" s="1" customFormat="1" x14ac:dyDescent="0.2">
      <c r="A1446" s="6" t="s">
        <v>5</v>
      </c>
      <c r="B1446" s="7">
        <v>36334.959999999999</v>
      </c>
      <c r="C1446" s="7">
        <v>226207.69099999999</v>
      </c>
      <c r="D1446" s="7">
        <v>36784.915999999997</v>
      </c>
      <c r="E1446" s="7">
        <v>262992.60700000002</v>
      </c>
      <c r="F1446" s="7">
        <v>36577.099000000002</v>
      </c>
      <c r="G1446" s="7">
        <v>203904.06400000001</v>
      </c>
      <c r="H1446" s="113">
        <f>H1447+H1448</f>
        <v>100.00000000000001</v>
      </c>
      <c r="I1446" s="113">
        <f>I1447+I1448</f>
        <v>100</v>
      </c>
      <c r="J1446" s="8">
        <f t="shared" ref="J1446:J1451" si="335">D1446/B1446*100</f>
        <v>101.23835556720029</v>
      </c>
      <c r="K1446" s="8">
        <f t="shared" ref="K1446:L1451" si="336">D1446/F1446*100</f>
        <v>100.56816151548813</v>
      </c>
      <c r="L1446" s="8">
        <f t="shared" si="336"/>
        <v>128.9785999557125</v>
      </c>
    </row>
    <row r="1447" spans="1:12" s="1" customFormat="1" x14ac:dyDescent="0.2">
      <c r="A1447" s="9" t="s">
        <v>6</v>
      </c>
      <c r="B1447" s="7">
        <v>11142.834000000001</v>
      </c>
      <c r="C1447" s="7">
        <v>83392.505000000005</v>
      </c>
      <c r="D1447" s="7">
        <v>13972.166999999999</v>
      </c>
      <c r="E1447" s="7">
        <v>97364.672000000006</v>
      </c>
      <c r="F1447" s="7">
        <v>17148.664000000001</v>
      </c>
      <c r="G1447" s="7">
        <v>103642.765</v>
      </c>
      <c r="H1447" s="113">
        <f>D1447/D1446*100</f>
        <v>37.983414179877428</v>
      </c>
      <c r="I1447" s="113">
        <f>E1447/E1446*100</f>
        <v>37.021828526153215</v>
      </c>
      <c r="J1447" s="8">
        <f t="shared" si="335"/>
        <v>125.39150273619796</v>
      </c>
      <c r="K1447" s="8">
        <f t="shared" si="336"/>
        <v>81.476708622899125</v>
      </c>
      <c r="L1447" s="8">
        <f t="shared" si="336"/>
        <v>93.942565117787041</v>
      </c>
    </row>
    <row r="1448" spans="1:12" s="1" customFormat="1" x14ac:dyDescent="0.2">
      <c r="A1448" s="9" t="s">
        <v>7</v>
      </c>
      <c r="B1448" s="7">
        <v>25192.126</v>
      </c>
      <c r="C1448" s="7">
        <v>142815.18700000001</v>
      </c>
      <c r="D1448" s="7">
        <v>22812.749</v>
      </c>
      <c r="E1448" s="7">
        <v>165627.935</v>
      </c>
      <c r="F1448" s="7">
        <v>19428.435000000001</v>
      </c>
      <c r="G1448" s="7">
        <v>100261.299</v>
      </c>
      <c r="H1448" s="113">
        <f>D1448/D1446*100</f>
        <v>62.016585820122586</v>
      </c>
      <c r="I1448" s="113">
        <f>E1448/E1446*100</f>
        <v>62.978171473846785</v>
      </c>
      <c r="J1448" s="8">
        <f t="shared" si="335"/>
        <v>90.555076614018205</v>
      </c>
      <c r="K1448" s="8">
        <f t="shared" si="336"/>
        <v>117.41938555524413</v>
      </c>
      <c r="L1448" s="8">
        <f t="shared" si="336"/>
        <v>165.19627877552233</v>
      </c>
    </row>
    <row r="1449" spans="1:12" s="1" customFormat="1" x14ac:dyDescent="0.2">
      <c r="A1449" s="6" t="s">
        <v>8</v>
      </c>
      <c r="B1449" s="7">
        <v>36334.959999999999</v>
      </c>
      <c r="C1449" s="7">
        <v>226207.69099999999</v>
      </c>
      <c r="D1449" s="7">
        <v>36784.915999999997</v>
      </c>
      <c r="E1449" s="7">
        <v>262992.60700000002</v>
      </c>
      <c r="F1449" s="7">
        <v>36577.099000000002</v>
      </c>
      <c r="G1449" s="7">
        <v>203904.06400000001</v>
      </c>
      <c r="H1449" s="113">
        <f>H1450+H1451</f>
        <v>100</v>
      </c>
      <c r="I1449" s="113">
        <f>I1450+I1451</f>
        <v>100.00000038023882</v>
      </c>
      <c r="J1449" s="8">
        <f t="shared" si="335"/>
        <v>101.23835556720029</v>
      </c>
      <c r="K1449" s="8">
        <f t="shared" si="336"/>
        <v>100.56816151548813</v>
      </c>
      <c r="L1449" s="8">
        <f t="shared" si="336"/>
        <v>128.9785999557125</v>
      </c>
    </row>
    <row r="1450" spans="1:12" s="1" customFormat="1" x14ac:dyDescent="0.2">
      <c r="A1450" s="9" t="s">
        <v>9</v>
      </c>
      <c r="B1450" s="7">
        <v>1093.739</v>
      </c>
      <c r="C1450" s="7">
        <v>10746.76</v>
      </c>
      <c r="D1450" s="7">
        <v>800.36199999999997</v>
      </c>
      <c r="E1450" s="7">
        <v>11547.121999999999</v>
      </c>
      <c r="F1450" s="7">
        <v>1622.9290000000001</v>
      </c>
      <c r="G1450" s="7">
        <v>7300.3670000000002</v>
      </c>
      <c r="H1450" s="113">
        <f>D1450/D1449*100</f>
        <v>2.1757885759478151</v>
      </c>
      <c r="I1450" s="113">
        <f>E1450/E1449*100</f>
        <v>4.390664107147316</v>
      </c>
      <c r="J1450" s="8">
        <f t="shared" si="335"/>
        <v>73.176690234141788</v>
      </c>
      <c r="K1450" s="8">
        <f t="shared" si="336"/>
        <v>49.315897368276737</v>
      </c>
      <c r="L1450" s="8">
        <f t="shared" si="336"/>
        <v>158.17180149984239</v>
      </c>
    </row>
    <row r="1451" spans="1:12" s="1" customFormat="1" x14ac:dyDescent="0.2">
      <c r="A1451" s="9" t="s">
        <v>10</v>
      </c>
      <c r="B1451" s="7">
        <v>35241.222000000002</v>
      </c>
      <c r="C1451" s="7">
        <v>215460.93100000001</v>
      </c>
      <c r="D1451" s="7">
        <v>35984.553999999996</v>
      </c>
      <c r="E1451" s="7">
        <v>251445.486</v>
      </c>
      <c r="F1451" s="7">
        <v>34954.171000000002</v>
      </c>
      <c r="G1451" s="7">
        <v>196603.69699999999</v>
      </c>
      <c r="H1451" s="113">
        <f>D1451/D1449*100</f>
        <v>97.82421142405218</v>
      </c>
      <c r="I1451" s="113">
        <f>E1451/E1449*100</f>
        <v>95.6093362730915</v>
      </c>
      <c r="J1451" s="8">
        <f t="shared" si="335"/>
        <v>102.10926851514965</v>
      </c>
      <c r="K1451" s="8">
        <f t="shared" si="336"/>
        <v>102.94781129267805</v>
      </c>
      <c r="L1451" s="8">
        <f t="shared" si="336"/>
        <v>127.89458684492591</v>
      </c>
    </row>
    <row r="1452" spans="1:12" s="1" customFormat="1" ht="22.5" x14ac:dyDescent="0.2">
      <c r="A1452" s="3" t="s">
        <v>214</v>
      </c>
      <c r="B1452" s="7"/>
      <c r="C1452" s="7"/>
      <c r="D1452" s="7"/>
      <c r="E1452" s="7"/>
      <c r="F1452" s="7"/>
      <c r="G1452" s="7"/>
    </row>
    <row r="1453" spans="1:12" s="1" customFormat="1" x14ac:dyDescent="0.2">
      <c r="A1453" s="6" t="s">
        <v>5</v>
      </c>
      <c r="B1453" s="7">
        <v>1229.867</v>
      </c>
      <c r="C1453" s="7">
        <v>6652.7150000000001</v>
      </c>
      <c r="D1453" s="7">
        <v>940.50900000000001</v>
      </c>
      <c r="E1453" s="7">
        <v>7593.2240000000002</v>
      </c>
      <c r="F1453" s="7">
        <v>1337.65</v>
      </c>
      <c r="G1453" s="7">
        <v>6826.4920000000002</v>
      </c>
      <c r="H1453" s="113">
        <f>H1454+H1455+H1456</f>
        <v>100</v>
      </c>
      <c r="I1453" s="113">
        <f>I1454+I1455+I1456</f>
        <v>100</v>
      </c>
      <c r="J1453" s="8">
        <f>D1453/B1453*100</f>
        <v>76.472415309948147</v>
      </c>
      <c r="K1453" s="8">
        <f t="shared" ref="K1453:L1455" si="337">D1453/F1453*100</f>
        <v>70.310544611819239</v>
      </c>
      <c r="L1453" s="8">
        <f t="shared" si="337"/>
        <v>111.2317131551608</v>
      </c>
    </row>
    <row r="1454" spans="1:12" s="1" customFormat="1" x14ac:dyDescent="0.2">
      <c r="A1454" s="9" t="s">
        <v>6</v>
      </c>
      <c r="B1454" s="7">
        <v>370.834</v>
      </c>
      <c r="C1454" s="7">
        <v>2168.1689999999999</v>
      </c>
      <c r="D1454" s="7">
        <v>328.16699999999997</v>
      </c>
      <c r="E1454" s="7">
        <v>2496.3359999999998</v>
      </c>
      <c r="F1454" s="7">
        <v>363.5</v>
      </c>
      <c r="G1454" s="7">
        <v>1606.0029999999999</v>
      </c>
      <c r="H1454" s="113">
        <f>D1454/D1453*100</f>
        <v>34.892489067090267</v>
      </c>
      <c r="I1454" s="113">
        <f>E1454/E1453*100</f>
        <v>32.875837720578239</v>
      </c>
      <c r="J1454" s="8">
        <f>D1454/B1454*100</f>
        <v>88.494312819212908</v>
      </c>
      <c r="K1454" s="8">
        <f t="shared" si="337"/>
        <v>90.279779917469043</v>
      </c>
      <c r="L1454" s="8">
        <f t="shared" si="337"/>
        <v>155.43781674131367</v>
      </c>
    </row>
    <row r="1455" spans="1:12" s="1" customFormat="1" x14ac:dyDescent="0.2">
      <c r="A1455" s="9" t="s">
        <v>7</v>
      </c>
      <c r="B1455" s="7">
        <v>859.03300000000002</v>
      </c>
      <c r="C1455" s="7">
        <v>4484.5460000000003</v>
      </c>
      <c r="D1455" s="7">
        <v>612.34199999999998</v>
      </c>
      <c r="E1455" s="7">
        <v>5096.8879999999999</v>
      </c>
      <c r="F1455" s="7">
        <v>974.15</v>
      </c>
      <c r="G1455" s="7">
        <v>4548.8440000000001</v>
      </c>
      <c r="H1455" s="113">
        <f>D1455/D1453*100</f>
        <v>65.107510932909733</v>
      </c>
      <c r="I1455" s="113">
        <f>E1455/E1453*100</f>
        <v>67.124162279421753</v>
      </c>
      <c r="J1455" s="8">
        <f>D1455/B1455*100</f>
        <v>71.282709744561615</v>
      </c>
      <c r="K1455" s="8">
        <f t="shared" si="337"/>
        <v>62.859107940255612</v>
      </c>
      <c r="L1455" s="8">
        <f t="shared" si="337"/>
        <v>112.0479840592467</v>
      </c>
    </row>
    <row r="1456" spans="1:12" s="1" customFormat="1" x14ac:dyDescent="0.2">
      <c r="A1456" s="75" t="s">
        <v>121</v>
      </c>
      <c r="B1456" s="7">
        <v>0</v>
      </c>
      <c r="C1456" s="7">
        <v>0</v>
      </c>
      <c r="D1456" s="7">
        <v>0</v>
      </c>
      <c r="E1456" s="7">
        <v>0</v>
      </c>
      <c r="F1456" s="7">
        <v>0</v>
      </c>
      <c r="G1456" s="7">
        <v>671.64499999999998</v>
      </c>
      <c r="H1456" s="113">
        <f>D1456/D1453*100</f>
        <v>0</v>
      </c>
      <c r="I1456" s="113">
        <f>E1456/E1453*100</f>
        <v>0</v>
      </c>
      <c r="J1456" s="8">
        <v>0</v>
      </c>
      <c r="K1456" s="8">
        <v>0</v>
      </c>
      <c r="L1456" s="8">
        <f>E1456/G1456*100</f>
        <v>0</v>
      </c>
    </row>
    <row r="1457" spans="1:12" s="1" customFormat="1" x14ac:dyDescent="0.2">
      <c r="A1457" s="6" t="s">
        <v>8</v>
      </c>
      <c r="B1457" s="7">
        <v>1229.867</v>
      </c>
      <c r="C1457" s="7">
        <v>6652.7150000000001</v>
      </c>
      <c r="D1457" s="7">
        <v>940.50900000000001</v>
      </c>
      <c r="E1457" s="7">
        <v>7593.2240000000002</v>
      </c>
      <c r="F1457" s="7">
        <v>1337.65</v>
      </c>
      <c r="G1457" s="7">
        <v>6826.4920000000002</v>
      </c>
      <c r="H1457" s="113">
        <f>H1458+H1459</f>
        <v>100</v>
      </c>
      <c r="I1457" s="113">
        <f>I1458+I1459</f>
        <v>100</v>
      </c>
      <c r="J1457" s="8">
        <f>D1457/B1457*100</f>
        <v>76.472415309948147</v>
      </c>
      <c r="K1457" s="8">
        <f>D1457/F1457*100</f>
        <v>70.310544611819239</v>
      </c>
      <c r="L1457" s="8">
        <f>E1457/G1457*100</f>
        <v>111.2317131551608</v>
      </c>
    </row>
    <row r="1458" spans="1:12" s="1" customFormat="1" x14ac:dyDescent="0.2">
      <c r="A1458" s="9" t="s">
        <v>9</v>
      </c>
      <c r="B1458" s="7">
        <v>578.25800000000004</v>
      </c>
      <c r="C1458" s="7">
        <v>5702.9970000000003</v>
      </c>
      <c r="D1458" s="7">
        <v>687.56399999999996</v>
      </c>
      <c r="E1458" s="7">
        <v>6390.56</v>
      </c>
      <c r="F1458" s="7">
        <v>1187.9960000000001</v>
      </c>
      <c r="G1458" s="7">
        <v>6826.4920000000002</v>
      </c>
      <c r="H1458" s="113">
        <f>D1458/D1457*100</f>
        <v>73.105520521334725</v>
      </c>
      <c r="I1458" s="113">
        <f>E1458/E1457*100</f>
        <v>84.161352279348009</v>
      </c>
      <c r="J1458" s="8">
        <f>D1458/B1458*100</f>
        <v>118.90263515593385</v>
      </c>
      <c r="K1458" s="8">
        <f>D1458/F1458*100</f>
        <v>57.875952444284316</v>
      </c>
      <c r="L1458" s="8">
        <f>E1458/G1458*100</f>
        <v>93.61411395486877</v>
      </c>
    </row>
    <row r="1459" spans="1:12" s="1" customFormat="1" x14ac:dyDescent="0.2">
      <c r="A1459" s="9" t="s">
        <v>10</v>
      </c>
      <c r="B1459" s="7">
        <v>651.60900000000004</v>
      </c>
      <c r="C1459" s="7">
        <v>949.71900000000005</v>
      </c>
      <c r="D1459" s="7">
        <v>252.94499999999999</v>
      </c>
      <c r="E1459" s="7">
        <v>1202.664</v>
      </c>
      <c r="F1459" s="7">
        <v>149.654</v>
      </c>
      <c r="G1459" s="7">
        <v>0</v>
      </c>
      <c r="H1459" s="113">
        <f>D1459/D1457*100</f>
        <v>26.894479478665271</v>
      </c>
      <c r="I1459" s="113">
        <f>E1459/E1457*100</f>
        <v>15.838647720651991</v>
      </c>
      <c r="J1459" s="8">
        <f>D1459/B1459*100</f>
        <v>38.818524606013725</v>
      </c>
      <c r="K1459" s="8">
        <f>D1459/F1459*100</f>
        <v>169.01987250591364</v>
      </c>
      <c r="L1459" s="8">
        <v>0</v>
      </c>
    </row>
    <row r="1460" spans="1:12" s="1" customFormat="1" ht="22.5" x14ac:dyDescent="0.2">
      <c r="A1460" s="3" t="s">
        <v>215</v>
      </c>
      <c r="B1460" s="7"/>
      <c r="C1460" s="7"/>
      <c r="D1460" s="7"/>
      <c r="E1460" s="7"/>
      <c r="F1460" s="7"/>
      <c r="G1460" s="7"/>
    </row>
    <row r="1461" spans="1:12" s="1" customFormat="1" x14ac:dyDescent="0.2">
      <c r="A1461" s="6" t="s">
        <v>5</v>
      </c>
      <c r="B1461" s="7">
        <v>14790</v>
      </c>
      <c r="C1461" s="7">
        <v>82098</v>
      </c>
      <c r="D1461" s="7">
        <v>22812</v>
      </c>
      <c r="E1461" s="7">
        <v>104909</v>
      </c>
      <c r="F1461" s="7">
        <v>17656</v>
      </c>
      <c r="G1461" s="7">
        <v>112298</v>
      </c>
      <c r="H1461" s="113">
        <f>H1462+H1463</f>
        <v>100</v>
      </c>
      <c r="I1461" s="113">
        <f>I1462+I1463</f>
        <v>100</v>
      </c>
      <c r="J1461" s="8">
        <f t="shared" ref="J1461:J1466" si="338">D1461/B1461*100</f>
        <v>154.23935091277889</v>
      </c>
      <c r="K1461" s="8">
        <f t="shared" ref="K1461:L1466" si="339">D1461/F1461*100</f>
        <v>129.20253738106027</v>
      </c>
      <c r="L1461" s="8">
        <f t="shared" si="339"/>
        <v>93.420185577659439</v>
      </c>
    </row>
    <row r="1462" spans="1:12" s="1" customFormat="1" x14ac:dyDescent="0.2">
      <c r="A1462" s="9" t="s">
        <v>6</v>
      </c>
      <c r="B1462" s="7">
        <v>1279</v>
      </c>
      <c r="C1462" s="7">
        <v>8420</v>
      </c>
      <c r="D1462" s="7">
        <v>1293</v>
      </c>
      <c r="E1462" s="7">
        <v>9712</v>
      </c>
      <c r="F1462" s="7">
        <v>1305</v>
      </c>
      <c r="G1462" s="7">
        <v>12851</v>
      </c>
      <c r="H1462" s="113">
        <f>D1462/D1461*100</f>
        <v>5.6680694371383487</v>
      </c>
      <c r="I1462" s="113">
        <f>E1462/E1461*100</f>
        <v>9.2575470169384904</v>
      </c>
      <c r="J1462" s="8">
        <f t="shared" si="338"/>
        <v>101.09460516028146</v>
      </c>
      <c r="K1462" s="8">
        <f t="shared" si="339"/>
        <v>99.080459770114942</v>
      </c>
      <c r="L1462" s="8">
        <f t="shared" si="339"/>
        <v>75.57388530075481</v>
      </c>
    </row>
    <row r="1463" spans="1:12" s="1" customFormat="1" x14ac:dyDescent="0.2">
      <c r="A1463" s="9" t="s">
        <v>7</v>
      </c>
      <c r="B1463" s="7">
        <v>13511</v>
      </c>
      <c r="C1463" s="7">
        <v>73678</v>
      </c>
      <c r="D1463" s="7">
        <v>21519</v>
      </c>
      <c r="E1463" s="7">
        <v>95197</v>
      </c>
      <c r="F1463" s="7">
        <v>16351</v>
      </c>
      <c r="G1463" s="7">
        <v>99447</v>
      </c>
      <c r="H1463" s="113">
        <f>D1463/D1461*100</f>
        <v>94.331930562861658</v>
      </c>
      <c r="I1463" s="113">
        <f>E1463/E1461*100</f>
        <v>90.742452983061511</v>
      </c>
      <c r="J1463" s="8">
        <f t="shared" si="338"/>
        <v>159.27022426171268</v>
      </c>
      <c r="K1463" s="8">
        <f t="shared" si="339"/>
        <v>131.60662956394106</v>
      </c>
      <c r="L1463" s="8">
        <f t="shared" si="339"/>
        <v>95.726366808450734</v>
      </c>
    </row>
    <row r="1464" spans="1:12" s="1" customFormat="1" x14ac:dyDescent="0.2">
      <c r="A1464" s="6" t="s">
        <v>8</v>
      </c>
      <c r="B1464" s="7">
        <v>14790</v>
      </c>
      <c r="C1464" s="7">
        <v>82098</v>
      </c>
      <c r="D1464" s="7">
        <v>22812</v>
      </c>
      <c r="E1464" s="7">
        <v>104909</v>
      </c>
      <c r="F1464" s="7">
        <v>17656</v>
      </c>
      <c r="G1464" s="7">
        <v>112298</v>
      </c>
      <c r="H1464" s="113">
        <f>H1465+H1466</f>
        <v>100.00000000000001</v>
      </c>
      <c r="I1464" s="113">
        <f>I1465+I1466</f>
        <v>100</v>
      </c>
      <c r="J1464" s="8">
        <f t="shared" si="338"/>
        <v>154.23935091277889</v>
      </c>
      <c r="K1464" s="8">
        <f t="shared" si="339"/>
        <v>129.20253738106027</v>
      </c>
      <c r="L1464" s="8">
        <f t="shared" si="339"/>
        <v>93.420185577659439</v>
      </c>
    </row>
    <row r="1465" spans="1:12" s="1" customFormat="1" x14ac:dyDescent="0.2">
      <c r="A1465" s="9" t="s">
        <v>9</v>
      </c>
      <c r="B1465" s="7">
        <v>1862</v>
      </c>
      <c r="C1465" s="7">
        <v>16626</v>
      </c>
      <c r="D1465" s="7">
        <v>3214</v>
      </c>
      <c r="E1465" s="7">
        <v>19840</v>
      </c>
      <c r="F1465" s="7">
        <v>4922</v>
      </c>
      <c r="G1465" s="7">
        <v>21501</v>
      </c>
      <c r="H1465" s="113">
        <f>D1465/D1464*100</f>
        <v>14.08907592495178</v>
      </c>
      <c r="I1465" s="113">
        <f>E1465/E1464*100</f>
        <v>18.911628172988017</v>
      </c>
      <c r="J1465" s="8">
        <f t="shared" si="338"/>
        <v>172.61009667024706</v>
      </c>
      <c r="K1465" s="8">
        <f t="shared" si="339"/>
        <v>65.298659081674117</v>
      </c>
      <c r="L1465" s="8">
        <f t="shared" si="339"/>
        <v>92.274777917306167</v>
      </c>
    </row>
    <row r="1466" spans="1:12" s="1" customFormat="1" x14ac:dyDescent="0.2">
      <c r="A1466" s="9" t="s">
        <v>10</v>
      </c>
      <c r="B1466" s="7">
        <v>12928</v>
      </c>
      <c r="C1466" s="7">
        <v>65472</v>
      </c>
      <c r="D1466" s="7">
        <v>19598</v>
      </c>
      <c r="E1466" s="7">
        <v>85069</v>
      </c>
      <c r="F1466" s="7">
        <v>12734</v>
      </c>
      <c r="G1466" s="7">
        <v>90797</v>
      </c>
      <c r="H1466" s="113">
        <f>D1466/D1464*100</f>
        <v>85.910924075048229</v>
      </c>
      <c r="I1466" s="113">
        <f>E1466/E1464*100</f>
        <v>81.088371827011983</v>
      </c>
      <c r="J1466" s="8">
        <f t="shared" si="338"/>
        <v>151.59344059405942</v>
      </c>
      <c r="K1466" s="8">
        <f t="shared" si="339"/>
        <v>153.90293701900424</v>
      </c>
      <c r="L1466" s="8">
        <f t="shared" si="339"/>
        <v>93.691421522737542</v>
      </c>
    </row>
    <row r="1467" spans="1:12" s="1" customFormat="1" ht="22.5" x14ac:dyDescent="0.2">
      <c r="A1467" s="3" t="s">
        <v>216</v>
      </c>
      <c r="B1467" s="7"/>
      <c r="C1467" s="7"/>
      <c r="D1467" s="7"/>
      <c r="E1467" s="7"/>
      <c r="F1467" s="7"/>
      <c r="G1467" s="7"/>
    </row>
    <row r="1468" spans="1:12" s="1" customFormat="1" x14ac:dyDescent="0.2">
      <c r="A1468" s="6" t="s">
        <v>5</v>
      </c>
      <c r="B1468" s="7">
        <v>2068.9119999999998</v>
      </c>
      <c r="C1468" s="7">
        <v>17166.327000000001</v>
      </c>
      <c r="D1468" s="7">
        <v>3928.9189999999999</v>
      </c>
      <c r="E1468" s="7">
        <v>21095.244999999999</v>
      </c>
      <c r="F1468" s="7">
        <v>1952.057</v>
      </c>
      <c r="G1468" s="7">
        <v>14759.727999999999</v>
      </c>
      <c r="H1468" s="113">
        <f>H1469+H1470</f>
        <v>100</v>
      </c>
      <c r="I1468" s="113">
        <f>I1469+I1470</f>
        <v>100</v>
      </c>
      <c r="J1468" s="8">
        <f t="shared" ref="J1468:J1473" si="340">D1468/B1468*100</f>
        <v>189.90266381557069</v>
      </c>
      <c r="K1468" s="8">
        <f t="shared" ref="K1468:L1473" si="341">D1468/F1468*100</f>
        <v>201.27071084502143</v>
      </c>
      <c r="L1468" s="8">
        <f t="shared" si="341"/>
        <v>142.92434792836289</v>
      </c>
    </row>
    <row r="1469" spans="1:12" s="1" customFormat="1" x14ac:dyDescent="0.2">
      <c r="A1469" s="9" t="s">
        <v>6</v>
      </c>
      <c r="B1469" s="7">
        <v>399.72199999999998</v>
      </c>
      <c r="C1469" s="7">
        <v>2921.614</v>
      </c>
      <c r="D1469" s="7">
        <v>813.39</v>
      </c>
      <c r="E1469" s="7">
        <v>3735.0039999999999</v>
      </c>
      <c r="F1469" s="7">
        <v>202.89099999999999</v>
      </c>
      <c r="G1469" s="7">
        <v>1019.402</v>
      </c>
      <c r="H1469" s="113">
        <f>D1469/D1468*100</f>
        <v>20.702641108152143</v>
      </c>
      <c r="I1469" s="113">
        <f>E1469/E1468*100</f>
        <v>17.705430773617469</v>
      </c>
      <c r="J1469" s="8">
        <f t="shared" si="340"/>
        <v>203.48892480273793</v>
      </c>
      <c r="K1469" s="8">
        <f t="shared" si="341"/>
        <v>400.89999063536584</v>
      </c>
      <c r="L1469" s="8">
        <f t="shared" si="341"/>
        <v>366.39166884114411</v>
      </c>
    </row>
    <row r="1470" spans="1:12" s="1" customFormat="1" x14ac:dyDescent="0.2">
      <c r="A1470" s="9" t="s">
        <v>7</v>
      </c>
      <c r="B1470" s="7">
        <v>1669.1890000000001</v>
      </c>
      <c r="C1470" s="7">
        <v>14244.713</v>
      </c>
      <c r="D1470" s="7">
        <v>3115.529</v>
      </c>
      <c r="E1470" s="7">
        <v>17360.241000000002</v>
      </c>
      <c r="F1470" s="7">
        <v>1749.1659999999999</v>
      </c>
      <c r="G1470" s="7">
        <v>13740.325999999999</v>
      </c>
      <c r="H1470" s="113">
        <f>D1470/D1468*100</f>
        <v>79.297358891847864</v>
      </c>
      <c r="I1470" s="113">
        <f>E1470/E1468*100</f>
        <v>82.294569226382535</v>
      </c>
      <c r="J1470" s="8">
        <f t="shared" si="340"/>
        <v>186.64926500234543</v>
      </c>
      <c r="K1470" s="8">
        <f t="shared" si="341"/>
        <v>178.11511314535042</v>
      </c>
      <c r="L1470" s="8">
        <f t="shared" si="341"/>
        <v>126.3451900631761</v>
      </c>
    </row>
    <row r="1471" spans="1:12" s="1" customFormat="1" x14ac:dyDescent="0.2">
      <c r="A1471" s="6" t="s">
        <v>8</v>
      </c>
      <c r="B1471" s="7">
        <v>2068.9119999999998</v>
      </c>
      <c r="C1471" s="7">
        <v>17166.327000000001</v>
      </c>
      <c r="D1471" s="7">
        <v>3928.9189999999999</v>
      </c>
      <c r="E1471" s="7">
        <v>21095.244999999999</v>
      </c>
      <c r="F1471" s="7">
        <v>1952.057</v>
      </c>
      <c r="G1471" s="7">
        <v>14759.727999999999</v>
      </c>
      <c r="H1471" s="113">
        <f>H1472+H1473</f>
        <v>99.999974547706387</v>
      </c>
      <c r="I1471" s="113">
        <f>I1472+I1473</f>
        <v>100.00000000000001</v>
      </c>
      <c r="J1471" s="8">
        <f t="shared" si="340"/>
        <v>189.90266381557069</v>
      </c>
      <c r="K1471" s="8">
        <f t="shared" si="341"/>
        <v>201.27071084502143</v>
      </c>
      <c r="L1471" s="8">
        <f t="shared" si="341"/>
        <v>142.92434792836289</v>
      </c>
    </row>
    <row r="1472" spans="1:12" s="1" customFormat="1" x14ac:dyDescent="0.2">
      <c r="A1472" s="9" t="s">
        <v>9</v>
      </c>
      <c r="B1472" s="7">
        <v>109.306</v>
      </c>
      <c r="C1472" s="7">
        <v>1063.972</v>
      </c>
      <c r="D1472" s="7">
        <v>146.28399999999999</v>
      </c>
      <c r="E1472" s="7">
        <v>1210.2560000000001</v>
      </c>
      <c r="F1472" s="7">
        <v>145.47200000000001</v>
      </c>
      <c r="G1472" s="7">
        <v>694.79</v>
      </c>
      <c r="H1472" s="113">
        <f>D1472/D1471*100</f>
        <v>3.723263320012451</v>
      </c>
      <c r="I1472" s="113">
        <f>E1472/E1471*100</f>
        <v>5.7371033140406764</v>
      </c>
      <c r="J1472" s="8">
        <f t="shared" si="340"/>
        <v>133.82979891314289</v>
      </c>
      <c r="K1472" s="8">
        <f t="shared" si="341"/>
        <v>100.55818301803782</v>
      </c>
      <c r="L1472" s="8">
        <f t="shared" si="341"/>
        <v>174.19018696296723</v>
      </c>
    </row>
    <row r="1473" spans="1:12" s="1" customFormat="1" x14ac:dyDescent="0.2">
      <c r="A1473" s="9" t="s">
        <v>10</v>
      </c>
      <c r="B1473" s="7">
        <v>1959.606</v>
      </c>
      <c r="C1473" s="7">
        <v>16102.355</v>
      </c>
      <c r="D1473" s="7">
        <v>3782.634</v>
      </c>
      <c r="E1473" s="7">
        <v>19884.989000000001</v>
      </c>
      <c r="F1473" s="7">
        <v>1806.585</v>
      </c>
      <c r="G1473" s="7">
        <v>14064.938</v>
      </c>
      <c r="H1473" s="113">
        <f>D1473/D1471*100</f>
        <v>96.276711227693937</v>
      </c>
      <c r="I1473" s="113">
        <f>E1473/E1471*100</f>
        <v>94.262896685959333</v>
      </c>
      <c r="J1473" s="8">
        <f t="shared" si="340"/>
        <v>193.03033364870285</v>
      </c>
      <c r="K1473" s="8">
        <f t="shared" si="341"/>
        <v>209.38035021878295</v>
      </c>
      <c r="L1473" s="8">
        <f t="shared" si="341"/>
        <v>141.37985535378829</v>
      </c>
    </row>
    <row r="1474" spans="1:12" s="1" customFormat="1" ht="22.5" x14ac:dyDescent="0.2">
      <c r="A1474" s="3" t="s">
        <v>217</v>
      </c>
      <c r="B1474" s="7"/>
      <c r="C1474" s="7"/>
      <c r="D1474" s="7"/>
      <c r="E1474" s="7"/>
      <c r="F1474" s="7"/>
      <c r="G1474" s="7"/>
    </row>
    <row r="1475" spans="1:12" s="1" customFormat="1" x14ac:dyDescent="0.2">
      <c r="A1475" s="6" t="s">
        <v>5</v>
      </c>
      <c r="B1475" s="7">
        <v>1445.721</v>
      </c>
      <c r="C1475" s="7">
        <v>13154.352000000001</v>
      </c>
      <c r="D1475" s="7">
        <v>2952.1729999999998</v>
      </c>
      <c r="E1475" s="7">
        <v>16106.525</v>
      </c>
      <c r="F1475" s="7">
        <v>1732.326</v>
      </c>
      <c r="G1475" s="7">
        <v>12713.885</v>
      </c>
      <c r="H1475" s="113">
        <f>H1476+H1477</f>
        <v>100</v>
      </c>
      <c r="I1475" s="113">
        <f>I1476+I1477</f>
        <v>100</v>
      </c>
      <c r="J1475" s="8">
        <f t="shared" ref="J1475:J1480" si="342">D1475/B1475*100</f>
        <v>204.20074136019326</v>
      </c>
      <c r="K1475" s="8">
        <f t="shared" ref="K1475:L1480" si="343">D1475/F1475*100</f>
        <v>170.41671140420451</v>
      </c>
      <c r="L1475" s="8">
        <f t="shared" si="343"/>
        <v>126.68452640557942</v>
      </c>
    </row>
    <row r="1476" spans="1:12" s="1" customFormat="1" x14ac:dyDescent="0.2">
      <c r="A1476" s="9" t="s">
        <v>6</v>
      </c>
      <c r="B1476" s="7">
        <v>23.141999999999999</v>
      </c>
      <c r="C1476" s="7">
        <v>256.06200000000001</v>
      </c>
      <c r="D1476" s="7">
        <v>11.115</v>
      </c>
      <c r="E1476" s="7">
        <v>267.17700000000002</v>
      </c>
      <c r="F1476" s="7">
        <v>30.808</v>
      </c>
      <c r="G1476" s="7">
        <v>235.99700000000001</v>
      </c>
      <c r="H1476" s="113">
        <f>D1476/D1475*100</f>
        <v>0.37650232557509333</v>
      </c>
      <c r="I1476" s="113">
        <f>E1476/E1475*100</f>
        <v>1.6588121894697958</v>
      </c>
      <c r="J1476" s="8">
        <f t="shared" si="342"/>
        <v>48.029556650246306</v>
      </c>
      <c r="K1476" s="8">
        <f t="shared" si="343"/>
        <v>36.078291352895356</v>
      </c>
      <c r="L1476" s="8">
        <f t="shared" si="343"/>
        <v>113.21203235634351</v>
      </c>
    </row>
    <row r="1477" spans="1:12" s="1" customFormat="1" x14ac:dyDescent="0.2">
      <c r="A1477" s="9" t="s">
        <v>7</v>
      </c>
      <c r="B1477" s="7">
        <v>1422.579</v>
      </c>
      <c r="C1477" s="7">
        <v>12898.29</v>
      </c>
      <c r="D1477" s="7">
        <v>2941.058</v>
      </c>
      <c r="E1477" s="7">
        <v>15839.348</v>
      </c>
      <c r="F1477" s="7">
        <v>1701.518</v>
      </c>
      <c r="G1477" s="7">
        <v>12477.888000000001</v>
      </c>
      <c r="H1477" s="113">
        <f>D1477/D1475*100</f>
        <v>99.623497674424911</v>
      </c>
      <c r="I1477" s="113">
        <f>E1477/E1475*100</f>
        <v>98.341187810530201</v>
      </c>
      <c r="J1477" s="8">
        <f t="shared" si="342"/>
        <v>206.74127763730522</v>
      </c>
      <c r="K1477" s="8">
        <f t="shared" si="343"/>
        <v>172.84906771482875</v>
      </c>
      <c r="L1477" s="8">
        <f t="shared" si="343"/>
        <v>126.93933460534346</v>
      </c>
    </row>
    <row r="1478" spans="1:12" s="1" customFormat="1" x14ac:dyDescent="0.2">
      <c r="A1478" s="6" t="s">
        <v>8</v>
      </c>
      <c r="B1478" s="7">
        <v>1445.721</v>
      </c>
      <c r="C1478" s="7">
        <v>13154.352000000001</v>
      </c>
      <c r="D1478" s="7">
        <v>2952.1729999999998</v>
      </c>
      <c r="E1478" s="7">
        <v>16106.525</v>
      </c>
      <c r="F1478" s="7">
        <v>1732.326</v>
      </c>
      <c r="G1478" s="7">
        <v>12713.885</v>
      </c>
      <c r="H1478" s="113">
        <f>H1479+H1480</f>
        <v>100</v>
      </c>
      <c r="I1478" s="113">
        <f>I1479+I1480</f>
        <v>100.00000620866388</v>
      </c>
      <c r="J1478" s="8">
        <f t="shared" si="342"/>
        <v>204.20074136019326</v>
      </c>
      <c r="K1478" s="8">
        <f t="shared" si="343"/>
        <v>170.41671140420451</v>
      </c>
      <c r="L1478" s="8">
        <f t="shared" si="343"/>
        <v>126.68452640557942</v>
      </c>
    </row>
    <row r="1479" spans="1:12" s="1" customFormat="1" x14ac:dyDescent="0.2">
      <c r="A1479" s="9" t="s">
        <v>9</v>
      </c>
      <c r="B1479" s="7">
        <v>58.712000000000003</v>
      </c>
      <c r="C1479" s="7">
        <v>847.99900000000002</v>
      </c>
      <c r="D1479" s="7">
        <v>111.66200000000001</v>
      </c>
      <c r="E1479" s="7">
        <v>959.66099999999994</v>
      </c>
      <c r="F1479" s="7">
        <v>142.82400000000001</v>
      </c>
      <c r="G1479" s="7">
        <v>643.024</v>
      </c>
      <c r="H1479" s="113">
        <f>D1479/D1478*100</f>
        <v>3.782366412808464</v>
      </c>
      <c r="I1479" s="113">
        <f>E1479/E1478*100</f>
        <v>5.9582125877555834</v>
      </c>
      <c r="J1479" s="8">
        <f t="shared" si="342"/>
        <v>190.18599264204931</v>
      </c>
      <c r="K1479" s="8">
        <f t="shared" si="343"/>
        <v>78.181538116843114</v>
      </c>
      <c r="L1479" s="8">
        <f t="shared" si="343"/>
        <v>149.24186344522133</v>
      </c>
    </row>
    <row r="1480" spans="1:12" s="1" customFormat="1" x14ac:dyDescent="0.2">
      <c r="A1480" s="9" t="s">
        <v>10</v>
      </c>
      <c r="B1480" s="7">
        <v>1387.009</v>
      </c>
      <c r="C1480" s="7">
        <v>12306.353999999999</v>
      </c>
      <c r="D1480" s="7">
        <v>2840.511</v>
      </c>
      <c r="E1480" s="7">
        <v>15146.865</v>
      </c>
      <c r="F1480" s="7">
        <v>1589.502</v>
      </c>
      <c r="G1480" s="7">
        <v>12070.861000000001</v>
      </c>
      <c r="H1480" s="113">
        <f>D1480/D1478*100</f>
        <v>96.217633587191543</v>
      </c>
      <c r="I1480" s="113">
        <f>E1480/E1478*100</f>
        <v>94.041793620908294</v>
      </c>
      <c r="J1480" s="8">
        <f t="shared" si="342"/>
        <v>204.79398475424455</v>
      </c>
      <c r="K1480" s="8">
        <f t="shared" si="343"/>
        <v>178.70446215229677</v>
      </c>
      <c r="L1480" s="8">
        <f t="shared" si="343"/>
        <v>125.48288808892754</v>
      </c>
    </row>
    <row r="1481" spans="1:12" s="1" customFormat="1" ht="33.75" x14ac:dyDescent="0.2">
      <c r="A1481" s="3" t="s">
        <v>218</v>
      </c>
      <c r="B1481" s="7"/>
      <c r="C1481" s="7"/>
      <c r="D1481" s="7"/>
      <c r="E1481" s="7"/>
      <c r="F1481" s="7"/>
      <c r="G1481" s="7"/>
    </row>
    <row r="1482" spans="1:12" s="1" customFormat="1" x14ac:dyDescent="0.2">
      <c r="A1482" s="6" t="s">
        <v>5</v>
      </c>
      <c r="B1482" s="7">
        <v>1200780.808</v>
      </c>
      <c r="C1482" s="7">
        <v>6668523.5609999998</v>
      </c>
      <c r="D1482" s="7">
        <v>1338985.129</v>
      </c>
      <c r="E1482" s="7">
        <v>7994778.165</v>
      </c>
      <c r="F1482" s="7">
        <v>647595.47699999996</v>
      </c>
      <c r="G1482" s="7">
        <v>5148407.6069999998</v>
      </c>
      <c r="H1482" s="113">
        <f>H1483+H1484</f>
        <v>100</v>
      </c>
      <c r="I1482" s="113">
        <f>I1483+I1484</f>
        <v>100</v>
      </c>
      <c r="J1482" s="8">
        <f t="shared" ref="J1482:J1487" si="344">D1482/B1482*100</f>
        <v>111.50953780067412</v>
      </c>
      <c r="K1482" s="8">
        <f>D1482/F1482*100</f>
        <v>206.76258197522895</v>
      </c>
      <c r="L1482" s="8">
        <f>E1482/G1482*100</f>
        <v>155.2864259257552</v>
      </c>
    </row>
    <row r="1483" spans="1:12" s="1" customFormat="1" x14ac:dyDescent="0.2">
      <c r="A1483" s="9" t="s">
        <v>6</v>
      </c>
      <c r="B1483" s="7">
        <v>370037.08299999998</v>
      </c>
      <c r="C1483" s="7">
        <v>1971035.5789999999</v>
      </c>
      <c r="D1483" s="7">
        <v>319363.74900000001</v>
      </c>
      <c r="E1483" s="7">
        <v>2290399.3280000002</v>
      </c>
      <c r="F1483" s="7">
        <v>39181.749000000003</v>
      </c>
      <c r="G1483" s="7">
        <v>1027358.995</v>
      </c>
      <c r="H1483" s="113">
        <f>D1483/D1482*100</f>
        <v>23.851179679531754</v>
      </c>
      <c r="I1483" s="113">
        <f>E1483/E1482*100</f>
        <v>28.648691442459807</v>
      </c>
      <c r="J1483" s="8">
        <f t="shared" si="344"/>
        <v>86.305876808568399</v>
      </c>
      <c r="K1483" s="8"/>
      <c r="L1483" s="8">
        <f>E1483/G1483*100</f>
        <v>222.94050464803692</v>
      </c>
    </row>
    <row r="1484" spans="1:12" s="1" customFormat="1" x14ac:dyDescent="0.2">
      <c r="A1484" s="9" t="s">
        <v>7</v>
      </c>
      <c r="B1484" s="7">
        <v>830743.72600000002</v>
      </c>
      <c r="C1484" s="7">
        <v>4697487.983</v>
      </c>
      <c r="D1484" s="7">
        <v>1019621.38</v>
      </c>
      <c r="E1484" s="7">
        <v>5704378.8370000003</v>
      </c>
      <c r="F1484" s="7">
        <v>608413.72699999996</v>
      </c>
      <c r="G1484" s="7">
        <v>4121048.6120000002</v>
      </c>
      <c r="H1484" s="113">
        <f>D1484/D1482*100</f>
        <v>76.148820320468246</v>
      </c>
      <c r="I1484" s="113">
        <f>E1484/E1482*100</f>
        <v>71.351308557540193</v>
      </c>
      <c r="J1484" s="8">
        <f t="shared" si="344"/>
        <v>122.7359711651918</v>
      </c>
      <c r="K1484" s="8">
        <f>D1484/F1484*100</f>
        <v>167.58684670505471</v>
      </c>
      <c r="L1484" s="8">
        <f>E1484/G1484*100</f>
        <v>138.42056656137305</v>
      </c>
    </row>
    <row r="1485" spans="1:12" s="1" customFormat="1" x14ac:dyDescent="0.2">
      <c r="A1485" s="6" t="s">
        <v>8</v>
      </c>
      <c r="B1485" s="7">
        <v>1200780.808</v>
      </c>
      <c r="C1485" s="7">
        <v>6668523.5609999998</v>
      </c>
      <c r="D1485" s="7">
        <v>1338985.129</v>
      </c>
      <c r="E1485" s="7">
        <v>7994778.165</v>
      </c>
      <c r="F1485" s="7">
        <v>647595.47699999996</v>
      </c>
      <c r="G1485" s="7">
        <v>5148407.6069999998</v>
      </c>
      <c r="H1485" s="113">
        <f>H1486+H1487</f>
        <v>100.00000007468341</v>
      </c>
      <c r="I1485" s="113">
        <f>I1486+I1487</f>
        <v>100</v>
      </c>
      <c r="J1485" s="8">
        <f t="shared" si="344"/>
        <v>111.50953780067412</v>
      </c>
      <c r="K1485" s="8">
        <f>D1485/F1485*100</f>
        <v>206.76258197522895</v>
      </c>
      <c r="L1485" s="8">
        <f>E1485/G1485*100</f>
        <v>155.2864259257552</v>
      </c>
    </row>
    <row r="1486" spans="1:12" s="1" customFormat="1" x14ac:dyDescent="0.2">
      <c r="A1486" s="9" t="s">
        <v>9</v>
      </c>
      <c r="B1486" s="7">
        <v>295352.114</v>
      </c>
      <c r="C1486" s="7">
        <v>1542764.0460000001</v>
      </c>
      <c r="D1486" s="7">
        <v>268527.74699999997</v>
      </c>
      <c r="E1486" s="7">
        <v>1809788.0090000001</v>
      </c>
      <c r="F1486" s="7">
        <v>67772.361999999994</v>
      </c>
      <c r="G1486" s="7">
        <v>1116561.04</v>
      </c>
      <c r="H1486" s="113">
        <f>D1486/D1485*100</f>
        <v>20.054572764414921</v>
      </c>
      <c r="I1486" s="113">
        <f>E1486/E1485*100</f>
        <v>22.637126029625115</v>
      </c>
      <c r="J1486" s="8">
        <f t="shared" si="344"/>
        <v>90.917834771279132</v>
      </c>
      <c r="K1486" s="8">
        <f>D1486/F1486*100</f>
        <v>396.22013911806704</v>
      </c>
      <c r="L1486" s="8">
        <f>E1486/G1486*100</f>
        <v>162.08589984475904</v>
      </c>
    </row>
    <row r="1487" spans="1:12" s="1" customFormat="1" x14ac:dyDescent="0.2">
      <c r="A1487" s="9" t="s">
        <v>10</v>
      </c>
      <c r="B1487" s="7">
        <v>905428.69400000002</v>
      </c>
      <c r="C1487" s="7">
        <v>5125759.5159999998</v>
      </c>
      <c r="D1487" s="7">
        <v>1070457.3829999999</v>
      </c>
      <c r="E1487" s="7">
        <v>6184990.1560000004</v>
      </c>
      <c r="F1487" s="7">
        <v>579823.11499999999</v>
      </c>
      <c r="G1487" s="7">
        <v>4031846.5669999998</v>
      </c>
      <c r="H1487" s="113">
        <f>D1487/D1485*100</f>
        <v>79.945427310268499</v>
      </c>
      <c r="I1487" s="113">
        <f>E1487/E1485*100</f>
        <v>77.362873970374892</v>
      </c>
      <c r="J1487" s="8">
        <f t="shared" si="344"/>
        <v>118.2265804136311</v>
      </c>
      <c r="K1487" s="8">
        <f>D1487/F1487*100</f>
        <v>184.61792145006152</v>
      </c>
      <c r="L1487" s="8">
        <f>E1487/G1487*100</f>
        <v>153.40341089919261</v>
      </c>
    </row>
    <row r="1488" spans="1:12" s="1" customFormat="1" x14ac:dyDescent="0.2">
      <c r="A1488" s="3" t="s">
        <v>219</v>
      </c>
      <c r="B1488" s="7"/>
      <c r="C1488" s="7"/>
      <c r="D1488" s="7"/>
      <c r="E1488" s="7"/>
      <c r="F1488" s="7"/>
      <c r="G1488" s="7"/>
    </row>
    <row r="1489" spans="1:12" s="1" customFormat="1" x14ac:dyDescent="0.2">
      <c r="A1489" s="6" t="s">
        <v>5</v>
      </c>
      <c r="B1489" s="7">
        <v>33.578000000000003</v>
      </c>
      <c r="C1489" s="7">
        <v>171.62299999999999</v>
      </c>
      <c r="D1489" s="7">
        <v>40.155000000000001</v>
      </c>
      <c r="E1489" s="7">
        <v>211.77799999999999</v>
      </c>
      <c r="F1489" s="7">
        <v>5.9260000000000002</v>
      </c>
      <c r="G1489" s="7">
        <v>83.917000000000002</v>
      </c>
      <c r="H1489" s="113">
        <f>H1490+H1491</f>
        <v>99.999999999999986</v>
      </c>
      <c r="I1489" s="113">
        <f>I1490+I1491</f>
        <v>100</v>
      </c>
      <c r="J1489" s="8">
        <f t="shared" ref="J1489:J1494" si="345">D1489/B1489*100</f>
        <v>119.58722973375424</v>
      </c>
      <c r="K1489" s="8"/>
      <c r="L1489" s="8">
        <f t="shared" ref="L1489:L1494" si="346">E1489/G1489*100</f>
        <v>252.36602833752397</v>
      </c>
    </row>
    <row r="1490" spans="1:12" s="1" customFormat="1" x14ac:dyDescent="0.2">
      <c r="A1490" s="9" t="s">
        <v>6</v>
      </c>
      <c r="B1490" s="7">
        <v>10</v>
      </c>
      <c r="C1490" s="7">
        <v>53.7</v>
      </c>
      <c r="D1490" s="7">
        <v>8.1999999999999993</v>
      </c>
      <c r="E1490" s="7">
        <v>61.9</v>
      </c>
      <c r="F1490" s="7">
        <v>0</v>
      </c>
      <c r="G1490" s="7">
        <v>30.2</v>
      </c>
      <c r="H1490" s="113">
        <f>D1490/D1489*100</f>
        <v>20.420869132113058</v>
      </c>
      <c r="I1490" s="113">
        <f>E1490/E1489*100</f>
        <v>29.228720641426399</v>
      </c>
      <c r="J1490" s="8">
        <f t="shared" si="345"/>
        <v>82</v>
      </c>
      <c r="K1490" s="8">
        <v>0</v>
      </c>
      <c r="L1490" s="8">
        <f t="shared" si="346"/>
        <v>204.96688741721854</v>
      </c>
    </row>
    <row r="1491" spans="1:12" s="1" customFormat="1" x14ac:dyDescent="0.2">
      <c r="A1491" s="9" t="s">
        <v>7</v>
      </c>
      <c r="B1491" s="7">
        <v>23.577999999999999</v>
      </c>
      <c r="C1491" s="7">
        <v>117.923</v>
      </c>
      <c r="D1491" s="7">
        <v>31.954999999999998</v>
      </c>
      <c r="E1491" s="7">
        <v>149.87799999999999</v>
      </c>
      <c r="F1491" s="7">
        <v>5.9260000000000002</v>
      </c>
      <c r="G1491" s="7">
        <v>53.716999999999999</v>
      </c>
      <c r="H1491" s="113">
        <f>D1491/D1489*100</f>
        <v>79.579130867886931</v>
      </c>
      <c r="I1491" s="113">
        <f>E1491/E1489*100</f>
        <v>70.771279358573608</v>
      </c>
      <c r="J1491" s="8">
        <f t="shared" si="345"/>
        <v>135.52888285690051</v>
      </c>
      <c r="K1491" s="8"/>
      <c r="L1491" s="8">
        <f t="shared" si="346"/>
        <v>279.01409237299174</v>
      </c>
    </row>
    <row r="1492" spans="1:12" s="1" customFormat="1" x14ac:dyDescent="0.2">
      <c r="A1492" s="6" t="s">
        <v>8</v>
      </c>
      <c r="B1492" s="7">
        <v>33.578000000000003</v>
      </c>
      <c r="C1492" s="7">
        <v>171.62299999999999</v>
      </c>
      <c r="D1492" s="7">
        <v>40.155000000000001</v>
      </c>
      <c r="E1492" s="7">
        <v>211.77799999999999</v>
      </c>
      <c r="F1492" s="7">
        <v>5.9260000000000002</v>
      </c>
      <c r="G1492" s="7">
        <v>83.917000000000002</v>
      </c>
      <c r="H1492" s="113">
        <f>H1493+H1494</f>
        <v>100</v>
      </c>
      <c r="I1492" s="113">
        <f>I1493+I1494</f>
        <v>100</v>
      </c>
      <c r="J1492" s="8">
        <f t="shared" si="345"/>
        <v>119.58722973375424</v>
      </c>
      <c r="K1492" s="8"/>
      <c r="L1492" s="8">
        <f t="shared" si="346"/>
        <v>252.36602833752397</v>
      </c>
    </row>
    <row r="1493" spans="1:12" s="1" customFormat="1" x14ac:dyDescent="0.2">
      <c r="A1493" s="9" t="s">
        <v>9</v>
      </c>
      <c r="B1493" s="7">
        <v>10.039999999999999</v>
      </c>
      <c r="C1493" s="7">
        <v>57.667000000000002</v>
      </c>
      <c r="D1493" s="7">
        <v>11.157</v>
      </c>
      <c r="E1493" s="7">
        <v>68.823999999999998</v>
      </c>
      <c r="F1493" s="7">
        <v>4.7370000000000001</v>
      </c>
      <c r="G1493" s="7">
        <v>44.534999999999997</v>
      </c>
      <c r="H1493" s="113">
        <f>D1493/D1492*100</f>
        <v>27.784833769144562</v>
      </c>
      <c r="I1493" s="113">
        <f>E1493/E1492*100</f>
        <v>32.498182058570769</v>
      </c>
      <c r="J1493" s="8">
        <f t="shared" si="345"/>
        <v>111.12549800796813</v>
      </c>
      <c r="K1493" s="8">
        <f>D1493/F1493*100</f>
        <v>235.52881570614312</v>
      </c>
      <c r="L1493" s="8">
        <f t="shared" si="346"/>
        <v>154.53912652969575</v>
      </c>
    </row>
    <row r="1494" spans="1:12" s="1" customFormat="1" x14ac:dyDescent="0.2">
      <c r="A1494" s="9" t="s">
        <v>10</v>
      </c>
      <c r="B1494" s="7">
        <v>23.538</v>
      </c>
      <c r="C1494" s="7">
        <v>113.956</v>
      </c>
      <c r="D1494" s="7">
        <v>28.998000000000001</v>
      </c>
      <c r="E1494" s="7">
        <v>142.95400000000001</v>
      </c>
      <c r="F1494" s="7">
        <v>1.1890000000000001</v>
      </c>
      <c r="G1494" s="7">
        <v>39.381999999999998</v>
      </c>
      <c r="H1494" s="113">
        <f>D1494/D1492*100</f>
        <v>72.215166230855431</v>
      </c>
      <c r="I1494" s="113">
        <f>E1494/E1492*100</f>
        <v>67.501817941429238</v>
      </c>
      <c r="J1494" s="8">
        <f t="shared" si="345"/>
        <v>123.19653326535816</v>
      </c>
      <c r="K1494" s="8"/>
      <c r="L1494" s="8">
        <f t="shared" si="346"/>
        <v>362.99324564521868</v>
      </c>
    </row>
    <row r="1495" spans="1:12" s="1" customFormat="1" ht="22.5" x14ac:dyDescent="0.2">
      <c r="A1495" s="3" t="s">
        <v>220</v>
      </c>
      <c r="B1495" s="7"/>
      <c r="C1495" s="7"/>
      <c r="D1495" s="7"/>
      <c r="E1495" s="7"/>
      <c r="F1495" s="7"/>
      <c r="G1495" s="7"/>
    </row>
    <row r="1496" spans="1:12" s="1" customFormat="1" x14ac:dyDescent="0.2">
      <c r="A1496" s="6" t="s">
        <v>5</v>
      </c>
      <c r="B1496" s="7">
        <v>86899</v>
      </c>
      <c r="C1496" s="7">
        <v>625314</v>
      </c>
      <c r="D1496" s="7">
        <v>79456</v>
      </c>
      <c r="E1496" s="7">
        <v>704770</v>
      </c>
      <c r="F1496" s="7">
        <v>98650</v>
      </c>
      <c r="G1496" s="7">
        <v>546135</v>
      </c>
      <c r="H1496" s="113">
        <f>H1497+H1498</f>
        <v>100</v>
      </c>
      <c r="I1496" s="113">
        <f>I1497+I1498</f>
        <v>99.999858109737929</v>
      </c>
      <c r="J1496" s="8">
        <f t="shared" ref="J1496:J1501" si="347">D1496/B1496*100</f>
        <v>91.434884175882345</v>
      </c>
      <c r="K1496" s="8">
        <f t="shared" ref="K1496:L1501" si="348">D1496/F1496*100</f>
        <v>80.543335022807909</v>
      </c>
      <c r="L1496" s="8">
        <f t="shared" si="348"/>
        <v>129.04684739121279</v>
      </c>
    </row>
    <row r="1497" spans="1:12" s="1" customFormat="1" x14ac:dyDescent="0.2">
      <c r="A1497" s="9" t="s">
        <v>6</v>
      </c>
      <c r="B1497" s="7">
        <v>536</v>
      </c>
      <c r="C1497" s="7">
        <v>6382</v>
      </c>
      <c r="D1497" s="7">
        <v>472</v>
      </c>
      <c r="E1497" s="7">
        <v>6853</v>
      </c>
      <c r="F1497" s="7">
        <v>1071</v>
      </c>
      <c r="G1497" s="7">
        <v>7913</v>
      </c>
      <c r="H1497" s="113">
        <f>D1497/D1496*100</f>
        <v>0.59403946838501809</v>
      </c>
      <c r="I1497" s="113">
        <f>E1497/E1496*100</f>
        <v>0.97237396597471515</v>
      </c>
      <c r="J1497" s="8">
        <f t="shared" si="347"/>
        <v>88.059701492537314</v>
      </c>
      <c r="K1497" s="8">
        <f t="shared" si="348"/>
        <v>44.070961718020541</v>
      </c>
      <c r="L1497" s="8">
        <f t="shared" si="348"/>
        <v>86.604322001769248</v>
      </c>
    </row>
    <row r="1498" spans="1:12" s="1" customFormat="1" x14ac:dyDescent="0.2">
      <c r="A1498" s="9" t="s">
        <v>7</v>
      </c>
      <c r="B1498" s="7">
        <v>86362</v>
      </c>
      <c r="C1498" s="7">
        <v>618932</v>
      </c>
      <c r="D1498" s="7">
        <v>78984</v>
      </c>
      <c r="E1498" s="7">
        <v>697916</v>
      </c>
      <c r="F1498" s="7">
        <v>97579</v>
      </c>
      <c r="G1498" s="7">
        <v>538221</v>
      </c>
      <c r="H1498" s="113">
        <f>D1498/D1496*100</f>
        <v>99.40596053161498</v>
      </c>
      <c r="I1498" s="113">
        <f>E1498/E1496*100</f>
        <v>99.027484143763218</v>
      </c>
      <c r="J1498" s="8">
        <f t="shared" si="347"/>
        <v>91.456890762140759</v>
      </c>
      <c r="K1498" s="8">
        <f t="shared" si="348"/>
        <v>80.943645661464046</v>
      </c>
      <c r="L1498" s="8">
        <f t="shared" si="348"/>
        <v>129.6708972708237</v>
      </c>
    </row>
    <row r="1499" spans="1:12" s="1" customFormat="1" x14ac:dyDescent="0.2">
      <c r="A1499" s="6" t="s">
        <v>8</v>
      </c>
      <c r="B1499" s="7">
        <v>86899</v>
      </c>
      <c r="C1499" s="7">
        <v>625314</v>
      </c>
      <c r="D1499" s="7">
        <v>79456</v>
      </c>
      <c r="E1499" s="7">
        <v>704770</v>
      </c>
      <c r="F1499" s="7">
        <v>98650</v>
      </c>
      <c r="G1499" s="7">
        <v>546135</v>
      </c>
      <c r="H1499" s="113">
        <f>H1500+H1501</f>
        <v>100.00000000000001</v>
      </c>
      <c r="I1499" s="113">
        <f>I1500+I1501</f>
        <v>100</v>
      </c>
      <c r="J1499" s="8">
        <f t="shared" si="347"/>
        <v>91.434884175882345</v>
      </c>
      <c r="K1499" s="8">
        <f t="shared" si="348"/>
        <v>80.543335022807909</v>
      </c>
      <c r="L1499" s="8">
        <f t="shared" si="348"/>
        <v>129.04684739121279</v>
      </c>
    </row>
    <row r="1500" spans="1:12" s="1" customFormat="1" x14ac:dyDescent="0.2">
      <c r="A1500" s="9" t="s">
        <v>9</v>
      </c>
      <c r="B1500" s="7">
        <v>4549</v>
      </c>
      <c r="C1500" s="7">
        <v>56759</v>
      </c>
      <c r="D1500" s="7">
        <v>6604</v>
      </c>
      <c r="E1500" s="7">
        <v>63363</v>
      </c>
      <c r="F1500" s="7">
        <v>12506</v>
      </c>
      <c r="G1500" s="7">
        <v>46505</v>
      </c>
      <c r="H1500" s="113">
        <f>D1500/D1499*100</f>
        <v>8.311518324607329</v>
      </c>
      <c r="I1500" s="113">
        <f>E1500/E1499*100</f>
        <v>8.9905926756246721</v>
      </c>
      <c r="J1500" s="8">
        <f t="shared" si="347"/>
        <v>145.17476368432622</v>
      </c>
      <c r="K1500" s="8">
        <f t="shared" si="348"/>
        <v>52.806652806652806</v>
      </c>
      <c r="L1500" s="8">
        <f t="shared" si="348"/>
        <v>136.24986560584884</v>
      </c>
    </row>
    <row r="1501" spans="1:12" s="1" customFormat="1" x14ac:dyDescent="0.2">
      <c r="A1501" s="9" t="s">
        <v>10</v>
      </c>
      <c r="B1501" s="7">
        <v>82350</v>
      </c>
      <c r="C1501" s="7">
        <v>568555</v>
      </c>
      <c r="D1501" s="7">
        <v>72852</v>
      </c>
      <c r="E1501" s="7">
        <v>641407</v>
      </c>
      <c r="F1501" s="7">
        <v>86144</v>
      </c>
      <c r="G1501" s="7">
        <v>499630</v>
      </c>
      <c r="H1501" s="113">
        <f>D1501/D1499*100</f>
        <v>91.68848167539268</v>
      </c>
      <c r="I1501" s="113">
        <f>E1501/E1499*100</f>
        <v>91.009407324375331</v>
      </c>
      <c r="J1501" s="8">
        <f t="shared" si="347"/>
        <v>88.466302367941708</v>
      </c>
      <c r="K1501" s="8">
        <f t="shared" si="348"/>
        <v>84.570022288261512</v>
      </c>
      <c r="L1501" s="8">
        <f t="shared" si="348"/>
        <v>128.37639853491584</v>
      </c>
    </row>
    <row r="1502" spans="1:12" s="1" customFormat="1" ht="33.75" x14ac:dyDescent="0.2">
      <c r="A1502" s="3" t="s">
        <v>221</v>
      </c>
      <c r="B1502" s="7"/>
      <c r="C1502" s="7"/>
      <c r="D1502" s="7"/>
      <c r="E1502" s="7"/>
      <c r="F1502" s="7"/>
      <c r="G1502" s="7"/>
    </row>
    <row r="1503" spans="1:12" s="1" customFormat="1" x14ac:dyDescent="0.2">
      <c r="A1503" s="6" t="s">
        <v>5</v>
      </c>
      <c r="B1503" s="7">
        <v>1181.9580000000001</v>
      </c>
      <c r="C1503" s="7">
        <v>6790.241</v>
      </c>
      <c r="D1503" s="7">
        <v>1061.088</v>
      </c>
      <c r="E1503" s="7">
        <v>7851.33</v>
      </c>
      <c r="F1503" s="7">
        <v>771.303</v>
      </c>
      <c r="G1503" s="7">
        <v>6393.79</v>
      </c>
      <c r="H1503" s="113">
        <f>H1504+H1505</f>
        <v>100</v>
      </c>
      <c r="I1503" s="113">
        <f>I1504+I1505</f>
        <v>100.00000000000001</v>
      </c>
      <c r="J1503" s="8">
        <f t="shared" ref="J1503:J1508" si="349">D1503/B1503*100</f>
        <v>89.77374830577736</v>
      </c>
      <c r="K1503" s="8">
        <f t="shared" ref="K1503:L1508" si="350">D1503/F1503*100</f>
        <v>137.57083791972804</v>
      </c>
      <c r="L1503" s="8">
        <f t="shared" si="350"/>
        <v>122.7961819202695</v>
      </c>
    </row>
    <row r="1504" spans="1:12" s="1" customFormat="1" x14ac:dyDescent="0.2">
      <c r="A1504" s="9" t="s">
        <v>6</v>
      </c>
      <c r="B1504" s="7">
        <v>5.1680000000000001</v>
      </c>
      <c r="C1504" s="7">
        <v>36.752000000000002</v>
      </c>
      <c r="D1504" s="7">
        <v>8.4749999999999996</v>
      </c>
      <c r="E1504" s="7">
        <v>45.226999999999997</v>
      </c>
      <c r="F1504" s="7">
        <v>5.7770000000000001</v>
      </c>
      <c r="G1504" s="7">
        <v>22.039000000000001</v>
      </c>
      <c r="H1504" s="113">
        <f>D1504/D1503*100</f>
        <v>0.79870849543110467</v>
      </c>
      <c r="I1504" s="113">
        <f>E1504/E1503*100</f>
        <v>0.57604253037383479</v>
      </c>
      <c r="J1504" s="8">
        <f t="shared" si="349"/>
        <v>163.98993808049534</v>
      </c>
      <c r="K1504" s="8">
        <f t="shared" si="350"/>
        <v>146.7024407131729</v>
      </c>
      <c r="L1504" s="8">
        <f t="shared" si="350"/>
        <v>205.21348518535322</v>
      </c>
    </row>
    <row r="1505" spans="1:12" s="1" customFormat="1" x14ac:dyDescent="0.2">
      <c r="A1505" s="9" t="s">
        <v>7</v>
      </c>
      <c r="B1505" s="7">
        <v>1176.79</v>
      </c>
      <c r="C1505" s="7">
        <v>6753.49</v>
      </c>
      <c r="D1505" s="7">
        <v>1052.6130000000001</v>
      </c>
      <c r="E1505" s="7">
        <v>7806.1030000000001</v>
      </c>
      <c r="F1505" s="7">
        <v>765.52499999999998</v>
      </c>
      <c r="G1505" s="7">
        <v>6371.7510000000002</v>
      </c>
      <c r="H1505" s="113">
        <f>D1505/D1503*100</f>
        <v>99.2012915045689</v>
      </c>
      <c r="I1505" s="113">
        <f>E1505/E1503*100</f>
        <v>99.423957469626174</v>
      </c>
      <c r="J1505" s="8">
        <f t="shared" si="349"/>
        <v>89.44781991689257</v>
      </c>
      <c r="K1505" s="8">
        <f t="shared" si="350"/>
        <v>137.50210639757029</v>
      </c>
      <c r="L1505" s="8">
        <f t="shared" si="350"/>
        <v>122.51111193767616</v>
      </c>
    </row>
    <row r="1506" spans="1:12" s="1" customFormat="1" x14ac:dyDescent="0.2">
      <c r="A1506" s="6" t="s">
        <v>8</v>
      </c>
      <c r="B1506" s="7">
        <v>1181.9580000000001</v>
      </c>
      <c r="C1506" s="7">
        <v>6790.241</v>
      </c>
      <c r="D1506" s="7">
        <v>1061.088</v>
      </c>
      <c r="E1506" s="7">
        <v>7851.33</v>
      </c>
      <c r="F1506" s="7">
        <v>771.303</v>
      </c>
      <c r="G1506" s="7">
        <v>6393.79</v>
      </c>
      <c r="H1506" s="113">
        <f>H1507+H1508</f>
        <v>100</v>
      </c>
      <c r="I1506" s="113">
        <f>I1507+I1508</f>
        <v>100</v>
      </c>
      <c r="J1506" s="8">
        <f t="shared" si="349"/>
        <v>89.77374830577736</v>
      </c>
      <c r="K1506" s="8">
        <f t="shared" si="350"/>
        <v>137.57083791972804</v>
      </c>
      <c r="L1506" s="8">
        <f t="shared" si="350"/>
        <v>122.7961819202695</v>
      </c>
    </row>
    <row r="1507" spans="1:12" s="1" customFormat="1" x14ac:dyDescent="0.2">
      <c r="A1507" s="9" t="s">
        <v>9</v>
      </c>
      <c r="B1507" s="7">
        <v>10.412000000000001</v>
      </c>
      <c r="C1507" s="7">
        <v>89.322000000000003</v>
      </c>
      <c r="D1507" s="7">
        <v>25.001999999999999</v>
      </c>
      <c r="E1507" s="7">
        <v>114.324</v>
      </c>
      <c r="F1507" s="7">
        <v>16.661000000000001</v>
      </c>
      <c r="G1507" s="7">
        <v>133.40100000000001</v>
      </c>
      <c r="H1507" s="113">
        <f>D1507/D1506*100</f>
        <v>2.356260743689496</v>
      </c>
      <c r="I1507" s="113">
        <f>E1507/E1506*100</f>
        <v>1.4561099839135534</v>
      </c>
      <c r="J1507" s="8">
        <f t="shared" si="349"/>
        <v>240.12677679600455</v>
      </c>
      <c r="K1507" s="8">
        <f t="shared" si="350"/>
        <v>150.06302142728524</v>
      </c>
      <c r="L1507" s="8">
        <f t="shared" si="350"/>
        <v>85.699507499943778</v>
      </c>
    </row>
    <row r="1508" spans="1:12" s="1" customFormat="1" x14ac:dyDescent="0.2">
      <c r="A1508" s="9" t="s">
        <v>10</v>
      </c>
      <c r="B1508" s="7">
        <v>1171.546</v>
      </c>
      <c r="C1508" s="7">
        <v>6700.9189999999999</v>
      </c>
      <c r="D1508" s="7">
        <v>1036.086</v>
      </c>
      <c r="E1508" s="7">
        <v>7737.0060000000003</v>
      </c>
      <c r="F1508" s="7">
        <v>754.64099999999996</v>
      </c>
      <c r="G1508" s="7">
        <v>6260.3890000000001</v>
      </c>
      <c r="H1508" s="113">
        <f>D1508/D1506*100</f>
        <v>97.643739256310511</v>
      </c>
      <c r="I1508" s="113">
        <f>E1508/E1506*100</f>
        <v>98.543890016086451</v>
      </c>
      <c r="J1508" s="8">
        <f t="shared" si="349"/>
        <v>88.437500533483103</v>
      </c>
      <c r="K1508" s="8">
        <f t="shared" si="350"/>
        <v>137.29521719599123</v>
      </c>
      <c r="L1508" s="8">
        <f t="shared" si="350"/>
        <v>123.5866653014693</v>
      </c>
    </row>
    <row r="1509" spans="1:12" s="1" customFormat="1" x14ac:dyDescent="0.2">
      <c r="A1509" s="3" t="s">
        <v>222</v>
      </c>
      <c r="B1509" s="7"/>
      <c r="C1509" s="7"/>
      <c r="D1509" s="7"/>
      <c r="E1509" s="7"/>
      <c r="F1509" s="7"/>
      <c r="G1509" s="7"/>
    </row>
    <row r="1510" spans="1:12" s="1" customFormat="1" x14ac:dyDescent="0.2">
      <c r="A1510" s="6" t="s">
        <v>5</v>
      </c>
      <c r="B1510" s="7">
        <v>1590.3150000000001</v>
      </c>
      <c r="C1510" s="7">
        <v>14843.956</v>
      </c>
      <c r="D1510" s="7">
        <v>1582.569</v>
      </c>
      <c r="E1510" s="7">
        <v>16426.525000000001</v>
      </c>
      <c r="F1510" s="7">
        <v>8250.1540000000005</v>
      </c>
      <c r="G1510" s="7">
        <v>30005.039000000001</v>
      </c>
      <c r="H1510" s="113">
        <f>H1511+H1512</f>
        <v>100.0000631883981</v>
      </c>
      <c r="I1510" s="113">
        <f>I1511+I1512</f>
        <v>100.00000608771484</v>
      </c>
      <c r="J1510" s="8">
        <f t="shared" ref="J1510:J1515" si="351">D1510/B1510*100</f>
        <v>99.512926684336108</v>
      </c>
      <c r="K1510" s="8">
        <f t="shared" ref="K1510:L1515" si="352">D1510/F1510*100</f>
        <v>19.182296475920328</v>
      </c>
      <c r="L1510" s="8">
        <f t="shared" si="352"/>
        <v>54.745887849037622</v>
      </c>
    </row>
    <row r="1511" spans="1:12" s="1" customFormat="1" x14ac:dyDescent="0.2">
      <c r="A1511" s="9" t="s">
        <v>6</v>
      </c>
      <c r="B1511" s="7">
        <v>1122.6669999999999</v>
      </c>
      <c r="C1511" s="7">
        <v>10173</v>
      </c>
      <c r="D1511" s="7">
        <v>1183.6669999999999</v>
      </c>
      <c r="E1511" s="7">
        <v>11356.666999999999</v>
      </c>
      <c r="F1511" s="7">
        <v>2426</v>
      </c>
      <c r="G1511" s="7">
        <v>18677</v>
      </c>
      <c r="H1511" s="113">
        <f>D1511/D1510*100</f>
        <v>74.794021619278524</v>
      </c>
      <c r="I1511" s="113">
        <f>E1511/E1510*100</f>
        <v>69.13615022045137</v>
      </c>
      <c r="J1511" s="8">
        <f t="shared" si="351"/>
        <v>105.43349007319178</v>
      </c>
      <c r="K1511" s="8">
        <f t="shared" si="352"/>
        <v>48.790890354492987</v>
      </c>
      <c r="L1511" s="8">
        <f t="shared" si="352"/>
        <v>60.805627242062435</v>
      </c>
    </row>
    <row r="1512" spans="1:12" s="1" customFormat="1" x14ac:dyDescent="0.2">
      <c r="A1512" s="9" t="s">
        <v>7</v>
      </c>
      <c r="B1512" s="7">
        <v>467.649</v>
      </c>
      <c r="C1512" s="7">
        <v>4670.9560000000001</v>
      </c>
      <c r="D1512" s="7">
        <v>398.90300000000002</v>
      </c>
      <c r="E1512" s="7">
        <v>5069.8590000000004</v>
      </c>
      <c r="F1512" s="7">
        <v>5824.1540000000005</v>
      </c>
      <c r="G1512" s="7">
        <v>11328.039000000001</v>
      </c>
      <c r="H1512" s="113">
        <f>D1512/D1510*100</f>
        <v>25.206041569119581</v>
      </c>
      <c r="I1512" s="113">
        <f>E1512/E1510*100</f>
        <v>30.863855867263467</v>
      </c>
      <c r="J1512" s="8">
        <f t="shared" si="351"/>
        <v>85.299658504562188</v>
      </c>
      <c r="K1512" s="8">
        <f t="shared" si="352"/>
        <v>6.8491149100796438</v>
      </c>
      <c r="L1512" s="8">
        <f t="shared" si="352"/>
        <v>44.754957146598805</v>
      </c>
    </row>
    <row r="1513" spans="1:12" s="1" customFormat="1" x14ac:dyDescent="0.2">
      <c r="A1513" s="6" t="s">
        <v>8</v>
      </c>
      <c r="B1513" s="7">
        <v>1590.3150000000001</v>
      </c>
      <c r="C1513" s="7">
        <v>14843.956</v>
      </c>
      <c r="D1513" s="7">
        <v>1582.569</v>
      </c>
      <c r="E1513" s="7">
        <v>16426.525000000001</v>
      </c>
      <c r="F1513" s="7">
        <v>8250.1540000000005</v>
      </c>
      <c r="G1513" s="7">
        <v>30005.039000000001</v>
      </c>
      <c r="H1513" s="113">
        <f>H1514+H1515</f>
        <v>100</v>
      </c>
      <c r="I1513" s="113">
        <f>I1514+I1515</f>
        <v>99.999999999999986</v>
      </c>
      <c r="J1513" s="8">
        <f t="shared" si="351"/>
        <v>99.512926684336108</v>
      </c>
      <c r="K1513" s="8">
        <f t="shared" si="352"/>
        <v>19.182296475920328</v>
      </c>
      <c r="L1513" s="8">
        <f t="shared" si="352"/>
        <v>54.745887849037622</v>
      </c>
    </row>
    <row r="1514" spans="1:12" s="1" customFormat="1" x14ac:dyDescent="0.2">
      <c r="A1514" s="9" t="s">
        <v>9</v>
      </c>
      <c r="B1514" s="7">
        <v>1220.8230000000001</v>
      </c>
      <c r="C1514" s="7">
        <v>11150.804</v>
      </c>
      <c r="D1514" s="7">
        <v>1153.3920000000001</v>
      </c>
      <c r="E1514" s="7">
        <v>12304.196</v>
      </c>
      <c r="F1514" s="7">
        <v>2432.2809999999999</v>
      </c>
      <c r="G1514" s="7">
        <v>19158.12</v>
      </c>
      <c r="H1514" s="113">
        <f>D1514/D1513*100</f>
        <v>72.880992866661742</v>
      </c>
      <c r="I1514" s="113">
        <f>E1514/E1513*100</f>
        <v>74.904436574381975</v>
      </c>
      <c r="J1514" s="8">
        <f t="shared" si="351"/>
        <v>94.47659488721952</v>
      </c>
      <c r="K1514" s="8">
        <f t="shared" si="352"/>
        <v>47.420178836244666</v>
      </c>
      <c r="L1514" s="8">
        <f t="shared" si="352"/>
        <v>64.224443734562684</v>
      </c>
    </row>
    <row r="1515" spans="1:12" s="1" customFormat="1" x14ac:dyDescent="0.2">
      <c r="A1515" s="9" t="s">
        <v>10</v>
      </c>
      <c r="B1515" s="7">
        <v>369.49200000000002</v>
      </c>
      <c r="C1515" s="7">
        <v>3693.152</v>
      </c>
      <c r="D1515" s="7">
        <v>429.17700000000002</v>
      </c>
      <c r="E1515" s="7">
        <v>4122.3289999999997</v>
      </c>
      <c r="F1515" s="7">
        <v>5817.8729999999996</v>
      </c>
      <c r="G1515" s="7">
        <v>10846.918</v>
      </c>
      <c r="H1515" s="113">
        <f>D1515/D1513*100</f>
        <v>27.119007133338265</v>
      </c>
      <c r="I1515" s="113">
        <f>E1515/E1513*100</f>
        <v>25.09556342561801</v>
      </c>
      <c r="J1515" s="8">
        <f t="shared" si="351"/>
        <v>116.15325906920853</v>
      </c>
      <c r="K1515" s="8">
        <f t="shared" si="352"/>
        <v>7.3768712379936803</v>
      </c>
      <c r="L1515" s="8">
        <f t="shared" si="352"/>
        <v>38.004611079386791</v>
      </c>
    </row>
    <row r="1516" spans="1:12" s="1" customFormat="1" ht="45" x14ac:dyDescent="0.2">
      <c r="A1516" s="3" t="s">
        <v>223</v>
      </c>
      <c r="B1516" s="7"/>
      <c r="C1516" s="7"/>
      <c r="D1516" s="7"/>
      <c r="E1516" s="7"/>
      <c r="F1516" s="7"/>
      <c r="G1516" s="7"/>
    </row>
    <row r="1517" spans="1:12" s="1" customFormat="1" x14ac:dyDescent="0.2">
      <c r="A1517" s="6" t="s">
        <v>5</v>
      </c>
      <c r="B1517" s="7">
        <v>21551</v>
      </c>
      <c r="C1517" s="7">
        <v>65131</v>
      </c>
      <c r="D1517" s="7">
        <v>7353</v>
      </c>
      <c r="E1517" s="7">
        <v>72484</v>
      </c>
      <c r="F1517" s="7">
        <v>2371</v>
      </c>
      <c r="G1517" s="7">
        <v>44000</v>
      </c>
      <c r="H1517" s="113">
        <f>H1518+H1519</f>
        <v>100</v>
      </c>
      <c r="I1517" s="113">
        <f>I1518+I1519</f>
        <v>100.00000000000001</v>
      </c>
      <c r="J1517" s="8">
        <f>D1517/B1517*100</f>
        <v>34.119066400631063</v>
      </c>
      <c r="K1517" s="8">
        <f>D1517/F1517*100</f>
        <v>310.12231126107127</v>
      </c>
      <c r="L1517" s="8">
        <f>E1517/G1517*100</f>
        <v>164.73636363636365</v>
      </c>
    </row>
    <row r="1518" spans="1:12" s="1" customFormat="1" x14ac:dyDescent="0.2">
      <c r="A1518" s="9" t="s">
        <v>6</v>
      </c>
      <c r="B1518" s="7">
        <v>0</v>
      </c>
      <c r="C1518" s="7">
        <v>2</v>
      </c>
      <c r="D1518" s="7">
        <v>0</v>
      </c>
      <c r="E1518" s="7">
        <v>2</v>
      </c>
      <c r="F1518" s="7">
        <v>0</v>
      </c>
      <c r="G1518" s="7">
        <v>0</v>
      </c>
      <c r="H1518" s="113">
        <f>D1518/D1517*100</f>
        <v>0</v>
      </c>
      <c r="I1518" s="113">
        <f>E1518/E1517*100</f>
        <v>2.7592296230892336E-3</v>
      </c>
      <c r="J1518" s="8">
        <v>0</v>
      </c>
      <c r="K1518" s="8">
        <v>0</v>
      </c>
      <c r="L1518" s="8">
        <v>0</v>
      </c>
    </row>
    <row r="1519" spans="1:12" s="1" customFormat="1" x14ac:dyDescent="0.2">
      <c r="A1519" s="9" t="s">
        <v>7</v>
      </c>
      <c r="B1519" s="7">
        <v>21551</v>
      </c>
      <c r="C1519" s="7">
        <v>65129</v>
      </c>
      <c r="D1519" s="7">
        <v>7353</v>
      </c>
      <c r="E1519" s="7">
        <v>72482</v>
      </c>
      <c r="F1519" s="7">
        <v>2371</v>
      </c>
      <c r="G1519" s="7">
        <v>44000</v>
      </c>
      <c r="H1519" s="113">
        <f>D1519/D1517*100</f>
        <v>100</v>
      </c>
      <c r="I1519" s="113">
        <f>E1519/E1517*100</f>
        <v>99.997240770376919</v>
      </c>
      <c r="J1519" s="8">
        <f>D1519/B1519*100</f>
        <v>34.119066400631063</v>
      </c>
      <c r="K1519" s="8">
        <f>D1519/F1519*100</f>
        <v>310.12231126107127</v>
      </c>
      <c r="L1519" s="8">
        <f>E1519/G1519*100</f>
        <v>164.7318181818182</v>
      </c>
    </row>
    <row r="1520" spans="1:12" s="1" customFormat="1" x14ac:dyDescent="0.2">
      <c r="A1520" s="6" t="s">
        <v>8</v>
      </c>
      <c r="B1520" s="7">
        <v>21551</v>
      </c>
      <c r="C1520" s="7">
        <v>65131</v>
      </c>
      <c r="D1520" s="7">
        <v>7353</v>
      </c>
      <c r="E1520" s="7">
        <v>72484</v>
      </c>
      <c r="F1520" s="7">
        <v>2371</v>
      </c>
      <c r="G1520" s="7">
        <v>44000</v>
      </c>
      <c r="H1520" s="113">
        <f>H1521+H1522</f>
        <v>100</v>
      </c>
      <c r="I1520" s="113">
        <f>I1521+I1522</f>
        <v>100</v>
      </c>
      <c r="J1520" s="8">
        <f>D1520/B1520*100</f>
        <v>34.119066400631063</v>
      </c>
      <c r="K1520" s="8">
        <f>D1520/F1520*100</f>
        <v>310.12231126107127</v>
      </c>
      <c r="L1520" s="8">
        <f>E1520/G1520*100</f>
        <v>164.73636363636365</v>
      </c>
    </row>
    <row r="1521" spans="1:12" s="1" customFormat="1" x14ac:dyDescent="0.2">
      <c r="A1521" s="9" t="s">
        <v>9</v>
      </c>
      <c r="B1521" s="7">
        <v>7</v>
      </c>
      <c r="C1521" s="7">
        <v>6608</v>
      </c>
      <c r="D1521" s="7">
        <v>2</v>
      </c>
      <c r="E1521" s="7">
        <v>6610</v>
      </c>
      <c r="F1521" s="7">
        <v>44</v>
      </c>
      <c r="G1521" s="7">
        <v>494</v>
      </c>
      <c r="H1521" s="113">
        <f>D1521/D1520*100</f>
        <v>2.7199782401740785E-2</v>
      </c>
      <c r="I1521" s="113">
        <f>E1521/E1520*100</f>
        <v>9.1192539043099163</v>
      </c>
      <c r="J1521" s="8">
        <f>D1521/B1521*100</f>
        <v>28.571428571428569</v>
      </c>
      <c r="K1521" s="8">
        <f>D1521/F1521*100</f>
        <v>4.5454545454545459</v>
      </c>
      <c r="L1521" s="8"/>
    </row>
    <row r="1522" spans="1:12" s="1" customFormat="1" x14ac:dyDescent="0.2">
      <c r="A1522" s="9" t="s">
        <v>10</v>
      </c>
      <c r="B1522" s="7">
        <v>21544</v>
      </c>
      <c r="C1522" s="7">
        <v>58523</v>
      </c>
      <c r="D1522" s="7">
        <v>7351</v>
      </c>
      <c r="E1522" s="7">
        <v>65874</v>
      </c>
      <c r="F1522" s="7">
        <v>2327</v>
      </c>
      <c r="G1522" s="7">
        <v>43506</v>
      </c>
      <c r="H1522" s="113">
        <f>D1522/D1520*100</f>
        <v>99.972800217598262</v>
      </c>
      <c r="I1522" s="113">
        <f>E1522/E1520*100</f>
        <v>90.880746095690085</v>
      </c>
      <c r="J1522" s="8">
        <f>D1522/B1522*100</f>
        <v>34.120868919420722</v>
      </c>
      <c r="K1522" s="8">
        <f>D1522/F1522*100</f>
        <v>315.90030081650195</v>
      </c>
      <c r="L1522" s="8">
        <f>E1522/G1522*100</f>
        <v>151.41359812439663</v>
      </c>
    </row>
    <row r="1523" spans="1:12" s="1" customFormat="1" ht="33.75" x14ac:dyDescent="0.2">
      <c r="A1523" s="3" t="s">
        <v>224</v>
      </c>
      <c r="B1523" s="7"/>
      <c r="C1523" s="7"/>
      <c r="D1523" s="7"/>
      <c r="E1523" s="7"/>
      <c r="F1523" s="7"/>
      <c r="G1523" s="7"/>
    </row>
    <row r="1524" spans="1:12" s="1" customFormat="1" x14ac:dyDescent="0.2">
      <c r="A1524" s="6" t="s">
        <v>5</v>
      </c>
      <c r="B1524" s="7">
        <v>497</v>
      </c>
      <c r="C1524" s="7">
        <v>5599</v>
      </c>
      <c r="D1524" s="7">
        <v>687</v>
      </c>
      <c r="E1524" s="7">
        <v>6285</v>
      </c>
      <c r="F1524" s="7">
        <v>302</v>
      </c>
      <c r="G1524" s="7">
        <v>3274</v>
      </c>
      <c r="H1524" s="113">
        <f>H1525+H1526</f>
        <v>99.999999999999986</v>
      </c>
      <c r="I1524" s="113">
        <f>I1525+I1526</f>
        <v>100.01591089896579</v>
      </c>
      <c r="J1524" s="8">
        <f t="shared" ref="J1524:J1529" si="353">D1524/B1524*100</f>
        <v>138.22937625754528</v>
      </c>
      <c r="K1524" s="8">
        <f t="shared" ref="K1524:L1529" si="354">D1524/F1524*100</f>
        <v>227.48344370860929</v>
      </c>
      <c r="L1524" s="8">
        <f t="shared" si="354"/>
        <v>191.96701282834454</v>
      </c>
    </row>
    <row r="1525" spans="1:12" s="1" customFormat="1" x14ac:dyDescent="0.2">
      <c r="A1525" s="9" t="s">
        <v>6</v>
      </c>
      <c r="B1525" s="7">
        <v>14</v>
      </c>
      <c r="C1525" s="7">
        <v>94</v>
      </c>
      <c r="D1525" s="7">
        <v>23</v>
      </c>
      <c r="E1525" s="7">
        <v>117</v>
      </c>
      <c r="F1525" s="7">
        <v>11</v>
      </c>
      <c r="G1525" s="7">
        <v>73</v>
      </c>
      <c r="H1525" s="113">
        <f>D1525/D1524*100</f>
        <v>3.3478893740902476</v>
      </c>
      <c r="I1525" s="113">
        <f>E1525/E1524*100</f>
        <v>1.8615751789976134</v>
      </c>
      <c r="J1525" s="8">
        <f t="shared" si="353"/>
        <v>164.28571428571428</v>
      </c>
      <c r="K1525" s="8">
        <f t="shared" si="354"/>
        <v>209.09090909090909</v>
      </c>
      <c r="L1525" s="8">
        <f t="shared" si="354"/>
        <v>160.27397260273972</v>
      </c>
    </row>
    <row r="1526" spans="1:12" s="1" customFormat="1" x14ac:dyDescent="0.2">
      <c r="A1526" s="9" t="s">
        <v>7</v>
      </c>
      <c r="B1526" s="7">
        <v>483</v>
      </c>
      <c r="C1526" s="7">
        <v>5505</v>
      </c>
      <c r="D1526" s="7">
        <v>664</v>
      </c>
      <c r="E1526" s="7">
        <v>6169</v>
      </c>
      <c r="F1526" s="7">
        <v>291</v>
      </c>
      <c r="G1526" s="7">
        <v>3201</v>
      </c>
      <c r="H1526" s="113">
        <f>D1526/D1524*100</f>
        <v>96.652110625909742</v>
      </c>
      <c r="I1526" s="113">
        <f>E1526/E1524*100</f>
        <v>98.154335719968174</v>
      </c>
      <c r="J1526" s="8">
        <f t="shared" si="353"/>
        <v>137.47412008281574</v>
      </c>
      <c r="K1526" s="8">
        <f t="shared" si="354"/>
        <v>228.17869415807559</v>
      </c>
      <c r="L1526" s="8">
        <f t="shared" si="354"/>
        <v>192.72102467978755</v>
      </c>
    </row>
    <row r="1527" spans="1:12" s="1" customFormat="1" x14ac:dyDescent="0.2">
      <c r="A1527" s="6" t="s">
        <v>8</v>
      </c>
      <c r="B1527" s="7">
        <v>497</v>
      </c>
      <c r="C1527" s="7">
        <v>5599</v>
      </c>
      <c r="D1527" s="7">
        <v>687</v>
      </c>
      <c r="E1527" s="7">
        <v>6285</v>
      </c>
      <c r="F1527" s="7">
        <v>302</v>
      </c>
      <c r="G1527" s="7">
        <v>3274</v>
      </c>
      <c r="H1527" s="113">
        <f>H1528+H1529</f>
        <v>100</v>
      </c>
      <c r="I1527" s="113">
        <f>I1528+I1529</f>
        <v>100</v>
      </c>
      <c r="J1527" s="8">
        <f t="shared" si="353"/>
        <v>138.22937625754528</v>
      </c>
      <c r="K1527" s="8">
        <f t="shared" si="354"/>
        <v>227.48344370860929</v>
      </c>
      <c r="L1527" s="8">
        <f t="shared" si="354"/>
        <v>191.96701282834454</v>
      </c>
    </row>
    <row r="1528" spans="1:12" s="1" customFormat="1" x14ac:dyDescent="0.2">
      <c r="A1528" s="9" t="s">
        <v>9</v>
      </c>
      <c r="B1528" s="7">
        <v>13</v>
      </c>
      <c r="C1528" s="7">
        <v>76</v>
      </c>
      <c r="D1528" s="7">
        <v>11</v>
      </c>
      <c r="E1528" s="7">
        <v>87</v>
      </c>
      <c r="F1528" s="7">
        <v>30</v>
      </c>
      <c r="G1528" s="7">
        <v>114</v>
      </c>
      <c r="H1528" s="113">
        <f>D1528/D1527*100</f>
        <v>1.6011644832605532</v>
      </c>
      <c r="I1528" s="113">
        <f>E1528/E1527*100</f>
        <v>1.3842482100238664</v>
      </c>
      <c r="J1528" s="8">
        <f t="shared" si="353"/>
        <v>84.615384615384613</v>
      </c>
      <c r="K1528" s="8">
        <f t="shared" si="354"/>
        <v>36.666666666666664</v>
      </c>
      <c r="L1528" s="8">
        <f t="shared" si="354"/>
        <v>76.31578947368422</v>
      </c>
    </row>
    <row r="1529" spans="1:12" s="1" customFormat="1" x14ac:dyDescent="0.2">
      <c r="A1529" s="9" t="s">
        <v>10</v>
      </c>
      <c r="B1529" s="7">
        <v>484</v>
      </c>
      <c r="C1529" s="7">
        <v>5523</v>
      </c>
      <c r="D1529" s="7">
        <v>676</v>
      </c>
      <c r="E1529" s="7">
        <v>6198</v>
      </c>
      <c r="F1529" s="7">
        <v>272</v>
      </c>
      <c r="G1529" s="7">
        <v>3160</v>
      </c>
      <c r="H1529" s="113">
        <f>D1529/D1527*100</f>
        <v>98.398835516739453</v>
      </c>
      <c r="I1529" s="113">
        <f>E1529/E1527*100</f>
        <v>98.61575178997613</v>
      </c>
      <c r="J1529" s="8">
        <f t="shared" si="353"/>
        <v>139.6694214876033</v>
      </c>
      <c r="K1529" s="8">
        <f t="shared" si="354"/>
        <v>248.52941176470588</v>
      </c>
      <c r="L1529" s="8">
        <f t="shared" si="354"/>
        <v>196.13924050632912</v>
      </c>
    </row>
    <row r="1530" spans="1:12" s="1" customFormat="1" ht="45" x14ac:dyDescent="0.2">
      <c r="A1530" s="3" t="s">
        <v>225</v>
      </c>
      <c r="B1530" s="7"/>
      <c r="C1530" s="7"/>
      <c r="D1530" s="7"/>
      <c r="E1530" s="7"/>
      <c r="F1530" s="7"/>
      <c r="G1530" s="7"/>
    </row>
    <row r="1531" spans="1:12" s="1" customFormat="1" x14ac:dyDescent="0.2">
      <c r="A1531" s="6" t="s">
        <v>5</v>
      </c>
      <c r="B1531" s="7">
        <v>27</v>
      </c>
      <c r="C1531" s="7">
        <v>261</v>
      </c>
      <c r="D1531" s="7">
        <v>43</v>
      </c>
      <c r="E1531" s="7">
        <v>304</v>
      </c>
      <c r="F1531" s="7">
        <v>23</v>
      </c>
      <c r="G1531" s="7">
        <v>321</v>
      </c>
      <c r="H1531" s="113">
        <f>H1532+H1533</f>
        <v>100</v>
      </c>
      <c r="I1531" s="113">
        <f>I1532+I1533</f>
        <v>100</v>
      </c>
      <c r="J1531" s="8">
        <f>D1531/B1531*100</f>
        <v>159.25925925925927</v>
      </c>
      <c r="K1531" s="8">
        <f t="shared" ref="K1531:L1536" si="355">D1531/F1531*100</f>
        <v>186.95652173913044</v>
      </c>
      <c r="L1531" s="8">
        <f t="shared" si="355"/>
        <v>94.704049844236764</v>
      </c>
    </row>
    <row r="1532" spans="1:12" s="1" customFormat="1" x14ac:dyDescent="0.2">
      <c r="A1532" s="9" t="s">
        <v>6</v>
      </c>
      <c r="B1532" s="7">
        <v>13</v>
      </c>
      <c r="C1532" s="7">
        <v>91</v>
      </c>
      <c r="D1532" s="7">
        <v>23</v>
      </c>
      <c r="E1532" s="7">
        <v>114</v>
      </c>
      <c r="F1532" s="7">
        <v>11</v>
      </c>
      <c r="G1532" s="7">
        <v>71</v>
      </c>
      <c r="H1532" s="113">
        <f>D1532/D1531*100</f>
        <v>53.488372093023251</v>
      </c>
      <c r="I1532" s="113">
        <f>E1532/E1531*100</f>
        <v>37.5</v>
      </c>
      <c r="J1532" s="8">
        <f>D1532/B1532*100</f>
        <v>176.92307692307691</v>
      </c>
      <c r="K1532" s="8">
        <f t="shared" si="355"/>
        <v>209.09090909090909</v>
      </c>
      <c r="L1532" s="8">
        <f t="shared" si="355"/>
        <v>160.56338028169014</v>
      </c>
    </row>
    <row r="1533" spans="1:12" s="1" customFormat="1" x14ac:dyDescent="0.2">
      <c r="A1533" s="9" t="s">
        <v>7</v>
      </c>
      <c r="B1533" s="7">
        <v>14</v>
      </c>
      <c r="C1533" s="7">
        <v>170</v>
      </c>
      <c r="D1533" s="7">
        <v>20</v>
      </c>
      <c r="E1533" s="7">
        <v>190</v>
      </c>
      <c r="F1533" s="7">
        <v>12</v>
      </c>
      <c r="G1533" s="7">
        <v>250</v>
      </c>
      <c r="H1533" s="113">
        <f>D1533/D1531*100</f>
        <v>46.511627906976742</v>
      </c>
      <c r="I1533" s="113">
        <f>E1533/E1531*100</f>
        <v>62.5</v>
      </c>
      <c r="J1533" s="8">
        <f>D1533/B1533*100</f>
        <v>142.85714285714286</v>
      </c>
      <c r="K1533" s="8">
        <f t="shared" si="355"/>
        <v>166.66666666666669</v>
      </c>
      <c r="L1533" s="8">
        <f t="shared" si="355"/>
        <v>76</v>
      </c>
    </row>
    <row r="1534" spans="1:12" s="1" customFormat="1" x14ac:dyDescent="0.2">
      <c r="A1534" s="6" t="s">
        <v>8</v>
      </c>
      <c r="B1534" s="7">
        <v>27</v>
      </c>
      <c r="C1534" s="7">
        <v>261</v>
      </c>
      <c r="D1534" s="7">
        <v>43</v>
      </c>
      <c r="E1534" s="7">
        <v>304</v>
      </c>
      <c r="F1534" s="7">
        <v>23</v>
      </c>
      <c r="G1534" s="7">
        <v>321</v>
      </c>
      <c r="H1534" s="113">
        <f>H1535+H1536</f>
        <v>100</v>
      </c>
      <c r="I1534" s="113">
        <f>I1535+I1536</f>
        <v>100</v>
      </c>
      <c r="J1534" s="8">
        <f>D1534/B1534*100</f>
        <v>159.25925925925927</v>
      </c>
      <c r="K1534" s="8">
        <f t="shared" si="355"/>
        <v>186.95652173913044</v>
      </c>
      <c r="L1534" s="8">
        <f t="shared" si="355"/>
        <v>94.704049844236764</v>
      </c>
    </row>
    <row r="1535" spans="1:12" s="1" customFormat="1" x14ac:dyDescent="0.2">
      <c r="A1535" s="9" t="s">
        <v>9</v>
      </c>
      <c r="B1535" s="7">
        <v>0</v>
      </c>
      <c r="C1535" s="7">
        <v>0</v>
      </c>
      <c r="D1535" s="7">
        <v>0</v>
      </c>
      <c r="E1535" s="7">
        <v>0</v>
      </c>
      <c r="F1535" s="7">
        <v>2</v>
      </c>
      <c r="G1535" s="7">
        <v>5</v>
      </c>
      <c r="H1535" s="113">
        <f>D1535/D1534*100</f>
        <v>0</v>
      </c>
      <c r="I1535" s="113">
        <f>E1535/E1534*100</f>
        <v>0</v>
      </c>
      <c r="J1535" s="8">
        <v>0</v>
      </c>
      <c r="K1535" s="8">
        <f t="shared" si="355"/>
        <v>0</v>
      </c>
      <c r="L1535" s="8">
        <f t="shared" si="355"/>
        <v>0</v>
      </c>
    </row>
    <row r="1536" spans="1:12" s="1" customFormat="1" x14ac:dyDescent="0.2">
      <c r="A1536" s="9" t="s">
        <v>10</v>
      </c>
      <c r="B1536" s="7">
        <v>27</v>
      </c>
      <c r="C1536" s="7">
        <v>261</v>
      </c>
      <c r="D1536" s="7">
        <v>43</v>
      </c>
      <c r="E1536" s="7">
        <v>304</v>
      </c>
      <c r="F1536" s="7">
        <v>21</v>
      </c>
      <c r="G1536" s="7">
        <v>316</v>
      </c>
      <c r="H1536" s="113">
        <f>D1536/D1534*100</f>
        <v>100</v>
      </c>
      <c r="I1536" s="113">
        <f>E1536/E1534*100</f>
        <v>100</v>
      </c>
      <c r="J1536" s="8">
        <f>D1536/B1536*100</f>
        <v>159.25925925925927</v>
      </c>
      <c r="K1536" s="8">
        <f t="shared" si="355"/>
        <v>204.76190476190476</v>
      </c>
      <c r="L1536" s="8">
        <f t="shared" si="355"/>
        <v>96.202531645569621</v>
      </c>
    </row>
    <row r="1537" spans="1:12" s="1" customFormat="1" ht="22.5" x14ac:dyDescent="0.2">
      <c r="A1537" s="3" t="s">
        <v>226</v>
      </c>
      <c r="B1537" s="7"/>
      <c r="C1537" s="7"/>
      <c r="D1537" s="7"/>
      <c r="E1537" s="7"/>
      <c r="F1537" s="7"/>
      <c r="G1537" s="7"/>
    </row>
    <row r="1538" spans="1:12" s="1" customFormat="1" x14ac:dyDescent="0.2">
      <c r="A1538" s="6" t="s">
        <v>5</v>
      </c>
      <c r="B1538" s="7">
        <v>253777</v>
      </c>
      <c r="C1538" s="7">
        <v>2097650</v>
      </c>
      <c r="D1538" s="7">
        <v>380238</v>
      </c>
      <c r="E1538" s="7">
        <v>2477888</v>
      </c>
      <c r="F1538" s="7">
        <v>287416</v>
      </c>
      <c r="G1538" s="7">
        <v>2721156</v>
      </c>
      <c r="H1538" s="113">
        <f>H1539+H1540</f>
        <v>100</v>
      </c>
      <c r="I1538" s="113">
        <f>I1539+I1540</f>
        <v>100</v>
      </c>
      <c r="J1538" s="8">
        <f t="shared" ref="J1538:J1543" si="356">D1538/B1538*100</f>
        <v>149.83154501787001</v>
      </c>
      <c r="K1538" s="8">
        <f t="shared" ref="K1538:L1543" si="357">D1538/F1538*100</f>
        <v>132.29534890194003</v>
      </c>
      <c r="L1538" s="8">
        <f t="shared" si="357"/>
        <v>91.060122977146477</v>
      </c>
    </row>
    <row r="1539" spans="1:12" s="1" customFormat="1" x14ac:dyDescent="0.2">
      <c r="A1539" s="9" t="s">
        <v>6</v>
      </c>
      <c r="B1539" s="7">
        <v>1726</v>
      </c>
      <c r="C1539" s="7">
        <v>12177</v>
      </c>
      <c r="D1539" s="7">
        <v>3174</v>
      </c>
      <c r="E1539" s="7">
        <v>15351</v>
      </c>
      <c r="F1539" s="7">
        <v>971</v>
      </c>
      <c r="G1539" s="7">
        <v>5650</v>
      </c>
      <c r="H1539" s="113">
        <f>D1539/D1538*100</f>
        <v>0.8347403468354031</v>
      </c>
      <c r="I1539" s="113">
        <f>E1539/E1538*100</f>
        <v>0.61951952630627372</v>
      </c>
      <c r="J1539" s="8">
        <f t="shared" si="356"/>
        <v>183.89339513325609</v>
      </c>
      <c r="K1539" s="8">
        <f t="shared" si="357"/>
        <v>326.8795056642636</v>
      </c>
      <c r="L1539" s="8">
        <f t="shared" si="357"/>
        <v>271.69911504424778</v>
      </c>
    </row>
    <row r="1540" spans="1:12" s="1" customFormat="1" x14ac:dyDescent="0.2">
      <c r="A1540" s="9" t="s">
        <v>7</v>
      </c>
      <c r="B1540" s="7">
        <v>252051</v>
      </c>
      <c r="C1540" s="7">
        <v>2085473</v>
      </c>
      <c r="D1540" s="7">
        <v>377064</v>
      </c>
      <c r="E1540" s="7">
        <v>2462537</v>
      </c>
      <c r="F1540" s="7">
        <v>286445</v>
      </c>
      <c r="G1540" s="7">
        <v>2715506</v>
      </c>
      <c r="H1540" s="113">
        <f>D1540/D1538*100</f>
        <v>99.165259653164597</v>
      </c>
      <c r="I1540" s="113">
        <f>E1540/E1538*100</f>
        <v>99.380480473693723</v>
      </c>
      <c r="J1540" s="8">
        <f t="shared" si="356"/>
        <v>149.59829558303676</v>
      </c>
      <c r="K1540" s="8">
        <f t="shared" si="357"/>
        <v>131.63574159088131</v>
      </c>
      <c r="L1540" s="8">
        <f t="shared" si="357"/>
        <v>90.684277626342933</v>
      </c>
    </row>
    <row r="1541" spans="1:12" s="1" customFormat="1" x14ac:dyDescent="0.2">
      <c r="A1541" s="6" t="s">
        <v>8</v>
      </c>
      <c r="B1541" s="7">
        <v>253777</v>
      </c>
      <c r="C1541" s="7">
        <v>2097650</v>
      </c>
      <c r="D1541" s="7">
        <v>380238</v>
      </c>
      <c r="E1541" s="7">
        <v>2477888</v>
      </c>
      <c r="F1541" s="7">
        <v>287416</v>
      </c>
      <c r="G1541" s="7">
        <v>2721156</v>
      </c>
      <c r="H1541" s="113">
        <f>H1542+H1543</f>
        <v>100</v>
      </c>
      <c r="I1541" s="113">
        <f>I1542+I1543</f>
        <v>100</v>
      </c>
      <c r="J1541" s="8">
        <f t="shared" si="356"/>
        <v>149.83154501787001</v>
      </c>
      <c r="K1541" s="8">
        <f t="shared" si="357"/>
        <v>132.29534890194003</v>
      </c>
      <c r="L1541" s="8">
        <f t="shared" si="357"/>
        <v>91.060122977146477</v>
      </c>
    </row>
    <row r="1542" spans="1:12" s="1" customFormat="1" x14ac:dyDescent="0.2">
      <c r="A1542" s="9" t="s">
        <v>9</v>
      </c>
      <c r="B1542" s="7">
        <v>6865</v>
      </c>
      <c r="C1542" s="7">
        <v>59772</v>
      </c>
      <c r="D1542" s="7">
        <v>9932</v>
      </c>
      <c r="E1542" s="7">
        <v>69704</v>
      </c>
      <c r="F1542" s="7">
        <v>25409</v>
      </c>
      <c r="G1542" s="7">
        <v>140187</v>
      </c>
      <c r="H1542" s="113">
        <f>D1542/D1541*100</f>
        <v>2.6120482434685646</v>
      </c>
      <c r="I1542" s="113">
        <f>E1542/E1541*100</f>
        <v>2.8130407831185265</v>
      </c>
      <c r="J1542" s="8">
        <f t="shared" si="356"/>
        <v>144.6758922068463</v>
      </c>
      <c r="K1542" s="8">
        <f t="shared" si="357"/>
        <v>39.088511944586564</v>
      </c>
      <c r="L1542" s="8">
        <f t="shared" si="357"/>
        <v>49.722156833372566</v>
      </c>
    </row>
    <row r="1543" spans="1:12" s="1" customFormat="1" x14ac:dyDescent="0.2">
      <c r="A1543" s="9" t="s">
        <v>10</v>
      </c>
      <c r="B1543" s="7">
        <v>246912</v>
      </c>
      <c r="C1543" s="7">
        <v>2037878</v>
      </c>
      <c r="D1543" s="7">
        <v>370306</v>
      </c>
      <c r="E1543" s="7">
        <v>2408184</v>
      </c>
      <c r="F1543" s="7">
        <v>262007</v>
      </c>
      <c r="G1543" s="7">
        <v>2580969</v>
      </c>
      <c r="H1543" s="113">
        <f>D1543/D1541*100</f>
        <v>97.387951756531436</v>
      </c>
      <c r="I1543" s="113">
        <f>E1543/E1541*100</f>
        <v>97.186959216881476</v>
      </c>
      <c r="J1543" s="8">
        <f t="shared" si="356"/>
        <v>149.97488983929497</v>
      </c>
      <c r="K1543" s="8">
        <f t="shared" si="357"/>
        <v>141.33439182922592</v>
      </c>
      <c r="L1543" s="8">
        <f t="shared" si="357"/>
        <v>93.30542133594011</v>
      </c>
    </row>
    <row r="1544" spans="1:12" s="1" customFormat="1" x14ac:dyDescent="0.2">
      <c r="A1544" s="3" t="s">
        <v>227</v>
      </c>
      <c r="B1544" s="7"/>
      <c r="C1544" s="7"/>
      <c r="D1544" s="7"/>
      <c r="E1544" s="7"/>
      <c r="F1544" s="7"/>
      <c r="G1544" s="7"/>
    </row>
    <row r="1545" spans="1:12" s="1" customFormat="1" x14ac:dyDescent="0.2">
      <c r="A1545" s="6" t="s">
        <v>5</v>
      </c>
      <c r="B1545" s="7">
        <v>35374</v>
      </c>
      <c r="C1545" s="7">
        <v>293387</v>
      </c>
      <c r="D1545" s="7">
        <v>38233</v>
      </c>
      <c r="E1545" s="7">
        <v>331620</v>
      </c>
      <c r="F1545" s="7">
        <v>31661</v>
      </c>
      <c r="G1545" s="7">
        <v>280053</v>
      </c>
      <c r="H1545" s="113">
        <f>H1546+H1547</f>
        <v>100</v>
      </c>
      <c r="I1545" s="113">
        <f>I1546+I1547</f>
        <v>100</v>
      </c>
      <c r="J1545" s="8">
        <f t="shared" ref="J1545:J1550" si="358">D1545/B1545*100</f>
        <v>108.08220727087692</v>
      </c>
      <c r="K1545" s="8">
        <f t="shared" ref="K1545:L1548" si="359">D1545/F1545*100</f>
        <v>120.75739869239759</v>
      </c>
      <c r="L1545" s="8">
        <f t="shared" si="359"/>
        <v>118.41330033957857</v>
      </c>
    </row>
    <row r="1546" spans="1:12" s="1" customFormat="1" x14ac:dyDescent="0.2">
      <c r="A1546" s="9" t="s">
        <v>6</v>
      </c>
      <c r="B1546" s="7">
        <v>298</v>
      </c>
      <c r="C1546" s="7">
        <v>3009</v>
      </c>
      <c r="D1546" s="7">
        <v>545</v>
      </c>
      <c r="E1546" s="7">
        <v>3554</v>
      </c>
      <c r="F1546" s="7">
        <v>928</v>
      </c>
      <c r="G1546" s="7">
        <v>2683</v>
      </c>
      <c r="H1546" s="113">
        <f>D1546/D1545*100</f>
        <v>1.4254701435932309</v>
      </c>
      <c r="I1546" s="113">
        <f>E1546/E1545*100</f>
        <v>1.071708582112056</v>
      </c>
      <c r="J1546" s="8">
        <f t="shared" si="358"/>
        <v>182.88590604026845</v>
      </c>
      <c r="K1546" s="8">
        <f t="shared" si="359"/>
        <v>58.728448275862064</v>
      </c>
      <c r="L1546" s="8">
        <f t="shared" si="359"/>
        <v>132.46366008199777</v>
      </c>
    </row>
    <row r="1547" spans="1:12" s="1" customFormat="1" x14ac:dyDescent="0.2">
      <c r="A1547" s="9" t="s">
        <v>7</v>
      </c>
      <c r="B1547" s="7">
        <v>35076</v>
      </c>
      <c r="C1547" s="7">
        <v>290378</v>
      </c>
      <c r="D1547" s="7">
        <v>37688</v>
      </c>
      <c r="E1547" s="7">
        <v>328066</v>
      </c>
      <c r="F1547" s="7">
        <v>30733</v>
      </c>
      <c r="G1547" s="7">
        <v>277370</v>
      </c>
      <c r="H1547" s="113">
        <f>D1547/D1545*100</f>
        <v>98.57452985640677</v>
      </c>
      <c r="I1547" s="113">
        <f>E1547/E1545*100</f>
        <v>98.928291417887948</v>
      </c>
      <c r="J1547" s="8">
        <f t="shared" si="358"/>
        <v>107.44668719352264</v>
      </c>
      <c r="K1547" s="8">
        <f t="shared" si="359"/>
        <v>122.63039729281229</v>
      </c>
      <c r="L1547" s="8">
        <f t="shared" si="359"/>
        <v>118.27739121029673</v>
      </c>
    </row>
    <row r="1548" spans="1:12" s="1" customFormat="1" x14ac:dyDescent="0.2">
      <c r="A1548" s="6" t="s">
        <v>8</v>
      </c>
      <c r="B1548" s="7">
        <v>35374</v>
      </c>
      <c r="C1548" s="7">
        <v>293387</v>
      </c>
      <c r="D1548" s="7">
        <v>38233</v>
      </c>
      <c r="E1548" s="7">
        <v>331620</v>
      </c>
      <c r="F1548" s="7">
        <v>31661</v>
      </c>
      <c r="G1548" s="7">
        <v>280053</v>
      </c>
      <c r="H1548" s="113">
        <f>H1549+H1550</f>
        <v>100</v>
      </c>
      <c r="I1548" s="113">
        <f>I1549+I1550</f>
        <v>100</v>
      </c>
      <c r="J1548" s="8">
        <f t="shared" si="358"/>
        <v>108.08220727087692</v>
      </c>
      <c r="K1548" s="8">
        <f t="shared" si="359"/>
        <v>120.75739869239759</v>
      </c>
      <c r="L1548" s="8">
        <f t="shared" si="359"/>
        <v>118.41330033957857</v>
      </c>
    </row>
    <row r="1549" spans="1:12" s="1" customFormat="1" x14ac:dyDescent="0.2">
      <c r="A1549" s="9" t="s">
        <v>9</v>
      </c>
      <c r="B1549" s="7">
        <v>1355</v>
      </c>
      <c r="C1549" s="7">
        <v>2575</v>
      </c>
      <c r="D1549" s="7">
        <v>1556</v>
      </c>
      <c r="E1549" s="7">
        <v>4131</v>
      </c>
      <c r="F1549" s="7">
        <v>142</v>
      </c>
      <c r="G1549" s="7">
        <v>861</v>
      </c>
      <c r="H1549" s="113">
        <f>D1549/D1548*100</f>
        <v>4.0697826484973714</v>
      </c>
      <c r="I1549" s="113">
        <f>E1549/E1548*100</f>
        <v>1.2457029129726795</v>
      </c>
      <c r="J1549" s="8">
        <f t="shared" si="358"/>
        <v>114.8339483394834</v>
      </c>
      <c r="K1549" s="8"/>
      <c r="L1549" s="8">
        <f>E1549/G1549*100</f>
        <v>479.79094076655053</v>
      </c>
    </row>
    <row r="1550" spans="1:12" s="1" customFormat="1" x14ac:dyDescent="0.2">
      <c r="A1550" s="9" t="s">
        <v>10</v>
      </c>
      <c r="B1550" s="7">
        <v>34019</v>
      </c>
      <c r="C1550" s="7">
        <v>290812</v>
      </c>
      <c r="D1550" s="7">
        <v>36677</v>
      </c>
      <c r="E1550" s="7">
        <v>327489</v>
      </c>
      <c r="F1550" s="7">
        <v>31519</v>
      </c>
      <c r="G1550" s="7">
        <v>279192</v>
      </c>
      <c r="H1550" s="113">
        <f>D1550/D1548*100</f>
        <v>95.930217351502634</v>
      </c>
      <c r="I1550" s="113">
        <f>E1550/E1548*100</f>
        <v>98.754297087027325</v>
      </c>
      <c r="J1550" s="8">
        <f t="shared" si="358"/>
        <v>107.81328081366294</v>
      </c>
      <c r="K1550" s="8">
        <f>D1550/F1550*100</f>
        <v>116.36473238364162</v>
      </c>
      <c r="L1550" s="8">
        <f>E1550/G1550*100</f>
        <v>117.29884810453022</v>
      </c>
    </row>
    <row r="1551" spans="1:12" s="1" customFormat="1" ht="22.5" x14ac:dyDescent="0.2">
      <c r="A1551" s="3" t="s">
        <v>228</v>
      </c>
      <c r="B1551" s="7"/>
      <c r="C1551" s="7"/>
      <c r="D1551" s="7"/>
      <c r="E1551" s="7"/>
      <c r="F1551" s="7"/>
      <c r="G1551" s="7"/>
    </row>
    <row r="1552" spans="1:12" s="1" customFormat="1" x14ac:dyDescent="0.2">
      <c r="A1552" s="6" t="s">
        <v>5</v>
      </c>
      <c r="B1552" s="7">
        <v>1145</v>
      </c>
      <c r="C1552" s="7">
        <v>9477</v>
      </c>
      <c r="D1552" s="7">
        <v>1287</v>
      </c>
      <c r="E1552" s="7">
        <v>10764</v>
      </c>
      <c r="F1552" s="7">
        <v>1703</v>
      </c>
      <c r="G1552" s="7">
        <v>13368</v>
      </c>
      <c r="H1552" s="113">
        <f>H1553+H1554</f>
        <v>100</v>
      </c>
      <c r="I1552" s="113">
        <f>I1553+I1554</f>
        <v>100</v>
      </c>
      <c r="J1552" s="8">
        <f t="shared" ref="J1552:J1557" si="360">D1552/B1552*100</f>
        <v>112.40174672489083</v>
      </c>
      <c r="K1552" s="8">
        <f t="shared" ref="K1552:L1557" si="361">D1552/F1552*100</f>
        <v>75.572519083969468</v>
      </c>
      <c r="L1552" s="8">
        <f t="shared" si="361"/>
        <v>80.520646319569124</v>
      </c>
    </row>
    <row r="1553" spans="1:12" s="1" customFormat="1" x14ac:dyDescent="0.2">
      <c r="A1553" s="9" t="s">
        <v>6</v>
      </c>
      <c r="B1553" s="7">
        <v>631</v>
      </c>
      <c r="C1553" s="7">
        <v>4546</v>
      </c>
      <c r="D1553" s="7">
        <v>757</v>
      </c>
      <c r="E1553" s="7">
        <v>5303</v>
      </c>
      <c r="F1553" s="7">
        <v>594</v>
      </c>
      <c r="G1553" s="7">
        <v>3884</v>
      </c>
      <c r="H1553" s="113">
        <f>D1553/D1552*100</f>
        <v>58.818958818958819</v>
      </c>
      <c r="I1553" s="113">
        <f>E1553/E1552*100</f>
        <v>49.26607209215905</v>
      </c>
      <c r="J1553" s="8">
        <f t="shared" si="360"/>
        <v>119.96830427892236</v>
      </c>
      <c r="K1553" s="8">
        <f t="shared" si="361"/>
        <v>127.44107744107744</v>
      </c>
      <c r="L1553" s="8">
        <f t="shared" si="361"/>
        <v>136.53450051493306</v>
      </c>
    </row>
    <row r="1554" spans="1:12" s="1" customFormat="1" x14ac:dyDescent="0.2">
      <c r="A1554" s="9" t="s">
        <v>7</v>
      </c>
      <c r="B1554" s="7">
        <v>514</v>
      </c>
      <c r="C1554" s="7">
        <v>4931</v>
      </c>
      <c r="D1554" s="7">
        <v>530</v>
      </c>
      <c r="E1554" s="7">
        <v>5461</v>
      </c>
      <c r="F1554" s="7">
        <v>1109</v>
      </c>
      <c r="G1554" s="7">
        <v>9484</v>
      </c>
      <c r="H1554" s="113">
        <f>D1554/D1552*100</f>
        <v>41.181041181041181</v>
      </c>
      <c r="I1554" s="113">
        <f>E1554/E1552*100</f>
        <v>50.73392790784095</v>
      </c>
      <c r="J1554" s="8">
        <f t="shared" si="360"/>
        <v>103.11284046692606</v>
      </c>
      <c r="K1554" s="8">
        <f t="shared" si="361"/>
        <v>47.790802524797115</v>
      </c>
      <c r="L1554" s="8">
        <f t="shared" si="361"/>
        <v>57.581189371573174</v>
      </c>
    </row>
    <row r="1555" spans="1:12" s="1" customFormat="1" x14ac:dyDescent="0.2">
      <c r="A1555" s="6" t="s">
        <v>8</v>
      </c>
      <c r="B1555" s="7">
        <v>1145</v>
      </c>
      <c r="C1555" s="7">
        <v>9477</v>
      </c>
      <c r="D1555" s="7">
        <v>1287</v>
      </c>
      <c r="E1555" s="7">
        <v>10764</v>
      </c>
      <c r="F1555" s="7">
        <v>1703</v>
      </c>
      <c r="G1555" s="7">
        <v>13368</v>
      </c>
      <c r="H1555" s="113">
        <f>H1556+H1557</f>
        <v>100</v>
      </c>
      <c r="I1555" s="113">
        <f>I1556+I1557</f>
        <v>100</v>
      </c>
      <c r="J1555" s="8">
        <f t="shared" si="360"/>
        <v>112.40174672489083</v>
      </c>
      <c r="K1555" s="8">
        <f t="shared" si="361"/>
        <v>75.572519083969468</v>
      </c>
      <c r="L1555" s="8">
        <f t="shared" si="361"/>
        <v>80.520646319569124</v>
      </c>
    </row>
    <row r="1556" spans="1:12" s="1" customFormat="1" x14ac:dyDescent="0.2">
      <c r="A1556" s="9" t="s">
        <v>9</v>
      </c>
      <c r="B1556" s="7">
        <v>7</v>
      </c>
      <c r="C1556" s="7">
        <v>340</v>
      </c>
      <c r="D1556" s="7">
        <v>8</v>
      </c>
      <c r="E1556" s="7">
        <v>348</v>
      </c>
      <c r="F1556" s="7">
        <v>27</v>
      </c>
      <c r="G1556" s="7">
        <v>342</v>
      </c>
      <c r="H1556" s="113">
        <f>D1556/D1555*100</f>
        <v>0.62160062160062157</v>
      </c>
      <c r="I1556" s="113">
        <f>E1556/E1555*100</f>
        <v>3.2329988851727984</v>
      </c>
      <c r="J1556" s="8">
        <f t="shared" si="360"/>
        <v>114.28571428571428</v>
      </c>
      <c r="K1556" s="8">
        <f t="shared" si="361"/>
        <v>29.629629629629626</v>
      </c>
      <c r="L1556" s="8">
        <f t="shared" si="361"/>
        <v>101.75438596491229</v>
      </c>
    </row>
    <row r="1557" spans="1:12" s="1" customFormat="1" x14ac:dyDescent="0.2">
      <c r="A1557" s="9" t="s">
        <v>10</v>
      </c>
      <c r="B1557" s="7">
        <v>1138</v>
      </c>
      <c r="C1557" s="7">
        <v>9137</v>
      </c>
      <c r="D1557" s="7">
        <v>1279</v>
      </c>
      <c r="E1557" s="7">
        <v>10416</v>
      </c>
      <c r="F1557" s="7">
        <v>1676</v>
      </c>
      <c r="G1557" s="7">
        <v>13026</v>
      </c>
      <c r="H1557" s="113">
        <f>D1557/D1555*100</f>
        <v>99.378399378399379</v>
      </c>
      <c r="I1557" s="113">
        <f>E1557/E1555*100</f>
        <v>96.767001114827195</v>
      </c>
      <c r="J1557" s="8">
        <f t="shared" si="360"/>
        <v>112.39015817223199</v>
      </c>
      <c r="K1557" s="8">
        <f t="shared" si="361"/>
        <v>76.312649164677808</v>
      </c>
      <c r="L1557" s="8">
        <f t="shared" si="361"/>
        <v>79.96315062183325</v>
      </c>
    </row>
    <row r="1558" spans="1:12" s="1" customFormat="1" x14ac:dyDescent="0.2">
      <c r="A1558" s="3" t="s">
        <v>229</v>
      </c>
      <c r="B1558" s="7"/>
      <c r="C1558" s="7"/>
      <c r="D1558" s="7"/>
      <c r="E1558" s="7"/>
      <c r="F1558" s="7"/>
      <c r="G1558" s="7"/>
    </row>
    <row r="1559" spans="1:12" s="1" customFormat="1" x14ac:dyDescent="0.2">
      <c r="A1559" s="6" t="s">
        <v>5</v>
      </c>
      <c r="B1559" s="7">
        <v>292</v>
      </c>
      <c r="C1559" s="7">
        <v>1479</v>
      </c>
      <c r="D1559" s="7">
        <v>391</v>
      </c>
      <c r="E1559" s="7">
        <v>1870</v>
      </c>
      <c r="F1559" s="7">
        <v>138</v>
      </c>
      <c r="G1559" s="7">
        <v>1246</v>
      </c>
      <c r="H1559" s="113">
        <f>H1560+H1561</f>
        <v>99.999999999999986</v>
      </c>
      <c r="I1559" s="113">
        <f>I1560+I1561</f>
        <v>100</v>
      </c>
      <c r="J1559" s="8">
        <f>D1559/B1559*100</f>
        <v>133.9041095890411</v>
      </c>
      <c r="K1559" s="8">
        <f t="shared" ref="K1559:L1564" si="362">D1559/F1559*100</f>
        <v>283.33333333333337</v>
      </c>
      <c r="L1559" s="8">
        <f t="shared" si="362"/>
        <v>150.08025682182986</v>
      </c>
    </row>
    <row r="1560" spans="1:12" s="1" customFormat="1" x14ac:dyDescent="0.2">
      <c r="A1560" s="9" t="s">
        <v>6</v>
      </c>
      <c r="B1560" s="7">
        <v>32</v>
      </c>
      <c r="C1560" s="7">
        <v>202</v>
      </c>
      <c r="D1560" s="7">
        <v>44</v>
      </c>
      <c r="E1560" s="7">
        <v>246</v>
      </c>
      <c r="F1560" s="7">
        <v>35</v>
      </c>
      <c r="G1560" s="7">
        <v>267</v>
      </c>
      <c r="H1560" s="113">
        <f>D1560/D1559*100</f>
        <v>11.253196930946292</v>
      </c>
      <c r="I1560" s="113">
        <f>E1560/E1559*100</f>
        <v>13.155080213903744</v>
      </c>
      <c r="J1560" s="8">
        <f>D1560/B1560*100</f>
        <v>137.5</v>
      </c>
      <c r="K1560" s="8">
        <f t="shared" si="362"/>
        <v>125.71428571428571</v>
      </c>
      <c r="L1560" s="8">
        <f t="shared" si="362"/>
        <v>92.134831460674164</v>
      </c>
    </row>
    <row r="1561" spans="1:12" s="1" customFormat="1" x14ac:dyDescent="0.2">
      <c r="A1561" s="9" t="s">
        <v>7</v>
      </c>
      <c r="B1561" s="7">
        <v>260</v>
      </c>
      <c r="C1561" s="7">
        <v>1277</v>
      </c>
      <c r="D1561" s="7">
        <v>347</v>
      </c>
      <c r="E1561" s="7">
        <v>1624</v>
      </c>
      <c r="F1561" s="7">
        <v>103</v>
      </c>
      <c r="G1561" s="7">
        <v>979</v>
      </c>
      <c r="H1561" s="113">
        <f>D1561/D1559*100</f>
        <v>88.746803069053698</v>
      </c>
      <c r="I1561" s="113">
        <f>E1561/E1559*100</f>
        <v>86.844919786096256</v>
      </c>
      <c r="J1561" s="8">
        <f>D1561/B1561*100</f>
        <v>133.46153846153845</v>
      </c>
      <c r="K1561" s="8">
        <f t="shared" si="362"/>
        <v>336.89320388349512</v>
      </c>
      <c r="L1561" s="8">
        <f t="shared" si="362"/>
        <v>165.8835546475996</v>
      </c>
    </row>
    <row r="1562" spans="1:12" s="1" customFormat="1" x14ac:dyDescent="0.2">
      <c r="A1562" s="6" t="s">
        <v>8</v>
      </c>
      <c r="B1562" s="7">
        <v>292</v>
      </c>
      <c r="C1562" s="7">
        <v>1479</v>
      </c>
      <c r="D1562" s="7">
        <v>391</v>
      </c>
      <c r="E1562" s="7">
        <v>1870</v>
      </c>
      <c r="F1562" s="7">
        <v>138</v>
      </c>
      <c r="G1562" s="7">
        <v>1246</v>
      </c>
      <c r="H1562" s="113">
        <f>H1563+H1564</f>
        <v>100</v>
      </c>
      <c r="I1562" s="113">
        <f>I1563+I1564</f>
        <v>100</v>
      </c>
      <c r="J1562" s="8">
        <f>D1562/B1562*100</f>
        <v>133.9041095890411</v>
      </c>
      <c r="K1562" s="8">
        <f t="shared" si="362"/>
        <v>283.33333333333337</v>
      </c>
      <c r="L1562" s="8">
        <f t="shared" si="362"/>
        <v>150.08025682182986</v>
      </c>
    </row>
    <row r="1563" spans="1:12" s="1" customFormat="1" x14ac:dyDescent="0.2">
      <c r="A1563" s="9" t="s">
        <v>9</v>
      </c>
      <c r="B1563" s="7">
        <v>0</v>
      </c>
      <c r="C1563" s="7">
        <v>13</v>
      </c>
      <c r="D1563" s="7">
        <v>1</v>
      </c>
      <c r="E1563" s="7">
        <v>14</v>
      </c>
      <c r="F1563" s="7">
        <v>3</v>
      </c>
      <c r="G1563" s="7">
        <v>9</v>
      </c>
      <c r="H1563" s="113">
        <f>D1563/D1562*100</f>
        <v>0.25575447570332482</v>
      </c>
      <c r="I1563" s="113">
        <f>E1563/E1562*100</f>
        <v>0.74866310160427807</v>
      </c>
      <c r="J1563" s="8">
        <v>0</v>
      </c>
      <c r="K1563" s="8">
        <f t="shared" si="362"/>
        <v>33.333333333333329</v>
      </c>
      <c r="L1563" s="8">
        <f t="shared" si="362"/>
        <v>155.55555555555557</v>
      </c>
    </row>
    <row r="1564" spans="1:12" s="1" customFormat="1" x14ac:dyDescent="0.2">
      <c r="A1564" s="9" t="s">
        <v>10</v>
      </c>
      <c r="B1564" s="7">
        <v>292</v>
      </c>
      <c r="C1564" s="7">
        <v>1466</v>
      </c>
      <c r="D1564" s="7">
        <v>390</v>
      </c>
      <c r="E1564" s="7">
        <v>1856</v>
      </c>
      <c r="F1564" s="7">
        <v>135</v>
      </c>
      <c r="G1564" s="7">
        <v>1237</v>
      </c>
      <c r="H1564" s="113">
        <f>D1564/D1562*100</f>
        <v>99.744245524296673</v>
      </c>
      <c r="I1564" s="113">
        <f>E1564/E1562*100</f>
        <v>99.251336898395721</v>
      </c>
      <c r="J1564" s="8">
        <f>D1564/B1564*100</f>
        <v>133.56164383561645</v>
      </c>
      <c r="K1564" s="8">
        <f t="shared" si="362"/>
        <v>288.88888888888886</v>
      </c>
      <c r="L1564" s="8">
        <f t="shared" si="362"/>
        <v>150.04042037186741</v>
      </c>
    </row>
    <row r="1565" spans="1:12" s="1" customFormat="1" ht="22.5" x14ac:dyDescent="0.2">
      <c r="A1565" s="3" t="s">
        <v>230</v>
      </c>
      <c r="B1565" s="7"/>
      <c r="C1565" s="7"/>
      <c r="D1565" s="7"/>
      <c r="E1565" s="7"/>
      <c r="F1565" s="7"/>
      <c r="G1565" s="7"/>
    </row>
    <row r="1566" spans="1:12" s="1" customFormat="1" x14ac:dyDescent="0.2">
      <c r="A1566" s="6" t="s">
        <v>5</v>
      </c>
      <c r="B1566" s="7">
        <v>16</v>
      </c>
      <c r="C1566" s="7">
        <v>174</v>
      </c>
      <c r="D1566" s="7">
        <v>15</v>
      </c>
      <c r="E1566" s="7">
        <v>189</v>
      </c>
      <c r="F1566" s="7">
        <v>22</v>
      </c>
      <c r="G1566" s="7">
        <v>225</v>
      </c>
      <c r="H1566" s="113">
        <f>H1567+H1568</f>
        <v>100</v>
      </c>
      <c r="I1566" s="113">
        <f>I1567+I1568</f>
        <v>100</v>
      </c>
      <c r="J1566" s="8">
        <f>D1566/B1566*100</f>
        <v>93.75</v>
      </c>
      <c r="K1566" s="8">
        <f>D1566/F1566*100</f>
        <v>68.181818181818173</v>
      </c>
      <c r="L1566" s="8">
        <f>E1566/G1566*100</f>
        <v>84</v>
      </c>
    </row>
    <row r="1567" spans="1:12" s="1" customFormat="1" x14ac:dyDescent="0.2">
      <c r="A1567" s="9" t="s">
        <v>6</v>
      </c>
      <c r="B1567" s="7">
        <v>0</v>
      </c>
      <c r="C1567" s="7">
        <v>0</v>
      </c>
      <c r="D1567" s="7">
        <v>0</v>
      </c>
      <c r="E1567" s="7">
        <v>0</v>
      </c>
      <c r="F1567" s="7">
        <v>0</v>
      </c>
      <c r="G1567" s="7">
        <v>0</v>
      </c>
      <c r="H1567" s="113">
        <f>D1567/D1566*100</f>
        <v>0</v>
      </c>
      <c r="I1567" s="113">
        <f>E1567/E1566*100</f>
        <v>0</v>
      </c>
      <c r="J1567" s="8">
        <v>0</v>
      </c>
      <c r="K1567" s="8">
        <v>0</v>
      </c>
      <c r="L1567" s="8">
        <v>0</v>
      </c>
    </row>
    <row r="1568" spans="1:12" s="1" customFormat="1" x14ac:dyDescent="0.2">
      <c r="A1568" s="9" t="s">
        <v>7</v>
      </c>
      <c r="B1568" s="7">
        <v>16</v>
      </c>
      <c r="C1568" s="7">
        <v>174</v>
      </c>
      <c r="D1568" s="7">
        <v>15</v>
      </c>
      <c r="E1568" s="7">
        <v>189</v>
      </c>
      <c r="F1568" s="7">
        <v>22</v>
      </c>
      <c r="G1568" s="7">
        <v>225</v>
      </c>
      <c r="H1568" s="113">
        <f>D1568/D1566*100</f>
        <v>100</v>
      </c>
      <c r="I1568" s="113">
        <f>E1568/E1566*100</f>
        <v>100</v>
      </c>
      <c r="J1568" s="8">
        <f>D1568/B1568*100</f>
        <v>93.75</v>
      </c>
      <c r="K1568" s="8">
        <f t="shared" ref="K1568:L1571" si="363">D1568/F1568*100</f>
        <v>68.181818181818173</v>
      </c>
      <c r="L1568" s="8">
        <f t="shared" si="363"/>
        <v>84</v>
      </c>
    </row>
    <row r="1569" spans="1:12" s="1" customFormat="1" x14ac:dyDescent="0.2">
      <c r="A1569" s="6" t="s">
        <v>8</v>
      </c>
      <c r="B1569" s="7">
        <v>16</v>
      </c>
      <c r="C1569" s="7">
        <v>174</v>
      </c>
      <c r="D1569" s="7">
        <v>15</v>
      </c>
      <c r="E1569" s="7">
        <v>189</v>
      </c>
      <c r="F1569" s="7">
        <v>22</v>
      </c>
      <c r="G1569" s="7">
        <v>225</v>
      </c>
      <c r="H1569" s="113">
        <f>H1570+H1571</f>
        <v>100</v>
      </c>
      <c r="I1569" s="113">
        <f>I1570+I1571</f>
        <v>100</v>
      </c>
      <c r="J1569" s="8">
        <f>D1569/B1569*100</f>
        <v>93.75</v>
      </c>
      <c r="K1569" s="8">
        <f t="shared" si="363"/>
        <v>68.181818181818173</v>
      </c>
      <c r="L1569" s="8">
        <f t="shared" si="363"/>
        <v>84</v>
      </c>
    </row>
    <row r="1570" spans="1:12" s="1" customFormat="1" x14ac:dyDescent="0.2">
      <c r="A1570" s="9" t="s">
        <v>9</v>
      </c>
      <c r="B1570" s="7">
        <v>0</v>
      </c>
      <c r="C1570" s="7">
        <v>16</v>
      </c>
      <c r="D1570" s="7">
        <v>4</v>
      </c>
      <c r="E1570" s="7">
        <v>20</v>
      </c>
      <c r="F1570" s="7">
        <v>6</v>
      </c>
      <c r="G1570" s="7">
        <v>43</v>
      </c>
      <c r="H1570" s="113">
        <f>D1570/D1569*100</f>
        <v>26.666666666666668</v>
      </c>
      <c r="I1570" s="113">
        <f>E1570/E1569*100</f>
        <v>10.582010582010582</v>
      </c>
      <c r="J1570" s="8">
        <v>0</v>
      </c>
      <c r="K1570" s="8">
        <f t="shared" si="363"/>
        <v>66.666666666666657</v>
      </c>
      <c r="L1570" s="8">
        <f t="shared" si="363"/>
        <v>46.511627906976742</v>
      </c>
    </row>
    <row r="1571" spans="1:12" s="1" customFormat="1" x14ac:dyDescent="0.2">
      <c r="A1571" s="9" t="s">
        <v>10</v>
      </c>
      <c r="B1571" s="7">
        <v>16</v>
      </c>
      <c r="C1571" s="7">
        <v>158</v>
      </c>
      <c r="D1571" s="7">
        <v>11</v>
      </c>
      <c r="E1571" s="7">
        <v>169</v>
      </c>
      <c r="F1571" s="7">
        <v>16</v>
      </c>
      <c r="G1571" s="7">
        <v>182</v>
      </c>
      <c r="H1571" s="113">
        <f>D1571/D1569*100</f>
        <v>73.333333333333329</v>
      </c>
      <c r="I1571" s="113">
        <f>E1571/E1569*100</f>
        <v>89.417989417989418</v>
      </c>
      <c r="J1571" s="8">
        <f>D1571/B1571*100</f>
        <v>68.75</v>
      </c>
      <c r="K1571" s="8">
        <f t="shared" si="363"/>
        <v>68.75</v>
      </c>
      <c r="L1571" s="8">
        <f t="shared" si="363"/>
        <v>92.857142857142861</v>
      </c>
    </row>
    <row r="1572" spans="1:12" s="1" customFormat="1" ht="45" x14ac:dyDescent="0.2">
      <c r="A1572" s="3" t="s">
        <v>231</v>
      </c>
      <c r="B1572" s="7"/>
      <c r="C1572" s="7"/>
      <c r="D1572" s="7"/>
      <c r="E1572" s="7"/>
      <c r="F1572" s="7"/>
      <c r="G1572" s="7"/>
    </row>
    <row r="1573" spans="1:12" s="1" customFormat="1" x14ac:dyDescent="0.2">
      <c r="A1573" s="6" t="s">
        <v>5</v>
      </c>
      <c r="B1573" s="7">
        <v>71</v>
      </c>
      <c r="C1573" s="7">
        <v>1020</v>
      </c>
      <c r="D1573" s="7">
        <v>123</v>
      </c>
      <c r="E1573" s="7">
        <v>1143</v>
      </c>
      <c r="F1573" s="7">
        <v>137</v>
      </c>
      <c r="G1573" s="7">
        <v>973</v>
      </c>
      <c r="H1573" s="113">
        <f>H1574+H1575</f>
        <v>100</v>
      </c>
      <c r="I1573" s="113">
        <f>I1574+I1575</f>
        <v>100</v>
      </c>
      <c r="J1573" s="8">
        <f>D1573/B1573*100</f>
        <v>173.2394366197183</v>
      </c>
      <c r="K1573" s="8">
        <f>D1573/F1573*100</f>
        <v>89.78102189781022</v>
      </c>
      <c r="L1573" s="8">
        <f>E1573/G1573*100</f>
        <v>117.47173689619731</v>
      </c>
    </row>
    <row r="1574" spans="1:12" s="1" customFormat="1" x14ac:dyDescent="0.2">
      <c r="A1574" s="9" t="s">
        <v>6</v>
      </c>
      <c r="B1574" s="7">
        <v>0</v>
      </c>
      <c r="C1574" s="7">
        <v>0</v>
      </c>
      <c r="D1574" s="7">
        <v>0</v>
      </c>
      <c r="E1574" s="7">
        <v>0</v>
      </c>
      <c r="F1574" s="7">
        <v>0</v>
      </c>
      <c r="G1574" s="7">
        <v>0</v>
      </c>
      <c r="H1574" s="113">
        <f>D1574/D1573*100</f>
        <v>0</v>
      </c>
      <c r="I1574" s="113">
        <f>E1574/E1573*100</f>
        <v>0</v>
      </c>
      <c r="J1574" s="8">
        <v>0</v>
      </c>
      <c r="K1574" s="8">
        <v>0</v>
      </c>
      <c r="L1574" s="8">
        <v>0</v>
      </c>
    </row>
    <row r="1575" spans="1:12" s="1" customFormat="1" x14ac:dyDescent="0.2">
      <c r="A1575" s="9" t="s">
        <v>7</v>
      </c>
      <c r="B1575" s="7">
        <v>71</v>
      </c>
      <c r="C1575" s="7">
        <v>1020</v>
      </c>
      <c r="D1575" s="7">
        <v>123</v>
      </c>
      <c r="E1575" s="7">
        <v>1143</v>
      </c>
      <c r="F1575" s="7">
        <v>137</v>
      </c>
      <c r="G1575" s="7">
        <v>973</v>
      </c>
      <c r="H1575" s="113">
        <f>D1575/D1573*100</f>
        <v>100</v>
      </c>
      <c r="I1575" s="113">
        <f>E1575/E1573*100</f>
        <v>100</v>
      </c>
      <c r="J1575" s="8">
        <f>D1575/B1575*100</f>
        <v>173.2394366197183</v>
      </c>
      <c r="K1575" s="8">
        <f t="shared" ref="K1575:L1578" si="364">D1575/F1575*100</f>
        <v>89.78102189781022</v>
      </c>
      <c r="L1575" s="8">
        <f t="shared" si="364"/>
        <v>117.47173689619731</v>
      </c>
    </row>
    <row r="1576" spans="1:12" s="1" customFormat="1" x14ac:dyDescent="0.2">
      <c r="A1576" s="6" t="s">
        <v>8</v>
      </c>
      <c r="B1576" s="7">
        <v>71</v>
      </c>
      <c r="C1576" s="7">
        <v>1020</v>
      </c>
      <c r="D1576" s="7">
        <v>123</v>
      </c>
      <c r="E1576" s="7">
        <v>1143</v>
      </c>
      <c r="F1576" s="7">
        <v>137</v>
      </c>
      <c r="G1576" s="7">
        <v>973</v>
      </c>
      <c r="H1576" s="113">
        <f>H1577+H1578</f>
        <v>100</v>
      </c>
      <c r="I1576" s="113">
        <f>I1577+I1578</f>
        <v>100</v>
      </c>
      <c r="J1576" s="8">
        <f>D1576/B1576*100</f>
        <v>173.2394366197183</v>
      </c>
      <c r="K1576" s="8">
        <f t="shared" si="364"/>
        <v>89.78102189781022</v>
      </c>
      <c r="L1576" s="8">
        <f t="shared" si="364"/>
        <v>117.47173689619731</v>
      </c>
    </row>
    <row r="1577" spans="1:12" s="1" customFormat="1" x14ac:dyDescent="0.2">
      <c r="A1577" s="9" t="s">
        <v>9</v>
      </c>
      <c r="B1577" s="7">
        <v>16</v>
      </c>
      <c r="C1577" s="7">
        <v>86</v>
      </c>
      <c r="D1577" s="7">
        <v>4</v>
      </c>
      <c r="E1577" s="7">
        <v>90</v>
      </c>
      <c r="F1577" s="7">
        <v>5</v>
      </c>
      <c r="G1577" s="7">
        <v>85</v>
      </c>
      <c r="H1577" s="113">
        <f>D1577/D1576*100</f>
        <v>3.2520325203252036</v>
      </c>
      <c r="I1577" s="113">
        <f>E1577/E1576*100</f>
        <v>7.8740157480314963</v>
      </c>
      <c r="J1577" s="8">
        <f>D1577/B1577*100</f>
        <v>25</v>
      </c>
      <c r="K1577" s="8">
        <f t="shared" si="364"/>
        <v>80</v>
      </c>
      <c r="L1577" s="8">
        <f t="shared" si="364"/>
        <v>105.88235294117648</v>
      </c>
    </row>
    <row r="1578" spans="1:12" s="1" customFormat="1" x14ac:dyDescent="0.2">
      <c r="A1578" s="9" t="s">
        <v>10</v>
      </c>
      <c r="B1578" s="7">
        <v>55</v>
      </c>
      <c r="C1578" s="7">
        <v>934</v>
      </c>
      <c r="D1578" s="7">
        <v>119</v>
      </c>
      <c r="E1578" s="7">
        <v>1053</v>
      </c>
      <c r="F1578" s="7">
        <v>132</v>
      </c>
      <c r="G1578" s="7">
        <v>888</v>
      </c>
      <c r="H1578" s="113">
        <f>D1578/D1576*100</f>
        <v>96.747967479674799</v>
      </c>
      <c r="I1578" s="113">
        <f>E1578/E1576*100</f>
        <v>92.125984251968504</v>
      </c>
      <c r="J1578" s="8">
        <f>D1578/B1578*100</f>
        <v>216.36363636363635</v>
      </c>
      <c r="K1578" s="8">
        <f t="shared" si="364"/>
        <v>90.151515151515156</v>
      </c>
      <c r="L1578" s="8">
        <f t="shared" si="364"/>
        <v>118.58108108108108</v>
      </c>
    </row>
    <row r="1579" spans="1:12" s="1" customFormat="1" ht="33.75" x14ac:dyDescent="0.2">
      <c r="A1579" s="10" t="s">
        <v>232</v>
      </c>
      <c r="B1579" s="7"/>
      <c r="C1579" s="7"/>
      <c r="D1579" s="7"/>
      <c r="E1579" s="7"/>
      <c r="F1579" s="7"/>
      <c r="G1579" s="7"/>
    </row>
    <row r="1580" spans="1:12" s="1" customFormat="1" x14ac:dyDescent="0.2">
      <c r="A1580" s="6" t="s">
        <v>5</v>
      </c>
      <c r="B1580" s="7">
        <v>70</v>
      </c>
      <c r="C1580" s="7">
        <v>985</v>
      </c>
      <c r="D1580" s="7">
        <v>109</v>
      </c>
      <c r="E1580" s="7">
        <v>1094</v>
      </c>
      <c r="F1580" s="7">
        <v>136</v>
      </c>
      <c r="G1580" s="7">
        <v>956</v>
      </c>
      <c r="H1580" s="113">
        <f>H1581+H1582</f>
        <v>100</v>
      </c>
      <c r="I1580" s="113">
        <f>I1581+I1582</f>
        <v>100</v>
      </c>
      <c r="J1580" s="8">
        <f>D1580/B1580*100</f>
        <v>155.71428571428572</v>
      </c>
      <c r="K1580" s="8">
        <f>D1580/F1580*100</f>
        <v>80.14705882352942</v>
      </c>
      <c r="L1580" s="8">
        <f>E1580/G1580*100</f>
        <v>114.43514644351464</v>
      </c>
    </row>
    <row r="1581" spans="1:12" s="1" customFormat="1" x14ac:dyDescent="0.2">
      <c r="A1581" s="9" t="s">
        <v>6</v>
      </c>
      <c r="B1581" s="7">
        <v>0</v>
      </c>
      <c r="C1581" s="7">
        <v>0</v>
      </c>
      <c r="D1581" s="7">
        <v>0</v>
      </c>
      <c r="E1581" s="7">
        <v>0</v>
      </c>
      <c r="F1581" s="7">
        <v>0</v>
      </c>
      <c r="G1581" s="7">
        <v>0</v>
      </c>
      <c r="H1581" s="113">
        <f>D1581/D1580*100</f>
        <v>0</v>
      </c>
      <c r="I1581" s="113">
        <f>E1581/E1580*100</f>
        <v>0</v>
      </c>
      <c r="J1581" s="8">
        <v>0</v>
      </c>
      <c r="K1581" s="8">
        <v>0</v>
      </c>
      <c r="L1581" s="8">
        <v>0</v>
      </c>
    </row>
    <row r="1582" spans="1:12" s="1" customFormat="1" x14ac:dyDescent="0.2">
      <c r="A1582" s="9" t="s">
        <v>7</v>
      </c>
      <c r="B1582" s="7">
        <v>70</v>
      </c>
      <c r="C1582" s="7">
        <v>985</v>
      </c>
      <c r="D1582" s="7">
        <v>109</v>
      </c>
      <c r="E1582" s="7">
        <v>1094</v>
      </c>
      <c r="F1582" s="7">
        <v>136</v>
      </c>
      <c r="G1582" s="7">
        <v>956</v>
      </c>
      <c r="H1582" s="113">
        <f>D1582/D1580*100</f>
        <v>100</v>
      </c>
      <c r="I1582" s="113">
        <f>E1582/E1580*100</f>
        <v>100</v>
      </c>
      <c r="J1582" s="8">
        <f>D1582/B1582*100</f>
        <v>155.71428571428572</v>
      </c>
      <c r="K1582" s="8">
        <f t="shared" ref="K1582:L1585" si="365">D1582/F1582*100</f>
        <v>80.14705882352942</v>
      </c>
      <c r="L1582" s="8">
        <f t="shared" si="365"/>
        <v>114.43514644351464</v>
      </c>
    </row>
    <row r="1583" spans="1:12" s="1" customFormat="1" x14ac:dyDescent="0.2">
      <c r="A1583" s="6" t="s">
        <v>8</v>
      </c>
      <c r="B1583" s="7">
        <v>70</v>
      </c>
      <c r="C1583" s="7">
        <v>985</v>
      </c>
      <c r="D1583" s="7">
        <v>109</v>
      </c>
      <c r="E1583" s="7">
        <v>1094</v>
      </c>
      <c r="F1583" s="7">
        <v>136</v>
      </c>
      <c r="G1583" s="7">
        <v>956</v>
      </c>
      <c r="H1583" s="113">
        <f>H1584+H1585</f>
        <v>100</v>
      </c>
      <c r="I1583" s="113">
        <f>I1584+I1585</f>
        <v>100</v>
      </c>
      <c r="J1583" s="8">
        <f>D1583/B1583*100</f>
        <v>155.71428571428572</v>
      </c>
      <c r="K1583" s="8">
        <f t="shared" si="365"/>
        <v>80.14705882352942</v>
      </c>
      <c r="L1583" s="8">
        <f t="shared" si="365"/>
        <v>114.43514644351464</v>
      </c>
    </row>
    <row r="1584" spans="1:12" s="1" customFormat="1" x14ac:dyDescent="0.2">
      <c r="A1584" s="9" t="s">
        <v>9</v>
      </c>
      <c r="B1584" s="7">
        <v>16</v>
      </c>
      <c r="C1584" s="7">
        <v>61</v>
      </c>
      <c r="D1584" s="7">
        <v>4</v>
      </c>
      <c r="E1584" s="7">
        <v>65</v>
      </c>
      <c r="F1584" s="7">
        <v>5</v>
      </c>
      <c r="G1584" s="7">
        <v>80</v>
      </c>
      <c r="H1584" s="113">
        <f>D1584/D1583*100</f>
        <v>3.669724770642202</v>
      </c>
      <c r="I1584" s="113">
        <f>E1584/E1583*100</f>
        <v>5.9414990859232173</v>
      </c>
      <c r="J1584" s="8">
        <f>D1584/B1584*100</f>
        <v>25</v>
      </c>
      <c r="K1584" s="8">
        <f t="shared" si="365"/>
        <v>80</v>
      </c>
      <c r="L1584" s="8">
        <f t="shared" si="365"/>
        <v>81.25</v>
      </c>
    </row>
    <row r="1585" spans="1:12" s="1" customFormat="1" x14ac:dyDescent="0.2">
      <c r="A1585" s="9" t="s">
        <v>10</v>
      </c>
      <c r="B1585" s="7">
        <v>54</v>
      </c>
      <c r="C1585" s="7">
        <v>924</v>
      </c>
      <c r="D1585" s="7">
        <v>105</v>
      </c>
      <c r="E1585" s="7">
        <v>1029</v>
      </c>
      <c r="F1585" s="7">
        <v>131</v>
      </c>
      <c r="G1585" s="7">
        <v>876</v>
      </c>
      <c r="H1585" s="113">
        <f>D1585/D1583*100</f>
        <v>96.330275229357795</v>
      </c>
      <c r="I1585" s="113">
        <f>E1585/E1583*100</f>
        <v>94.058500914076788</v>
      </c>
      <c r="J1585" s="8">
        <f>D1585/B1585*100</f>
        <v>194.44444444444443</v>
      </c>
      <c r="K1585" s="8">
        <f t="shared" si="365"/>
        <v>80.152671755725194</v>
      </c>
      <c r="L1585" s="8">
        <f t="shared" si="365"/>
        <v>117.46575342465752</v>
      </c>
    </row>
    <row r="1586" spans="1:12" s="1" customFormat="1" x14ac:dyDescent="0.2">
      <c r="A1586" s="3" t="s">
        <v>233</v>
      </c>
      <c r="B1586" s="7"/>
      <c r="C1586" s="7"/>
      <c r="D1586" s="7"/>
      <c r="E1586" s="7"/>
      <c r="F1586" s="7"/>
      <c r="G1586" s="7"/>
    </row>
    <row r="1587" spans="1:12" s="1" customFormat="1" x14ac:dyDescent="0.2">
      <c r="A1587" s="6" t="s">
        <v>5</v>
      </c>
      <c r="B1587" s="7">
        <v>65898</v>
      </c>
      <c r="C1587" s="7">
        <v>476675</v>
      </c>
      <c r="D1587" s="7">
        <v>67570</v>
      </c>
      <c r="E1587" s="7">
        <v>544245</v>
      </c>
      <c r="F1587" s="7">
        <v>58238</v>
      </c>
      <c r="G1587" s="7">
        <v>540298</v>
      </c>
      <c r="H1587" s="113">
        <f>H1588+H1589</f>
        <v>100</v>
      </c>
      <c r="I1587" s="113">
        <f>I1588+I1589</f>
        <v>100</v>
      </c>
      <c r="J1587" s="8">
        <f>D1587/B1587*100</f>
        <v>102.53725454490272</v>
      </c>
      <c r="K1587" s="8">
        <f>D1587/F1587*100</f>
        <v>116.02390191970878</v>
      </c>
      <c r="L1587" s="8">
        <f>E1587/G1587*100</f>
        <v>100.73052278557388</v>
      </c>
    </row>
    <row r="1588" spans="1:12" s="1" customFormat="1" x14ac:dyDescent="0.2">
      <c r="A1588" s="9" t="s">
        <v>6</v>
      </c>
      <c r="B1588" s="7">
        <v>0</v>
      </c>
      <c r="C1588" s="7">
        <v>0</v>
      </c>
      <c r="D1588" s="7">
        <v>0</v>
      </c>
      <c r="E1588" s="7">
        <v>0</v>
      </c>
      <c r="F1588" s="7">
        <v>0</v>
      </c>
      <c r="G1588" s="7">
        <v>0</v>
      </c>
      <c r="H1588" s="113">
        <f>D1588/D1587*100</f>
        <v>0</v>
      </c>
      <c r="I1588" s="113">
        <f>E1588/E1587*100</f>
        <v>0</v>
      </c>
      <c r="J1588" s="8">
        <v>0</v>
      </c>
      <c r="K1588" s="8">
        <v>0</v>
      </c>
      <c r="L1588" s="8">
        <v>0</v>
      </c>
    </row>
    <row r="1589" spans="1:12" s="1" customFormat="1" x14ac:dyDescent="0.2">
      <c r="A1589" s="9" t="s">
        <v>7</v>
      </c>
      <c r="B1589" s="7">
        <v>65898</v>
      </c>
      <c r="C1589" s="7">
        <v>476675</v>
      </c>
      <c r="D1589" s="7">
        <v>67570</v>
      </c>
      <c r="E1589" s="7">
        <v>544245</v>
      </c>
      <c r="F1589" s="7">
        <v>58238</v>
      </c>
      <c r="G1589" s="7">
        <v>540298</v>
      </c>
      <c r="H1589" s="113">
        <f>D1589/D1587*100</f>
        <v>100</v>
      </c>
      <c r="I1589" s="113">
        <f>E1589/E1587*100</f>
        <v>100</v>
      </c>
      <c r="J1589" s="8">
        <f>D1589/B1589*100</f>
        <v>102.53725454490272</v>
      </c>
      <c r="K1589" s="8">
        <f t="shared" ref="K1589:L1592" si="366">D1589/F1589*100</f>
        <v>116.02390191970878</v>
      </c>
      <c r="L1589" s="8">
        <f t="shared" si="366"/>
        <v>100.73052278557388</v>
      </c>
    </row>
    <row r="1590" spans="1:12" s="1" customFormat="1" x14ac:dyDescent="0.2">
      <c r="A1590" s="6" t="s">
        <v>8</v>
      </c>
      <c r="B1590" s="7">
        <v>65898</v>
      </c>
      <c r="C1590" s="7">
        <v>476675</v>
      </c>
      <c r="D1590" s="7">
        <v>67570</v>
      </c>
      <c r="E1590" s="7">
        <v>544245</v>
      </c>
      <c r="F1590" s="7">
        <v>58238</v>
      </c>
      <c r="G1590" s="7">
        <v>540298</v>
      </c>
      <c r="H1590" s="113">
        <f>H1591+H1592</f>
        <v>100</v>
      </c>
      <c r="I1590" s="113">
        <f>I1591+I1592</f>
        <v>100</v>
      </c>
      <c r="J1590" s="8">
        <f>D1590/B1590*100</f>
        <v>102.53725454490272</v>
      </c>
      <c r="K1590" s="8">
        <f t="shared" si="366"/>
        <v>116.02390191970878</v>
      </c>
      <c r="L1590" s="8">
        <f t="shared" si="366"/>
        <v>100.73052278557388</v>
      </c>
    </row>
    <row r="1591" spans="1:12" s="1" customFormat="1" x14ac:dyDescent="0.2">
      <c r="A1591" s="9" t="s">
        <v>9</v>
      </c>
      <c r="B1591" s="7">
        <v>10577</v>
      </c>
      <c r="C1591" s="7">
        <v>51451</v>
      </c>
      <c r="D1591" s="7">
        <v>8966</v>
      </c>
      <c r="E1591" s="7">
        <v>60417</v>
      </c>
      <c r="F1591" s="7">
        <v>5723</v>
      </c>
      <c r="G1591" s="7">
        <v>43195</v>
      </c>
      <c r="H1591" s="113">
        <f>D1591/D1590*100</f>
        <v>13.269202308716888</v>
      </c>
      <c r="I1591" s="113">
        <f>E1591/E1590*100</f>
        <v>11.101066615219249</v>
      </c>
      <c r="J1591" s="8">
        <f>D1591/B1591*100</f>
        <v>84.768838044814217</v>
      </c>
      <c r="K1591" s="8">
        <f t="shared" si="366"/>
        <v>156.66608422156213</v>
      </c>
      <c r="L1591" s="8">
        <f t="shared" si="366"/>
        <v>139.87035536520432</v>
      </c>
    </row>
    <row r="1592" spans="1:12" s="1" customFormat="1" x14ac:dyDescent="0.2">
      <c r="A1592" s="9" t="s">
        <v>10</v>
      </c>
      <c r="B1592" s="7">
        <v>55321</v>
      </c>
      <c r="C1592" s="7">
        <v>425224</v>
      </c>
      <c r="D1592" s="7">
        <v>58604</v>
      </c>
      <c r="E1592" s="7">
        <v>483828</v>
      </c>
      <c r="F1592" s="7">
        <v>52515</v>
      </c>
      <c r="G1592" s="7">
        <v>497103</v>
      </c>
      <c r="H1592" s="113">
        <f>D1592/D1590*100</f>
        <v>86.730797691283115</v>
      </c>
      <c r="I1592" s="113">
        <f>E1592/E1590*100</f>
        <v>88.898933384780747</v>
      </c>
      <c r="J1592" s="8">
        <f>D1592/B1592*100</f>
        <v>105.93445527015058</v>
      </c>
      <c r="K1592" s="8">
        <f t="shared" si="366"/>
        <v>111.5947824431115</v>
      </c>
      <c r="L1592" s="8">
        <f t="shared" si="366"/>
        <v>97.329527281066504</v>
      </c>
    </row>
    <row r="1593" spans="1:12" s="1" customFormat="1" ht="33.75" x14ac:dyDescent="0.2">
      <c r="A1593" s="3" t="s">
        <v>234</v>
      </c>
      <c r="B1593" s="7"/>
      <c r="C1593" s="7"/>
      <c r="D1593" s="7"/>
      <c r="E1593" s="7"/>
      <c r="F1593" s="7"/>
      <c r="G1593" s="7"/>
    </row>
    <row r="1594" spans="1:12" s="1" customFormat="1" x14ac:dyDescent="0.2">
      <c r="A1594" s="6" t="s">
        <v>5</v>
      </c>
      <c r="B1594" s="7">
        <v>5099</v>
      </c>
      <c r="C1594" s="7">
        <v>27058</v>
      </c>
      <c r="D1594" s="7">
        <v>3993</v>
      </c>
      <c r="E1594" s="7">
        <v>31051</v>
      </c>
      <c r="F1594" s="7">
        <v>3938</v>
      </c>
      <c r="G1594" s="7">
        <v>18964</v>
      </c>
      <c r="H1594" s="113">
        <f>H1595+H1596</f>
        <v>100</v>
      </c>
      <c r="I1594" s="113">
        <f>I1595+I1596</f>
        <v>100</v>
      </c>
      <c r="J1594" s="8">
        <f>D1594/B1594*100</f>
        <v>78.309472445577569</v>
      </c>
      <c r="K1594" s="8">
        <f>D1594/F1594*100</f>
        <v>101.39664804469272</v>
      </c>
      <c r="L1594" s="8">
        <f>E1594/G1594*100</f>
        <v>163.73655346973212</v>
      </c>
    </row>
    <row r="1595" spans="1:12" s="1" customFormat="1" x14ac:dyDescent="0.2">
      <c r="A1595" s="9" t="s">
        <v>6</v>
      </c>
      <c r="B1595" s="7">
        <v>0</v>
      </c>
      <c r="C1595" s="7">
        <v>0</v>
      </c>
      <c r="D1595" s="7">
        <v>0</v>
      </c>
      <c r="E1595" s="7">
        <v>0</v>
      </c>
      <c r="F1595" s="7">
        <v>0</v>
      </c>
      <c r="G1595" s="7">
        <v>0</v>
      </c>
      <c r="H1595" s="113">
        <f>D1595/D1594*100</f>
        <v>0</v>
      </c>
      <c r="I1595" s="113">
        <f>E1595/E1594*100</f>
        <v>0</v>
      </c>
      <c r="J1595" s="8">
        <v>0</v>
      </c>
      <c r="K1595" s="8">
        <v>0</v>
      </c>
      <c r="L1595" s="8">
        <v>0</v>
      </c>
    </row>
    <row r="1596" spans="1:12" s="1" customFormat="1" x14ac:dyDescent="0.2">
      <c r="A1596" s="9" t="s">
        <v>7</v>
      </c>
      <c r="B1596" s="7">
        <v>5099</v>
      </c>
      <c r="C1596" s="7">
        <v>27058</v>
      </c>
      <c r="D1596" s="7">
        <v>3993</v>
      </c>
      <c r="E1596" s="7">
        <v>31051</v>
      </c>
      <c r="F1596" s="7">
        <v>3938</v>
      </c>
      <c r="G1596" s="7">
        <v>18964</v>
      </c>
      <c r="H1596" s="113">
        <f>D1596/D1594*100</f>
        <v>100</v>
      </c>
      <c r="I1596" s="113">
        <f>E1596/E1594*100</f>
        <v>100</v>
      </c>
      <c r="J1596" s="8">
        <f>D1596/B1596*100</f>
        <v>78.309472445577569</v>
      </c>
      <c r="K1596" s="8">
        <f t="shared" ref="K1596:L1599" si="367">D1596/F1596*100</f>
        <v>101.39664804469272</v>
      </c>
      <c r="L1596" s="8">
        <f t="shared" si="367"/>
        <v>163.73655346973212</v>
      </c>
    </row>
    <row r="1597" spans="1:12" s="1" customFormat="1" x14ac:dyDescent="0.2">
      <c r="A1597" s="6" t="s">
        <v>8</v>
      </c>
      <c r="B1597" s="7">
        <v>5099</v>
      </c>
      <c r="C1597" s="7">
        <v>27058</v>
      </c>
      <c r="D1597" s="7">
        <v>3993</v>
      </c>
      <c r="E1597" s="7">
        <v>31051</v>
      </c>
      <c r="F1597" s="7">
        <v>3938</v>
      </c>
      <c r="G1597" s="7">
        <v>18964</v>
      </c>
      <c r="H1597" s="113">
        <f>H1598+H1599</f>
        <v>100</v>
      </c>
      <c r="I1597" s="113">
        <f>I1598+I1599</f>
        <v>100</v>
      </c>
      <c r="J1597" s="8">
        <f>D1597/B1597*100</f>
        <v>78.309472445577569</v>
      </c>
      <c r="K1597" s="8">
        <f t="shared" si="367"/>
        <v>101.39664804469272</v>
      </c>
      <c r="L1597" s="8">
        <f t="shared" si="367"/>
        <v>163.73655346973212</v>
      </c>
    </row>
    <row r="1598" spans="1:12" s="1" customFormat="1" x14ac:dyDescent="0.2">
      <c r="A1598" s="9" t="s">
        <v>9</v>
      </c>
      <c r="B1598" s="7">
        <v>1148</v>
      </c>
      <c r="C1598" s="7">
        <v>13717</v>
      </c>
      <c r="D1598" s="7">
        <v>609</v>
      </c>
      <c r="E1598" s="7">
        <v>14326</v>
      </c>
      <c r="F1598" s="7">
        <v>1144</v>
      </c>
      <c r="G1598" s="7">
        <v>7464</v>
      </c>
      <c r="H1598" s="113">
        <f>D1598/D1597*100</f>
        <v>15.251690458302027</v>
      </c>
      <c r="I1598" s="113">
        <f>E1598/E1597*100</f>
        <v>46.137000418666062</v>
      </c>
      <c r="J1598" s="8">
        <f>D1598/B1598*100</f>
        <v>53.048780487804883</v>
      </c>
      <c r="K1598" s="8">
        <f t="shared" si="367"/>
        <v>53.234265734265726</v>
      </c>
      <c r="L1598" s="8">
        <f t="shared" si="367"/>
        <v>191.93461950696678</v>
      </c>
    </row>
    <row r="1599" spans="1:12" s="1" customFormat="1" x14ac:dyDescent="0.2">
      <c r="A1599" s="9" t="s">
        <v>10</v>
      </c>
      <c r="B1599" s="7">
        <v>3951</v>
      </c>
      <c r="C1599" s="7">
        <v>13341</v>
      </c>
      <c r="D1599" s="7">
        <v>3384</v>
      </c>
      <c r="E1599" s="7">
        <v>16725</v>
      </c>
      <c r="F1599" s="7">
        <v>2794</v>
      </c>
      <c r="G1599" s="7">
        <v>11500</v>
      </c>
      <c r="H1599" s="113">
        <f>D1599/D1597*100</f>
        <v>84.748309541697978</v>
      </c>
      <c r="I1599" s="113">
        <f>E1599/E1597*100</f>
        <v>53.862999581333938</v>
      </c>
      <c r="J1599" s="8">
        <f>D1599/B1599*100</f>
        <v>85.649202733485197</v>
      </c>
      <c r="K1599" s="8">
        <f t="shared" si="367"/>
        <v>121.11667859699355</v>
      </c>
      <c r="L1599" s="8">
        <f t="shared" si="367"/>
        <v>145.43478260869566</v>
      </c>
    </row>
    <row r="1600" spans="1:12" s="1" customFormat="1" ht="22.5" x14ac:dyDescent="0.2">
      <c r="A1600" s="3" t="s">
        <v>235</v>
      </c>
      <c r="B1600" s="7"/>
      <c r="C1600" s="7"/>
      <c r="D1600" s="7"/>
      <c r="E1600" s="7"/>
      <c r="F1600" s="7"/>
      <c r="G1600" s="7"/>
    </row>
    <row r="1601" spans="1:12" s="1" customFormat="1" x14ac:dyDescent="0.2">
      <c r="A1601" s="6" t="s">
        <v>5</v>
      </c>
      <c r="B1601" s="7">
        <v>43017</v>
      </c>
      <c r="C1601" s="7">
        <v>463113</v>
      </c>
      <c r="D1601" s="7">
        <v>50447</v>
      </c>
      <c r="E1601" s="7">
        <v>513560</v>
      </c>
      <c r="F1601" s="7">
        <v>54577</v>
      </c>
      <c r="G1601" s="7">
        <v>491893</v>
      </c>
      <c r="H1601" s="113">
        <f>H1602+H1603</f>
        <v>100</v>
      </c>
      <c r="I1601" s="113">
        <f>I1602+I1603</f>
        <v>99.999999999999986</v>
      </c>
      <c r="J1601" s="8">
        <f>D1601/B1601*100</f>
        <v>117.27224120696469</v>
      </c>
      <c r="K1601" s="8">
        <f t="shared" ref="K1601:L1606" si="368">D1601/F1601*100</f>
        <v>92.432709749528186</v>
      </c>
      <c r="L1601" s="8">
        <f t="shared" si="368"/>
        <v>104.4048197473841</v>
      </c>
    </row>
    <row r="1602" spans="1:12" s="1" customFormat="1" x14ac:dyDescent="0.2">
      <c r="A1602" s="9" t="s">
        <v>6</v>
      </c>
      <c r="B1602" s="7">
        <v>806</v>
      </c>
      <c r="C1602" s="7">
        <v>12483</v>
      </c>
      <c r="D1602" s="7">
        <v>5267</v>
      </c>
      <c r="E1602" s="7">
        <v>17750</v>
      </c>
      <c r="F1602" s="7">
        <v>5885</v>
      </c>
      <c r="G1602" s="7">
        <v>11771</v>
      </c>
      <c r="H1602" s="113">
        <f>D1602/D1601*100</f>
        <v>10.440660495173153</v>
      </c>
      <c r="I1602" s="113">
        <f>E1602/E1601*100</f>
        <v>3.4562660643352281</v>
      </c>
      <c r="J1602" s="8"/>
      <c r="K1602" s="8">
        <f t="shared" si="368"/>
        <v>89.498725573491939</v>
      </c>
      <c r="L1602" s="8">
        <f t="shared" si="368"/>
        <v>150.79432503610568</v>
      </c>
    </row>
    <row r="1603" spans="1:12" s="1" customFormat="1" x14ac:dyDescent="0.2">
      <c r="A1603" s="9" t="s">
        <v>7</v>
      </c>
      <c r="B1603" s="7">
        <v>42211</v>
      </c>
      <c r="C1603" s="7">
        <v>450630</v>
      </c>
      <c r="D1603" s="7">
        <v>45180</v>
      </c>
      <c r="E1603" s="7">
        <v>495810</v>
      </c>
      <c r="F1603" s="7">
        <v>48692</v>
      </c>
      <c r="G1603" s="7">
        <v>480122</v>
      </c>
      <c r="H1603" s="113">
        <f>D1603/D1601*100</f>
        <v>89.559339504826852</v>
      </c>
      <c r="I1603" s="113">
        <f>E1603/E1601*100</f>
        <v>96.543733935664761</v>
      </c>
      <c r="J1603" s="8">
        <f>D1603/B1603*100</f>
        <v>107.03371159176518</v>
      </c>
      <c r="K1603" s="8">
        <f t="shared" si="368"/>
        <v>92.787316191571506</v>
      </c>
      <c r="L1603" s="8">
        <f t="shared" si="368"/>
        <v>103.26750284302739</v>
      </c>
    </row>
    <row r="1604" spans="1:12" s="1" customFormat="1" x14ac:dyDescent="0.2">
      <c r="A1604" s="6" t="s">
        <v>8</v>
      </c>
      <c r="B1604" s="7">
        <v>43017</v>
      </c>
      <c r="C1604" s="7">
        <v>463113</v>
      </c>
      <c r="D1604" s="7">
        <v>50447</v>
      </c>
      <c r="E1604" s="7">
        <v>513560</v>
      </c>
      <c r="F1604" s="7">
        <v>54577</v>
      </c>
      <c r="G1604" s="7">
        <v>491893</v>
      </c>
      <c r="H1604" s="113">
        <f>H1605+H1606</f>
        <v>100</v>
      </c>
      <c r="I1604" s="113">
        <f>I1605+I1606</f>
        <v>99.999999999999986</v>
      </c>
      <c r="J1604" s="8">
        <f>D1604/B1604*100</f>
        <v>117.27224120696469</v>
      </c>
      <c r="K1604" s="8">
        <f t="shared" si="368"/>
        <v>92.432709749528186</v>
      </c>
      <c r="L1604" s="8">
        <f t="shared" si="368"/>
        <v>104.4048197473841</v>
      </c>
    </row>
    <row r="1605" spans="1:12" s="1" customFormat="1" x14ac:dyDescent="0.2">
      <c r="A1605" s="9" t="s">
        <v>9</v>
      </c>
      <c r="B1605" s="7">
        <v>22886</v>
      </c>
      <c r="C1605" s="7">
        <v>129505</v>
      </c>
      <c r="D1605" s="7">
        <v>17254</v>
      </c>
      <c r="E1605" s="7">
        <v>146759</v>
      </c>
      <c r="F1605" s="7">
        <v>15867</v>
      </c>
      <c r="G1605" s="7">
        <v>120859</v>
      </c>
      <c r="H1605" s="113">
        <f>D1605/D1604*100</f>
        <v>34.202232045513114</v>
      </c>
      <c r="I1605" s="113">
        <f>E1605/E1604*100</f>
        <v>28.576797258353455</v>
      </c>
      <c r="J1605" s="8">
        <f>D1605/B1605*100</f>
        <v>75.391068775670718</v>
      </c>
      <c r="K1605" s="8">
        <f t="shared" si="368"/>
        <v>108.74141299552531</v>
      </c>
      <c r="L1605" s="8">
        <f t="shared" si="368"/>
        <v>121.42993074574504</v>
      </c>
    </row>
    <row r="1606" spans="1:12" s="1" customFormat="1" x14ac:dyDescent="0.2">
      <c r="A1606" s="9" t="s">
        <v>10</v>
      </c>
      <c r="B1606" s="7">
        <v>20131</v>
      </c>
      <c r="C1606" s="7">
        <v>333608</v>
      </c>
      <c r="D1606" s="7">
        <v>33193</v>
      </c>
      <c r="E1606" s="7">
        <v>366801</v>
      </c>
      <c r="F1606" s="7">
        <v>38710</v>
      </c>
      <c r="G1606" s="7">
        <v>371034</v>
      </c>
      <c r="H1606" s="113">
        <f>D1606/D1604*100</f>
        <v>65.797767954486886</v>
      </c>
      <c r="I1606" s="113">
        <f>E1606/E1604*100</f>
        <v>71.423202741646534</v>
      </c>
      <c r="J1606" s="8">
        <f>D1606/B1606*100</f>
        <v>164.88500322885102</v>
      </c>
      <c r="K1606" s="8">
        <f t="shared" si="368"/>
        <v>85.747868767760266</v>
      </c>
      <c r="L1606" s="8">
        <f t="shared" si="368"/>
        <v>98.859134203334463</v>
      </c>
    </row>
    <row r="1607" spans="1:12" s="1" customFormat="1" ht="22.5" x14ac:dyDescent="0.2">
      <c r="A1607" s="3" t="s">
        <v>236</v>
      </c>
      <c r="B1607" s="7"/>
      <c r="C1607" s="7"/>
      <c r="D1607" s="7"/>
      <c r="E1607" s="7"/>
      <c r="F1607" s="7"/>
      <c r="G1607" s="7"/>
    </row>
    <row r="1608" spans="1:12" s="1" customFormat="1" x14ac:dyDescent="0.2">
      <c r="A1608" s="6" t="s">
        <v>5</v>
      </c>
      <c r="B1608" s="7">
        <v>2669774</v>
      </c>
      <c r="C1608" s="7">
        <v>15491595</v>
      </c>
      <c r="D1608" s="7">
        <v>2729504</v>
      </c>
      <c r="E1608" s="7">
        <v>18221099</v>
      </c>
      <c r="F1608" s="7">
        <v>743993</v>
      </c>
      <c r="G1608" s="7">
        <v>5465373</v>
      </c>
      <c r="H1608" s="113">
        <f>H1609+H1610</f>
        <v>100</v>
      </c>
      <c r="I1608" s="113">
        <f>I1609+I1610</f>
        <v>100</v>
      </c>
      <c r="J1608" s="8">
        <f>D1608/B1608*100</f>
        <v>102.23726802343569</v>
      </c>
      <c r="K1608" s="8">
        <f t="shared" ref="K1608:L1613" si="369">D1608/F1608*100</f>
        <v>366.87226895951977</v>
      </c>
      <c r="L1608" s="8">
        <f t="shared" si="369"/>
        <v>333.39168250730557</v>
      </c>
    </row>
    <row r="1609" spans="1:12" s="1" customFormat="1" x14ac:dyDescent="0.2">
      <c r="A1609" s="9" t="s">
        <v>6</v>
      </c>
      <c r="B1609" s="7">
        <v>3</v>
      </c>
      <c r="C1609" s="7">
        <v>1989</v>
      </c>
      <c r="D1609" s="7">
        <v>199</v>
      </c>
      <c r="E1609" s="7">
        <v>2188</v>
      </c>
      <c r="F1609" s="7">
        <v>2686</v>
      </c>
      <c r="G1609" s="7">
        <v>5372</v>
      </c>
      <c r="H1609" s="113">
        <f>D1609/D1608*100</f>
        <v>7.2907019004185376E-3</v>
      </c>
      <c r="I1609" s="113">
        <f>E1609/E1608*100</f>
        <v>1.2008057252748585E-2</v>
      </c>
      <c r="J1609" s="8"/>
      <c r="K1609" s="8">
        <f t="shared" si="369"/>
        <v>7.4087862993298588</v>
      </c>
      <c r="L1609" s="8">
        <f t="shared" si="369"/>
        <v>40.72970960536113</v>
      </c>
    </row>
    <row r="1610" spans="1:12" s="1" customFormat="1" x14ac:dyDescent="0.2">
      <c r="A1610" s="9" t="s">
        <v>7</v>
      </c>
      <c r="B1610" s="7">
        <v>2669771</v>
      </c>
      <c r="C1610" s="7">
        <v>15489606</v>
      </c>
      <c r="D1610" s="7">
        <v>2729305</v>
      </c>
      <c r="E1610" s="7">
        <v>18218911</v>
      </c>
      <c r="F1610" s="7">
        <v>741307</v>
      </c>
      <c r="G1610" s="7">
        <v>5460000</v>
      </c>
      <c r="H1610" s="113">
        <f>D1610/D1608*100</f>
        <v>99.992709298099584</v>
      </c>
      <c r="I1610" s="113">
        <f>E1610/E1608*100</f>
        <v>99.987991942747257</v>
      </c>
      <c r="J1610" s="8">
        <f>D1610/B1610*100</f>
        <v>102.2299290838053</v>
      </c>
      <c r="K1610" s="8">
        <f t="shared" si="369"/>
        <v>368.17472383236634</v>
      </c>
      <c r="L1610" s="8">
        <f t="shared" si="369"/>
        <v>333.67968864468867</v>
      </c>
    </row>
    <row r="1611" spans="1:12" s="1" customFormat="1" x14ac:dyDescent="0.2">
      <c r="A1611" s="6" t="s">
        <v>8</v>
      </c>
      <c r="B1611" s="7">
        <v>2669774</v>
      </c>
      <c r="C1611" s="7">
        <v>15491595</v>
      </c>
      <c r="D1611" s="7">
        <v>2729504</v>
      </c>
      <c r="E1611" s="7">
        <v>18221099</v>
      </c>
      <c r="F1611" s="7">
        <v>743993</v>
      </c>
      <c r="G1611" s="7">
        <v>5465373</v>
      </c>
      <c r="H1611" s="113">
        <f>H1612+H1613</f>
        <v>100</v>
      </c>
      <c r="I1611" s="113">
        <f>I1612+I1613</f>
        <v>100</v>
      </c>
      <c r="J1611" s="8">
        <f>D1611/B1611*100</f>
        <v>102.23726802343569</v>
      </c>
      <c r="K1611" s="8">
        <f t="shared" si="369"/>
        <v>366.87226895951977</v>
      </c>
      <c r="L1611" s="8">
        <f t="shared" si="369"/>
        <v>333.39168250730557</v>
      </c>
    </row>
    <row r="1612" spans="1:12" s="1" customFormat="1" x14ac:dyDescent="0.2">
      <c r="A1612" s="9" t="s">
        <v>9</v>
      </c>
      <c r="B1612" s="7">
        <v>947</v>
      </c>
      <c r="C1612" s="7">
        <v>35371</v>
      </c>
      <c r="D1612" s="7">
        <v>1279</v>
      </c>
      <c r="E1612" s="7">
        <v>36650</v>
      </c>
      <c r="F1612" s="7">
        <v>1542</v>
      </c>
      <c r="G1612" s="7">
        <v>57724</v>
      </c>
      <c r="H1612" s="113">
        <f>D1612/D1611*100</f>
        <v>4.6858330304700047E-2</v>
      </c>
      <c r="I1612" s="113">
        <f>E1612/E1611*100</f>
        <v>0.20114044712670737</v>
      </c>
      <c r="J1612" s="8">
        <f>D1612/B1612*100</f>
        <v>135.05807814149949</v>
      </c>
      <c r="K1612" s="8">
        <f t="shared" si="369"/>
        <v>82.944228274967585</v>
      </c>
      <c r="L1612" s="8">
        <f t="shared" si="369"/>
        <v>63.491788510844707</v>
      </c>
    </row>
    <row r="1613" spans="1:12" s="1" customFormat="1" x14ac:dyDescent="0.2">
      <c r="A1613" s="9" t="s">
        <v>10</v>
      </c>
      <c r="B1613" s="7">
        <v>2668827</v>
      </c>
      <c r="C1613" s="7">
        <v>15456224</v>
      </c>
      <c r="D1613" s="7">
        <v>2728225</v>
      </c>
      <c r="E1613" s="7">
        <v>18184449</v>
      </c>
      <c r="F1613" s="7">
        <v>742451</v>
      </c>
      <c r="G1613" s="7">
        <v>5407649</v>
      </c>
      <c r="H1613" s="113">
        <f>D1613/D1611*100</f>
        <v>99.953141669695299</v>
      </c>
      <c r="I1613" s="113">
        <f>E1613/E1611*100</f>
        <v>99.798859552873296</v>
      </c>
      <c r="J1613" s="8">
        <f>D1613/B1613*100</f>
        <v>102.22562196800318</v>
      </c>
      <c r="K1613" s="8">
        <f t="shared" si="369"/>
        <v>367.46196045260899</v>
      </c>
      <c r="L1613" s="8">
        <f t="shared" si="369"/>
        <v>336.27273145871709</v>
      </c>
    </row>
    <row r="1614" spans="1:12" s="1" customFormat="1" ht="22.5" x14ac:dyDescent="0.2">
      <c r="A1614" s="3" t="s">
        <v>237</v>
      </c>
      <c r="B1614" s="7"/>
      <c r="C1614" s="7"/>
      <c r="D1614" s="7"/>
      <c r="E1614" s="7"/>
      <c r="F1614" s="7"/>
      <c r="G1614" s="7"/>
    </row>
    <row r="1615" spans="1:12" s="1" customFormat="1" x14ac:dyDescent="0.2">
      <c r="A1615" s="6" t="s">
        <v>5</v>
      </c>
      <c r="B1615" s="7">
        <v>148541</v>
      </c>
      <c r="C1615" s="7">
        <v>1304774</v>
      </c>
      <c r="D1615" s="7">
        <v>101404</v>
      </c>
      <c r="E1615" s="7">
        <v>1406178</v>
      </c>
      <c r="F1615" s="7">
        <v>330500</v>
      </c>
      <c r="G1615" s="7">
        <v>3251733</v>
      </c>
      <c r="H1615" s="113">
        <f>H1616+H1617</f>
        <v>100</v>
      </c>
      <c r="I1615" s="113">
        <f>I1616+I1617</f>
        <v>100</v>
      </c>
      <c r="J1615" s="8">
        <f>D1615/B1615*100</f>
        <v>68.26667384762456</v>
      </c>
      <c r="K1615" s="8">
        <f t="shared" ref="K1615:L1620" si="370">D1615/F1615*100</f>
        <v>30.68199697428139</v>
      </c>
      <c r="L1615" s="8">
        <f t="shared" si="370"/>
        <v>43.243956376492164</v>
      </c>
    </row>
    <row r="1616" spans="1:12" s="1" customFormat="1" x14ac:dyDescent="0.2">
      <c r="A1616" s="9" t="s">
        <v>6</v>
      </c>
      <c r="B1616" s="7">
        <v>2</v>
      </c>
      <c r="C1616" s="7">
        <v>5045</v>
      </c>
      <c r="D1616" s="7">
        <v>412</v>
      </c>
      <c r="E1616" s="7">
        <v>5457</v>
      </c>
      <c r="F1616" s="7">
        <v>3735</v>
      </c>
      <c r="G1616" s="7">
        <v>7470</v>
      </c>
      <c r="H1616" s="113">
        <f>D1616/D1615*100</f>
        <v>0.40629560964064537</v>
      </c>
      <c r="I1616" s="113">
        <f>E1616/E1615*100</f>
        <v>0.38807320268131063</v>
      </c>
      <c r="J1616" s="8"/>
      <c r="K1616" s="8">
        <f t="shared" si="370"/>
        <v>11.030789825970549</v>
      </c>
      <c r="L1616" s="8">
        <f t="shared" si="370"/>
        <v>73.052208835341375</v>
      </c>
    </row>
    <row r="1617" spans="1:12" s="1" customFormat="1" x14ac:dyDescent="0.2">
      <c r="A1617" s="9" t="s">
        <v>7</v>
      </c>
      <c r="B1617" s="7">
        <v>148539</v>
      </c>
      <c r="C1617" s="7">
        <v>1299729</v>
      </c>
      <c r="D1617" s="7">
        <v>100992</v>
      </c>
      <c r="E1617" s="7">
        <v>1400721</v>
      </c>
      <c r="F1617" s="7">
        <v>326765</v>
      </c>
      <c r="G1617" s="7">
        <v>3244263</v>
      </c>
      <c r="H1617" s="113">
        <f>D1617/D1615*100</f>
        <v>99.593704390359349</v>
      </c>
      <c r="I1617" s="113">
        <f>E1617/E1615*100</f>
        <v>99.611926797318688</v>
      </c>
      <c r="J1617" s="8">
        <f>D1617/B1617*100</f>
        <v>67.990224789449243</v>
      </c>
      <c r="K1617" s="8">
        <f t="shared" si="370"/>
        <v>30.906614845531195</v>
      </c>
      <c r="L1617" s="8">
        <f t="shared" si="370"/>
        <v>43.175322099348911</v>
      </c>
    </row>
    <row r="1618" spans="1:12" s="1" customFormat="1" x14ac:dyDescent="0.2">
      <c r="A1618" s="6" t="s">
        <v>8</v>
      </c>
      <c r="B1618" s="7">
        <v>148541</v>
      </c>
      <c r="C1618" s="7">
        <v>1304774</v>
      </c>
      <c r="D1618" s="7">
        <v>101404</v>
      </c>
      <c r="E1618" s="7">
        <v>1406178</v>
      </c>
      <c r="F1618" s="7">
        <v>330500</v>
      </c>
      <c r="G1618" s="7">
        <v>3251733</v>
      </c>
      <c r="H1618" s="113">
        <f>H1619+H1620</f>
        <v>100</v>
      </c>
      <c r="I1618" s="113">
        <f>I1619+I1620</f>
        <v>100</v>
      </c>
      <c r="J1618" s="8">
        <f>D1618/B1618*100</f>
        <v>68.26667384762456</v>
      </c>
      <c r="K1618" s="8">
        <f t="shared" si="370"/>
        <v>30.68199697428139</v>
      </c>
      <c r="L1618" s="8">
        <f t="shared" si="370"/>
        <v>43.243956376492164</v>
      </c>
    </row>
    <row r="1619" spans="1:12" s="1" customFormat="1" x14ac:dyDescent="0.2">
      <c r="A1619" s="9" t="s">
        <v>9</v>
      </c>
      <c r="B1619" s="7">
        <v>8143</v>
      </c>
      <c r="C1619" s="7">
        <v>46904</v>
      </c>
      <c r="D1619" s="7">
        <v>13276</v>
      </c>
      <c r="E1619" s="7">
        <v>60180</v>
      </c>
      <c r="F1619" s="7">
        <v>39519</v>
      </c>
      <c r="G1619" s="7">
        <v>112178</v>
      </c>
      <c r="H1619" s="113">
        <f>D1619/D1618*100</f>
        <v>13.092185712595164</v>
      </c>
      <c r="I1619" s="113">
        <f>E1619/E1618*100</f>
        <v>4.2796857865789395</v>
      </c>
      <c r="J1619" s="8">
        <f>D1619/B1619*100</f>
        <v>163.03573621515412</v>
      </c>
      <c r="K1619" s="8">
        <f t="shared" si="370"/>
        <v>33.593967458690756</v>
      </c>
      <c r="L1619" s="8">
        <f t="shared" si="370"/>
        <v>53.646882632958338</v>
      </c>
    </row>
    <row r="1620" spans="1:12" s="1" customFormat="1" x14ac:dyDescent="0.2">
      <c r="A1620" s="9" t="s">
        <v>10</v>
      </c>
      <c r="B1620" s="7">
        <v>140398</v>
      </c>
      <c r="C1620" s="7">
        <v>1257870</v>
      </c>
      <c r="D1620" s="7">
        <v>88128</v>
      </c>
      <c r="E1620" s="7">
        <v>1345998</v>
      </c>
      <c r="F1620" s="7">
        <v>290981</v>
      </c>
      <c r="G1620" s="7">
        <v>3139555</v>
      </c>
      <c r="H1620" s="113">
        <f>D1620/D1618*100</f>
        <v>86.907814287404832</v>
      </c>
      <c r="I1620" s="113">
        <f>E1620/E1618*100</f>
        <v>95.720314213421062</v>
      </c>
      <c r="J1620" s="8">
        <f>D1620/B1620*100</f>
        <v>62.770124930554573</v>
      </c>
      <c r="K1620" s="8">
        <f t="shared" si="370"/>
        <v>30.286513552431259</v>
      </c>
      <c r="L1620" s="8">
        <f t="shared" si="370"/>
        <v>42.872254188889826</v>
      </c>
    </row>
    <row r="1621" spans="1:12" s="1" customFormat="1" x14ac:dyDescent="0.2">
      <c r="A1621" s="3" t="s">
        <v>238</v>
      </c>
      <c r="B1621" s="7"/>
      <c r="C1621" s="7"/>
      <c r="D1621" s="7"/>
      <c r="E1621" s="7"/>
      <c r="F1621" s="7"/>
      <c r="G1621" s="7"/>
    </row>
    <row r="1622" spans="1:12" s="1" customFormat="1" x14ac:dyDescent="0.2">
      <c r="A1622" s="6" t="s">
        <v>5</v>
      </c>
      <c r="B1622" s="7">
        <v>60713</v>
      </c>
      <c r="C1622" s="7">
        <v>358052</v>
      </c>
      <c r="D1622" s="7">
        <v>26294</v>
      </c>
      <c r="E1622" s="7">
        <v>384346</v>
      </c>
      <c r="F1622" s="7">
        <v>48659</v>
      </c>
      <c r="G1622" s="7">
        <v>413376</v>
      </c>
      <c r="H1622" s="113">
        <f>H1623+H1624</f>
        <v>100</v>
      </c>
      <c r="I1622" s="113">
        <f>I1623+I1624</f>
        <v>100.00000000000001</v>
      </c>
      <c r="J1622" s="8">
        <f>D1622/B1622*100</f>
        <v>43.308681830909364</v>
      </c>
      <c r="K1622" s="8">
        <f t="shared" ref="K1622:L1627" si="371">D1622/F1622*100</f>
        <v>54.03727984545511</v>
      </c>
      <c r="L1622" s="8">
        <f t="shared" si="371"/>
        <v>92.977337823192443</v>
      </c>
    </row>
    <row r="1623" spans="1:12" s="1" customFormat="1" x14ac:dyDescent="0.2">
      <c r="A1623" s="9" t="s">
        <v>6</v>
      </c>
      <c r="B1623" s="7">
        <v>2</v>
      </c>
      <c r="C1623" s="7">
        <v>5045</v>
      </c>
      <c r="D1623" s="7">
        <v>412</v>
      </c>
      <c r="E1623" s="7">
        <v>5457</v>
      </c>
      <c r="F1623" s="7">
        <v>3735</v>
      </c>
      <c r="G1623" s="7">
        <v>7470</v>
      </c>
      <c r="H1623" s="113">
        <f>D1623/D1622*100</f>
        <v>1.5668973910397808</v>
      </c>
      <c r="I1623" s="113">
        <f>E1623/E1622*100</f>
        <v>1.4198144380323978</v>
      </c>
      <c r="J1623" s="8"/>
      <c r="K1623" s="8">
        <f t="shared" si="371"/>
        <v>11.030789825970549</v>
      </c>
      <c r="L1623" s="8">
        <f t="shared" si="371"/>
        <v>73.052208835341375</v>
      </c>
    </row>
    <row r="1624" spans="1:12" s="1" customFormat="1" x14ac:dyDescent="0.2">
      <c r="A1624" s="9" t="s">
        <v>7</v>
      </c>
      <c r="B1624" s="7">
        <v>60711</v>
      </c>
      <c r="C1624" s="7">
        <v>353007</v>
      </c>
      <c r="D1624" s="7">
        <v>25882</v>
      </c>
      <c r="E1624" s="7">
        <v>378889</v>
      </c>
      <c r="F1624" s="7">
        <v>44924</v>
      </c>
      <c r="G1624" s="7">
        <v>405906</v>
      </c>
      <c r="H1624" s="113">
        <f>D1624/D1622*100</f>
        <v>98.433102608960226</v>
      </c>
      <c r="I1624" s="113">
        <f>E1624/E1622*100</f>
        <v>98.58018556196761</v>
      </c>
      <c r="J1624" s="8">
        <f>D1624/B1624*100</f>
        <v>42.631483586170546</v>
      </c>
      <c r="K1624" s="8">
        <f t="shared" si="371"/>
        <v>57.612857270056097</v>
      </c>
      <c r="L1624" s="8">
        <f t="shared" si="371"/>
        <v>93.344025464023701</v>
      </c>
    </row>
    <row r="1625" spans="1:12" s="1" customFormat="1" x14ac:dyDescent="0.2">
      <c r="A1625" s="6" t="s">
        <v>8</v>
      </c>
      <c r="B1625" s="7">
        <v>60713</v>
      </c>
      <c r="C1625" s="7">
        <v>358052</v>
      </c>
      <c r="D1625" s="7">
        <v>26294</v>
      </c>
      <c r="E1625" s="7">
        <v>384346</v>
      </c>
      <c r="F1625" s="7">
        <v>48659</v>
      </c>
      <c r="G1625" s="7">
        <v>413376</v>
      </c>
      <c r="H1625" s="113">
        <f>H1626+H1627</f>
        <v>99.999999999999986</v>
      </c>
      <c r="I1625" s="113">
        <f>I1626+I1627</f>
        <v>100.00000000000001</v>
      </c>
      <c r="J1625" s="8">
        <f>D1625/B1625*100</f>
        <v>43.308681830909364</v>
      </c>
      <c r="K1625" s="8">
        <f t="shared" si="371"/>
        <v>54.03727984545511</v>
      </c>
      <c r="L1625" s="8">
        <f t="shared" si="371"/>
        <v>92.977337823192443</v>
      </c>
    </row>
    <row r="1626" spans="1:12" s="1" customFormat="1" x14ac:dyDescent="0.2">
      <c r="A1626" s="9" t="s">
        <v>9</v>
      </c>
      <c r="B1626" s="7">
        <v>3348</v>
      </c>
      <c r="C1626" s="7">
        <v>16633</v>
      </c>
      <c r="D1626" s="7">
        <v>3819</v>
      </c>
      <c r="E1626" s="7">
        <v>20452</v>
      </c>
      <c r="F1626" s="7">
        <v>3889</v>
      </c>
      <c r="G1626" s="7">
        <v>11049</v>
      </c>
      <c r="H1626" s="113">
        <f>D1626/D1625*100</f>
        <v>14.524226059176998</v>
      </c>
      <c r="I1626" s="113">
        <f>E1626/E1625*100</f>
        <v>5.3212470013997804</v>
      </c>
      <c r="J1626" s="8">
        <f>D1626/B1626*100</f>
        <v>114.06810035842294</v>
      </c>
      <c r="K1626" s="8">
        <f t="shared" si="371"/>
        <v>98.200051427102082</v>
      </c>
      <c r="L1626" s="8">
        <f t="shared" si="371"/>
        <v>185.10272422843695</v>
      </c>
    </row>
    <row r="1627" spans="1:12" s="1" customFormat="1" x14ac:dyDescent="0.2">
      <c r="A1627" s="9" t="s">
        <v>10</v>
      </c>
      <c r="B1627" s="7">
        <v>57365</v>
      </c>
      <c r="C1627" s="7">
        <v>341419</v>
      </c>
      <c r="D1627" s="7">
        <v>22475</v>
      </c>
      <c r="E1627" s="7">
        <v>363894</v>
      </c>
      <c r="F1627" s="7">
        <v>44770</v>
      </c>
      <c r="G1627" s="7">
        <v>402327</v>
      </c>
      <c r="H1627" s="113">
        <f>D1627/D1625*100</f>
        <v>85.47577394082299</v>
      </c>
      <c r="I1627" s="113">
        <f>E1627/E1625*100</f>
        <v>94.678752998600231</v>
      </c>
      <c r="J1627" s="8">
        <f>D1627/B1627*100</f>
        <v>39.178941863505621</v>
      </c>
      <c r="K1627" s="8">
        <f t="shared" si="371"/>
        <v>50.201027473754742</v>
      </c>
      <c r="L1627" s="8">
        <f t="shared" si="371"/>
        <v>90.447322700191634</v>
      </c>
    </row>
    <row r="1628" spans="1:12" s="1" customFormat="1" x14ac:dyDescent="0.2">
      <c r="A1628" s="3" t="s">
        <v>239</v>
      </c>
      <c r="B1628" s="7"/>
      <c r="C1628" s="7"/>
      <c r="D1628" s="7"/>
      <c r="E1628" s="7"/>
      <c r="F1628" s="7"/>
      <c r="G1628" s="7"/>
    </row>
    <row r="1629" spans="1:12" s="1" customFormat="1" x14ac:dyDescent="0.2">
      <c r="A1629" s="6" t="s">
        <v>5</v>
      </c>
      <c r="B1629" s="7">
        <v>73947</v>
      </c>
      <c r="C1629" s="7">
        <v>755026</v>
      </c>
      <c r="D1629" s="7">
        <v>53791</v>
      </c>
      <c r="E1629" s="7">
        <v>808817</v>
      </c>
      <c r="F1629" s="7">
        <v>218996</v>
      </c>
      <c r="G1629" s="7">
        <v>1900415</v>
      </c>
      <c r="H1629" s="113">
        <f>H1630+H1631</f>
        <v>100</v>
      </c>
      <c r="I1629" s="113">
        <f>I1630+I1631</f>
        <v>100</v>
      </c>
      <c r="J1629" s="8">
        <f>D1629/B1629*100</f>
        <v>72.74263999891815</v>
      </c>
      <c r="K1629" s="8">
        <f>D1629/F1629*100</f>
        <v>24.56254908765457</v>
      </c>
      <c r="L1629" s="8">
        <f>E1629/G1629*100</f>
        <v>42.560019785152193</v>
      </c>
    </row>
    <row r="1630" spans="1:12" s="1" customFormat="1" x14ac:dyDescent="0.2">
      <c r="A1630" s="9" t="s">
        <v>6</v>
      </c>
      <c r="B1630" s="7">
        <v>0</v>
      </c>
      <c r="C1630" s="7">
        <v>0</v>
      </c>
      <c r="D1630" s="7">
        <v>0</v>
      </c>
      <c r="E1630" s="7">
        <v>0</v>
      </c>
      <c r="F1630" s="7">
        <v>0</v>
      </c>
      <c r="G1630" s="7">
        <v>0</v>
      </c>
      <c r="H1630" s="113">
        <f>D1630/D1629*100</f>
        <v>0</v>
      </c>
      <c r="I1630" s="113">
        <f>E1630/E1629*100</f>
        <v>0</v>
      </c>
      <c r="J1630" s="8">
        <v>0</v>
      </c>
      <c r="K1630" s="8">
        <v>0</v>
      </c>
      <c r="L1630" s="8">
        <v>0</v>
      </c>
    </row>
    <row r="1631" spans="1:12" s="1" customFormat="1" x14ac:dyDescent="0.2">
      <c r="A1631" s="9" t="s">
        <v>7</v>
      </c>
      <c r="B1631" s="7">
        <v>73947</v>
      </c>
      <c r="C1631" s="7">
        <v>755026</v>
      </c>
      <c r="D1631" s="7">
        <v>53791</v>
      </c>
      <c r="E1631" s="7">
        <v>808817</v>
      </c>
      <c r="F1631" s="7">
        <v>218996</v>
      </c>
      <c r="G1631" s="7">
        <v>1900415</v>
      </c>
      <c r="H1631" s="113">
        <f>D1631/D1629*100</f>
        <v>100</v>
      </c>
      <c r="I1631" s="113">
        <f>E1631/E1629*100</f>
        <v>100</v>
      </c>
      <c r="J1631" s="8">
        <f>D1631/B1631*100</f>
        <v>72.74263999891815</v>
      </c>
      <c r="K1631" s="8">
        <f t="shared" ref="K1631:L1634" si="372">D1631/F1631*100</f>
        <v>24.56254908765457</v>
      </c>
      <c r="L1631" s="8">
        <f t="shared" si="372"/>
        <v>42.560019785152193</v>
      </c>
    </row>
    <row r="1632" spans="1:12" s="1" customFormat="1" x14ac:dyDescent="0.2">
      <c r="A1632" s="6" t="s">
        <v>8</v>
      </c>
      <c r="B1632" s="7">
        <v>73947</v>
      </c>
      <c r="C1632" s="7">
        <v>755026</v>
      </c>
      <c r="D1632" s="7">
        <v>53791</v>
      </c>
      <c r="E1632" s="7">
        <v>808817</v>
      </c>
      <c r="F1632" s="7">
        <v>218996</v>
      </c>
      <c r="G1632" s="7">
        <v>1900415</v>
      </c>
      <c r="H1632" s="113">
        <f>H1633+H1634</f>
        <v>100</v>
      </c>
      <c r="I1632" s="113">
        <f>I1633+I1634</f>
        <v>100.00000000000001</v>
      </c>
      <c r="J1632" s="8">
        <f>D1632/B1632*100</f>
        <v>72.74263999891815</v>
      </c>
      <c r="K1632" s="8">
        <f t="shared" si="372"/>
        <v>24.56254908765457</v>
      </c>
      <c r="L1632" s="8">
        <f t="shared" si="372"/>
        <v>42.560019785152193</v>
      </c>
    </row>
    <row r="1633" spans="1:12" s="1" customFormat="1" x14ac:dyDescent="0.2">
      <c r="A1633" s="9" t="s">
        <v>9</v>
      </c>
      <c r="B1633" s="7">
        <v>4471</v>
      </c>
      <c r="C1633" s="7">
        <v>21801</v>
      </c>
      <c r="D1633" s="7">
        <v>2836</v>
      </c>
      <c r="E1633" s="7">
        <v>24637</v>
      </c>
      <c r="F1633" s="7">
        <v>1760</v>
      </c>
      <c r="G1633" s="7">
        <v>15964</v>
      </c>
      <c r="H1633" s="113">
        <f>D1633/D1632*100</f>
        <v>5.272257440835828</v>
      </c>
      <c r="I1633" s="113">
        <f>E1633/E1632*100</f>
        <v>3.046053680869715</v>
      </c>
      <c r="J1633" s="8">
        <f>D1633/B1633*100</f>
        <v>63.430999776336392</v>
      </c>
      <c r="K1633" s="8">
        <f t="shared" si="372"/>
        <v>161.13636363636363</v>
      </c>
      <c r="L1633" s="8">
        <f t="shared" si="372"/>
        <v>154.32848910047608</v>
      </c>
    </row>
    <row r="1634" spans="1:12" s="1" customFormat="1" x14ac:dyDescent="0.2">
      <c r="A1634" s="9" t="s">
        <v>10</v>
      </c>
      <c r="B1634" s="7">
        <v>69476</v>
      </c>
      <c r="C1634" s="7">
        <v>733225</v>
      </c>
      <c r="D1634" s="7">
        <v>50955</v>
      </c>
      <c r="E1634" s="7">
        <v>784180</v>
      </c>
      <c r="F1634" s="7">
        <v>217236</v>
      </c>
      <c r="G1634" s="7">
        <v>1884451</v>
      </c>
      <c r="H1634" s="113">
        <f>D1634/D1632*100</f>
        <v>94.72774255916417</v>
      </c>
      <c r="I1634" s="113">
        <f>E1634/E1632*100</f>
        <v>96.953946319130296</v>
      </c>
      <c r="J1634" s="8">
        <f>D1634/B1634*100</f>
        <v>73.341873452703084</v>
      </c>
      <c r="K1634" s="8">
        <f t="shared" si="372"/>
        <v>23.456057007125892</v>
      </c>
      <c r="L1634" s="8">
        <f t="shared" si="372"/>
        <v>41.613180708864277</v>
      </c>
    </row>
    <row r="1635" spans="1:12" s="1" customFormat="1" ht="22.5" x14ac:dyDescent="0.2">
      <c r="A1635" s="3" t="s">
        <v>240</v>
      </c>
      <c r="B1635" s="7"/>
      <c r="C1635" s="7"/>
      <c r="D1635" s="7"/>
      <c r="E1635" s="7"/>
      <c r="F1635" s="7"/>
      <c r="G1635" s="7"/>
    </row>
    <row r="1636" spans="1:12" s="1" customFormat="1" x14ac:dyDescent="0.2">
      <c r="A1636" s="6" t="s">
        <v>5</v>
      </c>
      <c r="B1636" s="7">
        <v>21329</v>
      </c>
      <c r="C1636" s="7">
        <v>38112</v>
      </c>
      <c r="D1636" s="7">
        <v>28598</v>
      </c>
      <c r="E1636" s="7">
        <v>66710</v>
      </c>
      <c r="F1636" s="7">
        <v>32240</v>
      </c>
      <c r="G1636" s="7">
        <v>93525</v>
      </c>
      <c r="H1636" s="113">
        <f>H1637+H1638</f>
        <v>100</v>
      </c>
      <c r="I1636" s="113">
        <f>I1637+I1638</f>
        <v>100</v>
      </c>
      <c r="J1636" s="8">
        <f>D1636/B1636*100</f>
        <v>134.08036007313987</v>
      </c>
      <c r="K1636" s="8">
        <f>D1636/F1636*100</f>
        <v>88.703473945409428</v>
      </c>
      <c r="L1636" s="8">
        <f>E1636/G1636*100</f>
        <v>71.328521785618818</v>
      </c>
    </row>
    <row r="1637" spans="1:12" s="1" customFormat="1" x14ac:dyDescent="0.2">
      <c r="A1637" s="9" t="s">
        <v>6</v>
      </c>
      <c r="B1637" s="7">
        <v>0</v>
      </c>
      <c r="C1637" s="7">
        <v>0</v>
      </c>
      <c r="D1637" s="7">
        <v>0</v>
      </c>
      <c r="E1637" s="7">
        <v>0</v>
      </c>
      <c r="F1637" s="7">
        <v>0</v>
      </c>
      <c r="G1637" s="7">
        <v>0</v>
      </c>
      <c r="H1637" s="113">
        <f>D1637/D1636*100</f>
        <v>0</v>
      </c>
      <c r="I1637" s="113">
        <f>E1637/E1636*100</f>
        <v>0</v>
      </c>
      <c r="J1637" s="8">
        <v>0</v>
      </c>
      <c r="K1637" s="8">
        <v>0</v>
      </c>
      <c r="L1637" s="8">
        <v>0</v>
      </c>
    </row>
    <row r="1638" spans="1:12" s="1" customFormat="1" x14ac:dyDescent="0.2">
      <c r="A1638" s="9" t="s">
        <v>7</v>
      </c>
      <c r="B1638" s="7">
        <v>21329</v>
      </c>
      <c r="C1638" s="7">
        <v>38112</v>
      </c>
      <c r="D1638" s="7">
        <v>28598</v>
      </c>
      <c r="E1638" s="7">
        <v>66710</v>
      </c>
      <c r="F1638" s="7">
        <v>32240</v>
      </c>
      <c r="G1638" s="7">
        <v>93525</v>
      </c>
      <c r="H1638" s="113">
        <f>D1638/D1636*100</f>
        <v>100</v>
      </c>
      <c r="I1638" s="113">
        <f>E1638/E1636*100</f>
        <v>100</v>
      </c>
      <c r="J1638" s="8">
        <f>D1638/B1638*100</f>
        <v>134.08036007313987</v>
      </c>
      <c r="K1638" s="8">
        <f t="shared" ref="K1638:L1641" si="373">D1638/F1638*100</f>
        <v>88.703473945409428</v>
      </c>
      <c r="L1638" s="8">
        <f t="shared" si="373"/>
        <v>71.328521785618818</v>
      </c>
    </row>
    <row r="1639" spans="1:12" s="1" customFormat="1" x14ac:dyDescent="0.2">
      <c r="A1639" s="6" t="s">
        <v>8</v>
      </c>
      <c r="B1639" s="7">
        <v>21329</v>
      </c>
      <c r="C1639" s="7">
        <v>38112</v>
      </c>
      <c r="D1639" s="7">
        <v>28598</v>
      </c>
      <c r="E1639" s="7">
        <v>66710</v>
      </c>
      <c r="F1639" s="7">
        <v>32240</v>
      </c>
      <c r="G1639" s="7">
        <v>93525</v>
      </c>
      <c r="H1639" s="113">
        <f>H1640+H1641</f>
        <v>100</v>
      </c>
      <c r="I1639" s="113">
        <f>I1640+I1641</f>
        <v>100</v>
      </c>
      <c r="J1639" s="8">
        <f>D1639/B1639*100</f>
        <v>134.08036007313987</v>
      </c>
      <c r="K1639" s="8">
        <f t="shared" si="373"/>
        <v>88.703473945409428</v>
      </c>
      <c r="L1639" s="8">
        <f t="shared" si="373"/>
        <v>71.328521785618818</v>
      </c>
    </row>
    <row r="1640" spans="1:12" s="1" customFormat="1" x14ac:dyDescent="0.2">
      <c r="A1640" s="9" t="s">
        <v>9</v>
      </c>
      <c r="B1640" s="7">
        <v>4</v>
      </c>
      <c r="C1640" s="7">
        <v>4031</v>
      </c>
      <c r="D1640" s="7">
        <v>6</v>
      </c>
      <c r="E1640" s="7">
        <v>4037</v>
      </c>
      <c r="F1640" s="7">
        <v>2538</v>
      </c>
      <c r="G1640" s="7">
        <v>22956</v>
      </c>
      <c r="H1640" s="113">
        <f>D1640/D1639*100</f>
        <v>2.0980488146024198E-2</v>
      </c>
      <c r="I1640" s="113">
        <f>E1640/E1639*100</f>
        <v>6.0515664817868391</v>
      </c>
      <c r="J1640" s="8">
        <f>D1640/B1640*100</f>
        <v>150</v>
      </c>
      <c r="K1640" s="8">
        <f t="shared" si="373"/>
        <v>0.2364066193853428</v>
      </c>
      <c r="L1640" s="8">
        <f t="shared" si="373"/>
        <v>17.585816344310857</v>
      </c>
    </row>
    <row r="1641" spans="1:12" s="1" customFormat="1" x14ac:dyDescent="0.2">
      <c r="A1641" s="9" t="s">
        <v>10</v>
      </c>
      <c r="B1641" s="7">
        <v>21325</v>
      </c>
      <c r="C1641" s="7">
        <v>34081</v>
      </c>
      <c r="D1641" s="7">
        <v>28592</v>
      </c>
      <c r="E1641" s="7">
        <v>62673</v>
      </c>
      <c r="F1641" s="7">
        <v>29702</v>
      </c>
      <c r="G1641" s="7">
        <v>70569</v>
      </c>
      <c r="H1641" s="113">
        <f>D1641/D1639*100</f>
        <v>99.979019511853977</v>
      </c>
      <c r="I1641" s="113">
        <f>E1641/E1639*100</f>
        <v>93.948433518213164</v>
      </c>
      <c r="J1641" s="8">
        <f>D1641/B1641*100</f>
        <v>134.07737397420868</v>
      </c>
      <c r="K1641" s="8">
        <f t="shared" si="373"/>
        <v>96.262877920678747</v>
      </c>
      <c r="L1641" s="8">
        <f t="shared" si="373"/>
        <v>88.810950984143176</v>
      </c>
    </row>
    <row r="1642" spans="1:12" s="1" customFormat="1" ht="22.5" x14ac:dyDescent="0.2">
      <c r="A1642" s="3" t="s">
        <v>241</v>
      </c>
      <c r="B1642" s="7"/>
      <c r="C1642" s="7"/>
      <c r="D1642" s="7"/>
      <c r="E1642" s="7"/>
      <c r="F1642" s="7"/>
      <c r="G1642" s="7"/>
    </row>
    <row r="1643" spans="1:12" s="1" customFormat="1" x14ac:dyDescent="0.2">
      <c r="A1643" s="6" t="s">
        <v>5</v>
      </c>
      <c r="B1643" s="7">
        <v>344221</v>
      </c>
      <c r="C1643" s="7">
        <v>2318323</v>
      </c>
      <c r="D1643" s="7">
        <v>265319</v>
      </c>
      <c r="E1643" s="7">
        <v>2583642</v>
      </c>
      <c r="F1643" s="7">
        <v>429238</v>
      </c>
      <c r="G1643" s="7">
        <v>3214532</v>
      </c>
      <c r="H1643" s="113">
        <f>H1644+H1645</f>
        <v>100</v>
      </c>
      <c r="I1643" s="113">
        <f>I1644+I1645</f>
        <v>99.999999999999986</v>
      </c>
      <c r="J1643" s="8">
        <f t="shared" ref="J1643:J1648" si="374">D1643/B1643*100</f>
        <v>77.078098082336638</v>
      </c>
      <c r="K1643" s="8">
        <f t="shared" ref="K1643:L1648" si="375">D1643/F1643*100</f>
        <v>61.811628979726862</v>
      </c>
      <c r="L1643" s="8">
        <f t="shared" si="375"/>
        <v>80.373814913026223</v>
      </c>
    </row>
    <row r="1644" spans="1:12" s="1" customFormat="1" x14ac:dyDescent="0.2">
      <c r="A1644" s="9" t="s">
        <v>6</v>
      </c>
      <c r="B1644" s="7">
        <v>4372</v>
      </c>
      <c r="C1644" s="7">
        <v>34154</v>
      </c>
      <c r="D1644" s="7">
        <v>6254</v>
      </c>
      <c r="E1644" s="7">
        <v>40408</v>
      </c>
      <c r="F1644" s="7">
        <v>1708</v>
      </c>
      <c r="G1644" s="7">
        <v>11425</v>
      </c>
      <c r="H1644" s="113">
        <f>D1644/D1643*100</f>
        <v>2.3571625100350899</v>
      </c>
      <c r="I1644" s="113">
        <f>E1644/E1643*100</f>
        <v>1.5639937731311071</v>
      </c>
      <c r="J1644" s="8">
        <f t="shared" si="374"/>
        <v>143.04666056724611</v>
      </c>
      <c r="K1644" s="8">
        <f t="shared" si="375"/>
        <v>366.15925058548009</v>
      </c>
      <c r="L1644" s="8">
        <f t="shared" si="375"/>
        <v>353.68052516411382</v>
      </c>
    </row>
    <row r="1645" spans="1:12" s="1" customFormat="1" x14ac:dyDescent="0.2">
      <c r="A1645" s="9" t="s">
        <v>7</v>
      </c>
      <c r="B1645" s="7">
        <v>339849</v>
      </c>
      <c r="C1645" s="7">
        <v>2284169</v>
      </c>
      <c r="D1645" s="7">
        <v>259065</v>
      </c>
      <c r="E1645" s="7">
        <v>2543234</v>
      </c>
      <c r="F1645" s="7">
        <v>427530</v>
      </c>
      <c r="G1645" s="7">
        <v>3203107</v>
      </c>
      <c r="H1645" s="113">
        <f>D1645/D1643*100</f>
        <v>97.642837489964904</v>
      </c>
      <c r="I1645" s="113">
        <f>E1645/E1643*100</f>
        <v>98.436006226868884</v>
      </c>
      <c r="J1645" s="8">
        <f t="shared" si="374"/>
        <v>76.229443076189725</v>
      </c>
      <c r="K1645" s="8">
        <f t="shared" si="375"/>
        <v>60.595747666830405</v>
      </c>
      <c r="L1645" s="8">
        <f t="shared" si="375"/>
        <v>79.398971061534937</v>
      </c>
    </row>
    <row r="1646" spans="1:12" s="1" customFormat="1" x14ac:dyDescent="0.2">
      <c r="A1646" s="6" t="s">
        <v>8</v>
      </c>
      <c r="B1646" s="7">
        <v>344221</v>
      </c>
      <c r="C1646" s="7">
        <v>2318323</v>
      </c>
      <c r="D1646" s="7">
        <v>265319</v>
      </c>
      <c r="E1646" s="7">
        <v>2583642</v>
      </c>
      <c r="F1646" s="7">
        <v>429238</v>
      </c>
      <c r="G1646" s="7">
        <v>3214532</v>
      </c>
      <c r="H1646" s="113">
        <f>H1647+H1648</f>
        <v>100</v>
      </c>
      <c r="I1646" s="113">
        <f>I1647+I1648</f>
        <v>100</v>
      </c>
      <c r="J1646" s="8">
        <f t="shared" si="374"/>
        <v>77.078098082336638</v>
      </c>
      <c r="K1646" s="8">
        <f t="shared" si="375"/>
        <v>61.811628979726862</v>
      </c>
      <c r="L1646" s="8">
        <f t="shared" si="375"/>
        <v>80.373814913026223</v>
      </c>
    </row>
    <row r="1647" spans="1:12" s="1" customFormat="1" x14ac:dyDescent="0.2">
      <c r="A1647" s="9" t="s">
        <v>9</v>
      </c>
      <c r="B1647" s="7">
        <v>63620</v>
      </c>
      <c r="C1647" s="7">
        <v>501791</v>
      </c>
      <c r="D1647" s="7">
        <v>75477</v>
      </c>
      <c r="E1647" s="7">
        <v>577268</v>
      </c>
      <c r="F1647" s="7">
        <v>96131</v>
      </c>
      <c r="G1647" s="7">
        <v>502640</v>
      </c>
      <c r="H1647" s="113">
        <f>D1647/D1646*100</f>
        <v>28.447642272132789</v>
      </c>
      <c r="I1647" s="113">
        <f>E1647/E1646*100</f>
        <v>22.343188413874678</v>
      </c>
      <c r="J1647" s="8">
        <f t="shared" si="374"/>
        <v>118.63722099968564</v>
      </c>
      <c r="K1647" s="8">
        <f t="shared" si="375"/>
        <v>78.514735101060012</v>
      </c>
      <c r="L1647" s="8">
        <f t="shared" si="375"/>
        <v>114.84720674836862</v>
      </c>
    </row>
    <row r="1648" spans="1:12" s="1" customFormat="1" x14ac:dyDescent="0.2">
      <c r="A1648" s="9" t="s">
        <v>10</v>
      </c>
      <c r="B1648" s="7">
        <v>280601</v>
      </c>
      <c r="C1648" s="7">
        <v>1816532</v>
      </c>
      <c r="D1648" s="7">
        <v>189842</v>
      </c>
      <c r="E1648" s="7">
        <v>2006374</v>
      </c>
      <c r="F1648" s="7">
        <v>333107</v>
      </c>
      <c r="G1648" s="7">
        <v>2711892</v>
      </c>
      <c r="H1648" s="113">
        <f>D1648/D1646*100</f>
        <v>71.552357727867218</v>
      </c>
      <c r="I1648" s="113">
        <f>E1648/E1646*100</f>
        <v>77.656811586125315</v>
      </c>
      <c r="J1648" s="8">
        <f t="shared" si="374"/>
        <v>67.655496594808994</v>
      </c>
      <c r="K1648" s="8">
        <f t="shared" si="375"/>
        <v>56.991297090724601</v>
      </c>
      <c r="L1648" s="8">
        <f t="shared" si="375"/>
        <v>73.984288459864928</v>
      </c>
    </row>
    <row r="1649" spans="1:12" s="1" customFormat="1" ht="45" x14ac:dyDescent="0.2">
      <c r="A1649" s="3" t="s">
        <v>242</v>
      </c>
      <c r="B1649" s="7"/>
      <c r="C1649" s="7"/>
      <c r="D1649" s="7"/>
      <c r="E1649" s="7"/>
      <c r="F1649" s="7"/>
      <c r="G1649" s="7"/>
    </row>
    <row r="1650" spans="1:12" s="1" customFormat="1" x14ac:dyDescent="0.2">
      <c r="A1650" s="6" t="s">
        <v>5</v>
      </c>
      <c r="B1650" s="7">
        <v>6485</v>
      </c>
      <c r="C1650" s="7">
        <v>34538</v>
      </c>
      <c r="D1650" s="7">
        <v>4643</v>
      </c>
      <c r="E1650" s="7">
        <v>39181</v>
      </c>
      <c r="F1650" s="7">
        <v>5010</v>
      </c>
      <c r="G1650" s="7">
        <v>49375</v>
      </c>
      <c r="H1650" s="113">
        <f>H1651+H1652</f>
        <v>100</v>
      </c>
      <c r="I1650" s="113">
        <f>I1651+I1652</f>
        <v>100</v>
      </c>
      <c r="J1650" s="8">
        <f t="shared" ref="J1650:J1655" si="376">D1650/B1650*100</f>
        <v>71.595990747879725</v>
      </c>
      <c r="K1650" s="8">
        <f t="shared" ref="K1650:L1655" si="377">D1650/F1650*100</f>
        <v>92.67465069860279</v>
      </c>
      <c r="L1650" s="8">
        <f t="shared" si="377"/>
        <v>79.353924050632912</v>
      </c>
    </row>
    <row r="1651" spans="1:12" s="1" customFormat="1" x14ac:dyDescent="0.2">
      <c r="A1651" s="9" t="s">
        <v>6</v>
      </c>
      <c r="B1651" s="7">
        <v>1315</v>
      </c>
      <c r="C1651" s="7">
        <v>10229</v>
      </c>
      <c r="D1651" s="7">
        <v>1395</v>
      </c>
      <c r="E1651" s="7">
        <v>11624</v>
      </c>
      <c r="F1651" s="7">
        <v>1539</v>
      </c>
      <c r="G1651" s="7">
        <v>9659</v>
      </c>
      <c r="H1651" s="113">
        <f>D1651/D1650*100</f>
        <v>30.045229377557614</v>
      </c>
      <c r="I1651" s="113">
        <f>E1651/E1650*100</f>
        <v>29.667440851433092</v>
      </c>
      <c r="J1651" s="8">
        <f t="shared" si="376"/>
        <v>106.08365019011407</v>
      </c>
      <c r="K1651" s="8">
        <f t="shared" si="377"/>
        <v>90.643274853801174</v>
      </c>
      <c r="L1651" s="8">
        <f t="shared" si="377"/>
        <v>120.3437208820789</v>
      </c>
    </row>
    <row r="1652" spans="1:12" s="1" customFormat="1" x14ac:dyDescent="0.2">
      <c r="A1652" s="9" t="s">
        <v>7</v>
      </c>
      <c r="B1652" s="7">
        <v>5170</v>
      </c>
      <c r="C1652" s="7">
        <v>24309</v>
      </c>
      <c r="D1652" s="7">
        <v>3248</v>
      </c>
      <c r="E1652" s="7">
        <v>27557</v>
      </c>
      <c r="F1652" s="7">
        <v>3471</v>
      </c>
      <c r="G1652" s="7">
        <v>39716</v>
      </c>
      <c r="H1652" s="113">
        <f>D1652/D1650*100</f>
        <v>69.954770622442382</v>
      </c>
      <c r="I1652" s="113">
        <f>E1652/E1650*100</f>
        <v>70.332559148566915</v>
      </c>
      <c r="J1652" s="8">
        <f t="shared" si="376"/>
        <v>62.823984526112184</v>
      </c>
      <c r="K1652" s="8">
        <f t="shared" si="377"/>
        <v>93.575338519158748</v>
      </c>
      <c r="L1652" s="8">
        <f t="shared" si="377"/>
        <v>69.38513445462786</v>
      </c>
    </row>
    <row r="1653" spans="1:12" s="1" customFormat="1" x14ac:dyDescent="0.2">
      <c r="A1653" s="6" t="s">
        <v>8</v>
      </c>
      <c r="B1653" s="7">
        <v>6485</v>
      </c>
      <c r="C1653" s="7">
        <v>34538</v>
      </c>
      <c r="D1653" s="7">
        <v>4643</v>
      </c>
      <c r="E1653" s="7">
        <v>39181</v>
      </c>
      <c r="F1653" s="7">
        <v>5010</v>
      </c>
      <c r="G1653" s="7">
        <v>49375</v>
      </c>
      <c r="H1653" s="113">
        <f>H1654+H1655</f>
        <v>100</v>
      </c>
      <c r="I1653" s="113">
        <f>I1654+I1655</f>
        <v>100</v>
      </c>
      <c r="J1653" s="8">
        <f t="shared" si="376"/>
        <v>71.595990747879725</v>
      </c>
      <c r="K1653" s="8">
        <f t="shared" si="377"/>
        <v>92.67465069860279</v>
      </c>
      <c r="L1653" s="8">
        <f t="shared" si="377"/>
        <v>79.353924050632912</v>
      </c>
    </row>
    <row r="1654" spans="1:12" s="1" customFormat="1" x14ac:dyDescent="0.2">
      <c r="A1654" s="9" t="s">
        <v>9</v>
      </c>
      <c r="B1654" s="7">
        <v>30</v>
      </c>
      <c r="C1654" s="7">
        <v>565</v>
      </c>
      <c r="D1654" s="7">
        <v>12</v>
      </c>
      <c r="E1654" s="7">
        <v>577</v>
      </c>
      <c r="F1654" s="7">
        <v>50</v>
      </c>
      <c r="G1654" s="7">
        <v>745</v>
      </c>
      <c r="H1654" s="113">
        <f>D1654/D1653*100</f>
        <v>0.25845358604350638</v>
      </c>
      <c r="I1654" s="113">
        <f>E1654/E1653*100</f>
        <v>1.4726525611903729</v>
      </c>
      <c r="J1654" s="8">
        <f t="shared" si="376"/>
        <v>40</v>
      </c>
      <c r="K1654" s="8">
        <f t="shared" si="377"/>
        <v>24</v>
      </c>
      <c r="L1654" s="8">
        <f t="shared" si="377"/>
        <v>77.449664429530202</v>
      </c>
    </row>
    <row r="1655" spans="1:12" s="1" customFormat="1" x14ac:dyDescent="0.2">
      <c r="A1655" s="9" t="s">
        <v>10</v>
      </c>
      <c r="B1655" s="7">
        <v>6455</v>
      </c>
      <c r="C1655" s="7">
        <v>33973</v>
      </c>
      <c r="D1655" s="7">
        <v>4631</v>
      </c>
      <c r="E1655" s="7">
        <v>38604</v>
      </c>
      <c r="F1655" s="7">
        <v>4960</v>
      </c>
      <c r="G1655" s="7">
        <v>48630</v>
      </c>
      <c r="H1655" s="113">
        <f>D1655/D1653*100</f>
        <v>99.741546413956499</v>
      </c>
      <c r="I1655" s="113">
        <f>E1655/E1653*100</f>
        <v>98.527347438809628</v>
      </c>
      <c r="J1655" s="8">
        <f t="shared" si="376"/>
        <v>71.742835011618894</v>
      </c>
      <c r="K1655" s="8">
        <f t="shared" si="377"/>
        <v>93.366935483870975</v>
      </c>
      <c r="L1655" s="8">
        <f t="shared" si="377"/>
        <v>79.383096853793958</v>
      </c>
    </row>
    <row r="1656" spans="1:12" s="1" customFormat="1" ht="22.5" x14ac:dyDescent="0.2">
      <c r="A1656" s="3" t="s">
        <v>243</v>
      </c>
      <c r="B1656" s="7"/>
      <c r="C1656" s="7"/>
      <c r="D1656" s="7"/>
      <c r="E1656" s="7"/>
      <c r="F1656" s="7"/>
      <c r="G1656" s="7"/>
    </row>
    <row r="1657" spans="1:12" s="1" customFormat="1" x14ac:dyDescent="0.2">
      <c r="A1657" s="6" t="s">
        <v>5</v>
      </c>
      <c r="B1657" s="7">
        <v>244977</v>
      </c>
      <c r="C1657" s="7">
        <v>1511503</v>
      </c>
      <c r="D1657" s="7">
        <v>284229</v>
      </c>
      <c r="E1657" s="7">
        <v>1795732</v>
      </c>
      <c r="F1657" s="7">
        <v>265010</v>
      </c>
      <c r="G1657" s="7">
        <v>1840271</v>
      </c>
      <c r="H1657" s="113">
        <f>H1658+H1659</f>
        <v>100</v>
      </c>
      <c r="I1657" s="113">
        <f>I1658+I1659</f>
        <v>100</v>
      </c>
      <c r="J1657" s="8">
        <f t="shared" ref="J1657:J1662" si="378">D1657/B1657*100</f>
        <v>116.02272866432359</v>
      </c>
      <c r="K1657" s="8">
        <f t="shared" ref="K1657:L1662" si="379">D1657/F1657*100</f>
        <v>107.25217916305046</v>
      </c>
      <c r="L1657" s="8">
        <f t="shared" si="379"/>
        <v>97.579758633375192</v>
      </c>
    </row>
    <row r="1658" spans="1:12" s="1" customFormat="1" x14ac:dyDescent="0.2">
      <c r="A1658" s="9" t="s">
        <v>6</v>
      </c>
      <c r="B1658" s="7">
        <v>225535</v>
      </c>
      <c r="C1658" s="7">
        <v>1331308</v>
      </c>
      <c r="D1658" s="7">
        <v>248701</v>
      </c>
      <c r="E1658" s="7">
        <v>1580009</v>
      </c>
      <c r="F1658" s="7">
        <v>200090</v>
      </c>
      <c r="G1658" s="7">
        <v>1494014</v>
      </c>
      <c r="H1658" s="113">
        <f>D1658/D1657*100</f>
        <v>87.500219893114348</v>
      </c>
      <c r="I1658" s="113">
        <f>E1658/E1657*100</f>
        <v>87.986904504681092</v>
      </c>
      <c r="J1658" s="8">
        <f t="shared" si="378"/>
        <v>110.27157647371806</v>
      </c>
      <c r="K1658" s="8">
        <f t="shared" si="379"/>
        <v>124.2945674446499</v>
      </c>
      <c r="L1658" s="8">
        <f t="shared" si="379"/>
        <v>105.75597015824482</v>
      </c>
    </row>
    <row r="1659" spans="1:12" s="1" customFormat="1" x14ac:dyDescent="0.2">
      <c r="A1659" s="9" t="s">
        <v>7</v>
      </c>
      <c r="B1659" s="7">
        <v>19442</v>
      </c>
      <c r="C1659" s="7">
        <v>180195</v>
      </c>
      <c r="D1659" s="7">
        <v>35528</v>
      </c>
      <c r="E1659" s="7">
        <v>215723</v>
      </c>
      <c r="F1659" s="7">
        <v>64920</v>
      </c>
      <c r="G1659" s="7">
        <v>346257</v>
      </c>
      <c r="H1659" s="113">
        <f>D1659/D1657*100</f>
        <v>12.499780106885645</v>
      </c>
      <c r="I1659" s="113">
        <f>E1659/E1657*100</f>
        <v>12.0130954953189</v>
      </c>
      <c r="J1659" s="8">
        <f t="shared" si="378"/>
        <v>182.73840139903302</v>
      </c>
      <c r="K1659" s="8">
        <f t="shared" si="379"/>
        <v>54.72581638940234</v>
      </c>
      <c r="L1659" s="8">
        <f t="shared" si="379"/>
        <v>62.301411957014587</v>
      </c>
    </row>
    <row r="1660" spans="1:12" s="1" customFormat="1" x14ac:dyDescent="0.2">
      <c r="A1660" s="6" t="s">
        <v>8</v>
      </c>
      <c r="B1660" s="7">
        <v>244977</v>
      </c>
      <c r="C1660" s="7">
        <v>1511503</v>
      </c>
      <c r="D1660" s="7">
        <v>284229</v>
      </c>
      <c r="E1660" s="7">
        <v>1795732</v>
      </c>
      <c r="F1660" s="7">
        <v>265010</v>
      </c>
      <c r="G1660" s="7">
        <v>1840271</v>
      </c>
      <c r="H1660" s="113">
        <f>H1661+H1662</f>
        <v>100</v>
      </c>
      <c r="I1660" s="113">
        <f>I1661+I1662</f>
        <v>100</v>
      </c>
      <c r="J1660" s="8">
        <f t="shared" si="378"/>
        <v>116.02272866432359</v>
      </c>
      <c r="K1660" s="8">
        <f t="shared" si="379"/>
        <v>107.25217916305046</v>
      </c>
      <c r="L1660" s="8">
        <f t="shared" si="379"/>
        <v>97.579758633375192</v>
      </c>
    </row>
    <row r="1661" spans="1:12" s="1" customFormat="1" x14ac:dyDescent="0.2">
      <c r="A1661" s="9" t="s">
        <v>9</v>
      </c>
      <c r="B1661" s="7">
        <v>206235</v>
      </c>
      <c r="C1661" s="7">
        <v>970514</v>
      </c>
      <c r="D1661" s="7">
        <v>183680</v>
      </c>
      <c r="E1661" s="7">
        <v>1154194</v>
      </c>
      <c r="F1661" s="7">
        <v>168075</v>
      </c>
      <c r="G1661" s="7">
        <v>1187932</v>
      </c>
      <c r="H1661" s="113">
        <f>D1661/D1660*100</f>
        <v>64.623947591554696</v>
      </c>
      <c r="I1661" s="113">
        <f>E1661/E1660*100</f>
        <v>64.274290372950972</v>
      </c>
      <c r="J1661" s="8">
        <f t="shared" si="378"/>
        <v>89.063447038572505</v>
      </c>
      <c r="K1661" s="8">
        <f t="shared" si="379"/>
        <v>109.28454558976648</v>
      </c>
      <c r="L1661" s="8">
        <f t="shared" si="379"/>
        <v>97.15993844765525</v>
      </c>
    </row>
    <row r="1662" spans="1:12" s="1" customFormat="1" x14ac:dyDescent="0.2">
      <c r="A1662" s="9" t="s">
        <v>10</v>
      </c>
      <c r="B1662" s="7">
        <v>38742</v>
      </c>
      <c r="C1662" s="7">
        <v>540989</v>
      </c>
      <c r="D1662" s="7">
        <v>100549</v>
      </c>
      <c r="E1662" s="7">
        <v>641538</v>
      </c>
      <c r="F1662" s="7">
        <v>96935</v>
      </c>
      <c r="G1662" s="7">
        <v>652339</v>
      </c>
      <c r="H1662" s="113">
        <f>D1662/D1660*100</f>
        <v>35.376052408445304</v>
      </c>
      <c r="I1662" s="113">
        <f>E1662/E1660*100</f>
        <v>35.725709627049021</v>
      </c>
      <c r="J1662" s="8">
        <f t="shared" si="378"/>
        <v>259.53487171545089</v>
      </c>
      <c r="K1662" s="8">
        <f t="shared" si="379"/>
        <v>103.72827152215403</v>
      </c>
      <c r="L1662" s="8">
        <f t="shared" si="379"/>
        <v>98.344265788186817</v>
      </c>
    </row>
    <row r="1663" spans="1:12" s="1" customFormat="1" ht="33.75" x14ac:dyDescent="0.2">
      <c r="A1663" s="3" t="s">
        <v>244</v>
      </c>
      <c r="B1663" s="7"/>
      <c r="C1663" s="7"/>
      <c r="D1663" s="7"/>
      <c r="E1663" s="7"/>
      <c r="F1663" s="7"/>
      <c r="G1663" s="7"/>
    </row>
    <row r="1664" spans="1:12" s="1" customFormat="1" x14ac:dyDescent="0.2">
      <c r="A1664" s="6" t="s">
        <v>5</v>
      </c>
      <c r="B1664" s="7">
        <v>63270</v>
      </c>
      <c r="C1664" s="7">
        <v>284186</v>
      </c>
      <c r="D1664" s="7">
        <v>77643</v>
      </c>
      <c r="E1664" s="7">
        <v>361829</v>
      </c>
      <c r="F1664" s="7">
        <v>24556</v>
      </c>
      <c r="G1664" s="7">
        <v>262214</v>
      </c>
      <c r="H1664" s="113">
        <f>H1665+H1666</f>
        <v>99.999999999999986</v>
      </c>
      <c r="I1664" s="113">
        <f>I1665+I1666</f>
        <v>100</v>
      </c>
      <c r="J1664" s="8">
        <f t="shared" ref="J1664:J1669" si="380">D1664/B1664*100</f>
        <v>122.71692745376956</v>
      </c>
      <c r="K1664" s="8">
        <f>D1664/F1664*100</f>
        <v>316.18748981918878</v>
      </c>
      <c r="L1664" s="8">
        <f>E1664/G1664*100</f>
        <v>137.98996239712602</v>
      </c>
    </row>
    <row r="1665" spans="1:12" s="1" customFormat="1" x14ac:dyDescent="0.2">
      <c r="A1665" s="9" t="s">
        <v>6</v>
      </c>
      <c r="B1665" s="7">
        <v>775</v>
      </c>
      <c r="C1665" s="7">
        <v>2324</v>
      </c>
      <c r="D1665" s="7">
        <v>1493</v>
      </c>
      <c r="E1665" s="7">
        <v>3817</v>
      </c>
      <c r="F1665" s="7">
        <v>0</v>
      </c>
      <c r="G1665" s="7">
        <v>0</v>
      </c>
      <c r="H1665" s="113">
        <f>D1665/D1664*100</f>
        <v>1.9229035457156471</v>
      </c>
      <c r="I1665" s="113">
        <f>E1665/E1664*100</f>
        <v>1.0549182072194325</v>
      </c>
      <c r="J1665" s="8">
        <f t="shared" si="380"/>
        <v>192.64516129032259</v>
      </c>
      <c r="K1665" s="8">
        <v>0</v>
      </c>
      <c r="L1665" s="8">
        <v>0</v>
      </c>
    </row>
    <row r="1666" spans="1:12" s="1" customFormat="1" x14ac:dyDescent="0.2">
      <c r="A1666" s="9" t="s">
        <v>7</v>
      </c>
      <c r="B1666" s="7">
        <v>62495</v>
      </c>
      <c r="C1666" s="7">
        <v>281862</v>
      </c>
      <c r="D1666" s="7">
        <v>76150</v>
      </c>
      <c r="E1666" s="7">
        <v>358012</v>
      </c>
      <c r="F1666" s="7">
        <v>24556</v>
      </c>
      <c r="G1666" s="7">
        <v>262214</v>
      </c>
      <c r="H1666" s="113">
        <f>D1666/D1664*100</f>
        <v>98.077096454284344</v>
      </c>
      <c r="I1666" s="113">
        <f>E1666/E1664*100</f>
        <v>98.94508179278057</v>
      </c>
      <c r="J1666" s="8">
        <f t="shared" si="380"/>
        <v>121.84974797983838</v>
      </c>
      <c r="K1666" s="8">
        <f t="shared" ref="K1666:L1669" si="381">D1666/F1666*100</f>
        <v>310.10750936634628</v>
      </c>
      <c r="L1666" s="8">
        <f t="shared" si="381"/>
        <v>136.53428115966349</v>
      </c>
    </row>
    <row r="1667" spans="1:12" s="1" customFormat="1" x14ac:dyDescent="0.2">
      <c r="A1667" s="6" t="s">
        <v>8</v>
      </c>
      <c r="B1667" s="7">
        <v>63270</v>
      </c>
      <c r="C1667" s="7">
        <v>284186</v>
      </c>
      <c r="D1667" s="7">
        <v>77643</v>
      </c>
      <c r="E1667" s="7">
        <v>361829</v>
      </c>
      <c r="F1667" s="7">
        <v>24556</v>
      </c>
      <c r="G1667" s="7">
        <v>262214</v>
      </c>
      <c r="H1667" s="113">
        <f>H1668+H1669</f>
        <v>100.00000000000001</v>
      </c>
      <c r="I1667" s="113">
        <f>I1668+I1669</f>
        <v>100</v>
      </c>
      <c r="J1667" s="8">
        <f t="shared" si="380"/>
        <v>122.71692745376956</v>
      </c>
      <c r="K1667" s="8">
        <f t="shared" si="381"/>
        <v>316.18748981918878</v>
      </c>
      <c r="L1667" s="8">
        <f t="shared" si="381"/>
        <v>137.98996239712602</v>
      </c>
    </row>
    <row r="1668" spans="1:12" s="1" customFormat="1" x14ac:dyDescent="0.2">
      <c r="A1668" s="9" t="s">
        <v>9</v>
      </c>
      <c r="B1668" s="7">
        <v>5890</v>
      </c>
      <c r="C1668" s="7">
        <v>13062</v>
      </c>
      <c r="D1668" s="7">
        <v>800</v>
      </c>
      <c r="E1668" s="7">
        <v>13862</v>
      </c>
      <c r="F1668" s="7">
        <v>468</v>
      </c>
      <c r="G1668" s="7">
        <v>2918</v>
      </c>
      <c r="H1668" s="113">
        <f>D1668/D1667*100</f>
        <v>1.030356889867728</v>
      </c>
      <c r="I1668" s="113">
        <f>E1668/E1667*100</f>
        <v>3.8310914824406002</v>
      </c>
      <c r="J1668" s="8">
        <f t="shared" si="380"/>
        <v>13.582342954159593</v>
      </c>
      <c r="K1668" s="8">
        <f t="shared" si="381"/>
        <v>170.94017094017093</v>
      </c>
      <c r="L1668" s="8">
        <f t="shared" si="381"/>
        <v>475.05140507196711</v>
      </c>
    </row>
    <row r="1669" spans="1:12" s="1" customFormat="1" x14ac:dyDescent="0.2">
      <c r="A1669" s="9" t="s">
        <v>10</v>
      </c>
      <c r="B1669" s="7">
        <v>57380</v>
      </c>
      <c r="C1669" s="7">
        <v>271124</v>
      </c>
      <c r="D1669" s="7">
        <v>76843</v>
      </c>
      <c r="E1669" s="7">
        <v>347967</v>
      </c>
      <c r="F1669" s="7">
        <v>24088</v>
      </c>
      <c r="G1669" s="7">
        <v>259296</v>
      </c>
      <c r="H1669" s="113">
        <f>D1669/D1667*100</f>
        <v>98.969643110132282</v>
      </c>
      <c r="I1669" s="113">
        <f>E1669/E1667*100</f>
        <v>96.168908517559402</v>
      </c>
      <c r="J1669" s="8">
        <f t="shared" si="380"/>
        <v>133.91948414081563</v>
      </c>
      <c r="K1669" s="8">
        <f t="shared" si="381"/>
        <v>319.00946529392229</v>
      </c>
      <c r="L1669" s="8">
        <f t="shared" si="381"/>
        <v>134.19682524990745</v>
      </c>
    </row>
    <row r="1670" spans="1:12" s="1" customFormat="1" ht="33.75" x14ac:dyDescent="0.2">
      <c r="A1670" s="3" t="s">
        <v>245</v>
      </c>
      <c r="B1670" s="7"/>
      <c r="C1670" s="7"/>
      <c r="D1670" s="7"/>
      <c r="E1670" s="7"/>
      <c r="F1670" s="7"/>
      <c r="G1670" s="7"/>
    </row>
    <row r="1671" spans="1:12" s="1" customFormat="1" x14ac:dyDescent="0.2">
      <c r="A1671" s="6" t="s">
        <v>5</v>
      </c>
      <c r="B1671" s="7">
        <v>202710</v>
      </c>
      <c r="C1671" s="7">
        <v>1296295</v>
      </c>
      <c r="D1671" s="7">
        <v>112815</v>
      </c>
      <c r="E1671" s="7">
        <v>1409110</v>
      </c>
      <c r="F1671" s="7">
        <v>131086</v>
      </c>
      <c r="G1671" s="7">
        <v>1213094</v>
      </c>
      <c r="H1671" s="113">
        <f>H1672+H1673</f>
        <v>100</v>
      </c>
      <c r="I1671" s="113">
        <f>I1672+I1673</f>
        <v>100</v>
      </c>
      <c r="J1671" s="8">
        <f>D1671/B1671*100</f>
        <v>55.653396477726801</v>
      </c>
      <c r="K1671" s="8">
        <f>D1671/F1671*100</f>
        <v>86.061822009978187</v>
      </c>
      <c r="L1671" s="8">
        <f>E1671/G1671*100</f>
        <v>116.15835211451051</v>
      </c>
    </row>
    <row r="1672" spans="1:12" s="1" customFormat="1" x14ac:dyDescent="0.2">
      <c r="A1672" s="9" t="s">
        <v>6</v>
      </c>
      <c r="B1672" s="7">
        <v>75</v>
      </c>
      <c r="C1672" s="7">
        <v>554</v>
      </c>
      <c r="D1672" s="7">
        <v>1774</v>
      </c>
      <c r="E1672" s="7">
        <v>2328</v>
      </c>
      <c r="F1672" s="7">
        <v>29</v>
      </c>
      <c r="G1672" s="7">
        <v>185</v>
      </c>
      <c r="H1672" s="113">
        <f>D1672/D1671*100</f>
        <v>1.5724859282896777</v>
      </c>
      <c r="I1672" s="113">
        <f>E1672/E1671*100</f>
        <v>0.16521066488776603</v>
      </c>
      <c r="J1672" s="8"/>
      <c r="K1672" s="8"/>
      <c r="L1672" s="8"/>
    </row>
    <row r="1673" spans="1:12" s="1" customFormat="1" x14ac:dyDescent="0.2">
      <c r="A1673" s="9" t="s">
        <v>7</v>
      </c>
      <c r="B1673" s="7">
        <v>202635</v>
      </c>
      <c r="C1673" s="7">
        <v>1295741</v>
      </c>
      <c r="D1673" s="7">
        <v>111041</v>
      </c>
      <c r="E1673" s="7">
        <v>1406782</v>
      </c>
      <c r="F1673" s="7">
        <v>131057</v>
      </c>
      <c r="G1673" s="7">
        <v>1212909</v>
      </c>
      <c r="H1673" s="113">
        <f>D1673/D1671*100</f>
        <v>98.42751407171032</v>
      </c>
      <c r="I1673" s="113">
        <f>E1673/E1671*100</f>
        <v>99.834789335112234</v>
      </c>
      <c r="J1673" s="8">
        <f>D1673/B1673*100</f>
        <v>54.798529375478076</v>
      </c>
      <c r="K1673" s="8">
        <f t="shared" ref="K1673:L1676" si="382">D1673/F1673*100</f>
        <v>84.727256079415824</v>
      </c>
      <c r="L1673" s="8">
        <f t="shared" si="382"/>
        <v>115.98413401170245</v>
      </c>
    </row>
    <row r="1674" spans="1:12" s="1" customFormat="1" x14ac:dyDescent="0.2">
      <c r="A1674" s="6" t="s">
        <v>8</v>
      </c>
      <c r="B1674" s="7">
        <v>202710</v>
      </c>
      <c r="C1674" s="7">
        <v>1296295</v>
      </c>
      <c r="D1674" s="7">
        <v>112815</v>
      </c>
      <c r="E1674" s="7">
        <v>1409110</v>
      </c>
      <c r="F1674" s="7">
        <v>131086</v>
      </c>
      <c r="G1674" s="7">
        <v>1213094</v>
      </c>
      <c r="H1674" s="113">
        <f>H1675+H1676</f>
        <v>100</v>
      </c>
      <c r="I1674" s="113">
        <f>I1675+I1676</f>
        <v>100.00007096678044</v>
      </c>
      <c r="J1674" s="8">
        <f>D1674/B1674*100</f>
        <v>55.653396477726801</v>
      </c>
      <c r="K1674" s="8">
        <f t="shared" si="382"/>
        <v>86.061822009978187</v>
      </c>
      <c r="L1674" s="8">
        <f t="shared" si="382"/>
        <v>116.15835211451051</v>
      </c>
    </row>
    <row r="1675" spans="1:12" s="1" customFormat="1" x14ac:dyDescent="0.2">
      <c r="A1675" s="9" t="s">
        <v>9</v>
      </c>
      <c r="B1675" s="7">
        <v>23949</v>
      </c>
      <c r="C1675" s="7">
        <v>545815</v>
      </c>
      <c r="D1675" s="7">
        <v>65163</v>
      </c>
      <c r="E1675" s="7">
        <v>610978</v>
      </c>
      <c r="F1675" s="7">
        <v>88570</v>
      </c>
      <c r="G1675" s="7">
        <v>367452</v>
      </c>
      <c r="H1675" s="113">
        <f>D1675/D1674*100</f>
        <v>57.760936045738596</v>
      </c>
      <c r="I1675" s="113">
        <f>E1675/E1674*100</f>
        <v>43.359141585823672</v>
      </c>
      <c r="J1675" s="8">
        <f>D1675/B1675*100</f>
        <v>272.09069272203436</v>
      </c>
      <c r="K1675" s="8">
        <f t="shared" si="382"/>
        <v>73.572315682511018</v>
      </c>
      <c r="L1675" s="8">
        <f t="shared" si="382"/>
        <v>166.27423445783396</v>
      </c>
    </row>
    <row r="1676" spans="1:12" s="1" customFormat="1" x14ac:dyDescent="0.2">
      <c r="A1676" s="9" t="s">
        <v>10</v>
      </c>
      <c r="B1676" s="7">
        <v>178761</v>
      </c>
      <c r="C1676" s="7">
        <v>750480</v>
      </c>
      <c r="D1676" s="7">
        <v>47652</v>
      </c>
      <c r="E1676" s="7">
        <v>798133</v>
      </c>
      <c r="F1676" s="7">
        <v>42516</v>
      </c>
      <c r="G1676" s="7">
        <v>845642</v>
      </c>
      <c r="H1676" s="113">
        <f>D1676/D1674*100</f>
        <v>42.239063954261404</v>
      </c>
      <c r="I1676" s="113">
        <f>E1676/E1674*100</f>
        <v>56.64092938095677</v>
      </c>
      <c r="J1676" s="8">
        <f>D1676/B1676*100</f>
        <v>26.656821118700385</v>
      </c>
      <c r="K1676" s="8">
        <f t="shared" si="382"/>
        <v>112.08015805814281</v>
      </c>
      <c r="L1676" s="8">
        <f t="shared" si="382"/>
        <v>94.38190156118074</v>
      </c>
    </row>
    <row r="1677" spans="1:12" s="1" customFormat="1" x14ac:dyDescent="0.2">
      <c r="A1677" s="3" t="s">
        <v>246</v>
      </c>
      <c r="B1677" s="7"/>
      <c r="C1677" s="7"/>
      <c r="D1677" s="7"/>
      <c r="E1677" s="7"/>
      <c r="F1677" s="7"/>
      <c r="G1677" s="7"/>
    </row>
    <row r="1678" spans="1:12" s="1" customFormat="1" x14ac:dyDescent="0.2">
      <c r="A1678" s="6" t="s">
        <v>5</v>
      </c>
      <c r="B1678" s="7">
        <v>368805</v>
      </c>
      <c r="C1678" s="7">
        <v>1195768</v>
      </c>
      <c r="D1678" s="7">
        <v>497686</v>
      </c>
      <c r="E1678" s="7">
        <v>1693454</v>
      </c>
      <c r="F1678" s="7">
        <v>66897</v>
      </c>
      <c r="G1678" s="7">
        <v>603405</v>
      </c>
      <c r="H1678" s="113">
        <f>H1679+H1680</f>
        <v>100</v>
      </c>
      <c r="I1678" s="113">
        <f>I1679+I1680</f>
        <v>100</v>
      </c>
      <c r="J1678" s="8">
        <f>D1678/B1678*100</f>
        <v>134.94556744078849</v>
      </c>
      <c r="K1678" s="8"/>
      <c r="L1678" s="8">
        <f>E1678/G1678*100</f>
        <v>280.6496465889411</v>
      </c>
    </row>
    <row r="1679" spans="1:12" s="1" customFormat="1" x14ac:dyDescent="0.2">
      <c r="A1679" s="9" t="s">
        <v>6</v>
      </c>
      <c r="B1679" s="7">
        <v>0</v>
      </c>
      <c r="C1679" s="7">
        <v>0</v>
      </c>
      <c r="D1679" s="7">
        <v>0</v>
      </c>
      <c r="E1679" s="7">
        <v>0</v>
      </c>
      <c r="F1679" s="7">
        <v>0</v>
      </c>
      <c r="G1679" s="7">
        <v>0</v>
      </c>
      <c r="H1679" s="113">
        <f>D1679/D1678*100</f>
        <v>0</v>
      </c>
      <c r="I1679" s="113">
        <f>E1679/E1678*100</f>
        <v>0</v>
      </c>
      <c r="J1679" s="8">
        <v>0</v>
      </c>
      <c r="K1679" s="8">
        <v>0</v>
      </c>
      <c r="L1679" s="8">
        <v>0</v>
      </c>
    </row>
    <row r="1680" spans="1:12" s="1" customFormat="1" x14ac:dyDescent="0.2">
      <c r="A1680" s="9" t="s">
        <v>7</v>
      </c>
      <c r="B1680" s="7">
        <v>368805</v>
      </c>
      <c r="C1680" s="7">
        <v>1195768</v>
      </c>
      <c r="D1680" s="7">
        <v>497686</v>
      </c>
      <c r="E1680" s="7">
        <v>1693454</v>
      </c>
      <c r="F1680" s="7">
        <v>66897</v>
      </c>
      <c r="G1680" s="7">
        <v>603405</v>
      </c>
      <c r="H1680" s="113">
        <f>D1680/D1678*100</f>
        <v>100</v>
      </c>
      <c r="I1680" s="113">
        <f>E1680/E1678*100</f>
        <v>100</v>
      </c>
      <c r="J1680" s="8">
        <f>D1680/B1680*100</f>
        <v>134.94556744078849</v>
      </c>
      <c r="K1680" s="8"/>
      <c r="L1680" s="8">
        <f>E1680/G1680*100</f>
        <v>280.6496465889411</v>
      </c>
    </row>
    <row r="1681" spans="1:12" s="1" customFormat="1" x14ac:dyDescent="0.2">
      <c r="A1681" s="6" t="s">
        <v>8</v>
      </c>
      <c r="B1681" s="7">
        <v>368805</v>
      </c>
      <c r="C1681" s="7">
        <v>1195768</v>
      </c>
      <c r="D1681" s="7">
        <v>497686</v>
      </c>
      <c r="E1681" s="7">
        <v>1693454</v>
      </c>
      <c r="F1681" s="7">
        <v>66897</v>
      </c>
      <c r="G1681" s="7">
        <v>603405</v>
      </c>
      <c r="H1681" s="113">
        <f>H1682+H1683</f>
        <v>100</v>
      </c>
      <c r="I1681" s="113">
        <f>I1682+I1683</f>
        <v>100</v>
      </c>
      <c r="J1681" s="8">
        <f>D1681/B1681*100</f>
        <v>134.94556744078849</v>
      </c>
      <c r="K1681" s="8"/>
      <c r="L1681" s="8">
        <f>E1681/G1681*100</f>
        <v>280.6496465889411</v>
      </c>
    </row>
    <row r="1682" spans="1:12" s="1" customFormat="1" x14ac:dyDescent="0.2">
      <c r="A1682" s="9" t="s">
        <v>9</v>
      </c>
      <c r="B1682" s="7">
        <v>184</v>
      </c>
      <c r="C1682" s="7">
        <v>1493</v>
      </c>
      <c r="D1682" s="7">
        <v>31</v>
      </c>
      <c r="E1682" s="7">
        <v>1524</v>
      </c>
      <c r="F1682" s="7">
        <v>210</v>
      </c>
      <c r="G1682" s="7">
        <v>3535</v>
      </c>
      <c r="H1682" s="113">
        <f>D1682/D1681*100</f>
        <v>6.2288270114087994E-3</v>
      </c>
      <c r="I1682" s="113">
        <f>E1682/E1681*100</f>
        <v>8.9993587071157524E-2</v>
      </c>
      <c r="J1682" s="8">
        <f>D1682/B1682*100</f>
        <v>16.847826086956523</v>
      </c>
      <c r="K1682" s="8">
        <f>D1682/F1682*100</f>
        <v>14.761904761904763</v>
      </c>
      <c r="L1682" s="8">
        <f>E1682/G1682*100</f>
        <v>43.111739745403113</v>
      </c>
    </row>
    <row r="1683" spans="1:12" s="1" customFormat="1" x14ac:dyDescent="0.2">
      <c r="A1683" s="9" t="s">
        <v>10</v>
      </c>
      <c r="B1683" s="7">
        <v>368621</v>
      </c>
      <c r="C1683" s="7">
        <v>1194275</v>
      </c>
      <c r="D1683" s="7">
        <v>497655</v>
      </c>
      <c r="E1683" s="7">
        <v>1691930</v>
      </c>
      <c r="F1683" s="7">
        <v>66687</v>
      </c>
      <c r="G1683" s="7">
        <v>599870</v>
      </c>
      <c r="H1683" s="113">
        <f>D1683/D1681*100</f>
        <v>99.993771172988588</v>
      </c>
      <c r="I1683" s="113">
        <f>E1683/E1681*100</f>
        <v>99.910006412928837</v>
      </c>
      <c r="J1683" s="8">
        <f>D1683/B1683*100</f>
        <v>135.00451683436376</v>
      </c>
      <c r="K1683" s="8"/>
      <c r="L1683" s="8">
        <f>E1683/G1683*100</f>
        <v>282.04944404621</v>
      </c>
    </row>
    <row r="1684" spans="1:12" s="1" customFormat="1" ht="45" x14ac:dyDescent="0.2">
      <c r="A1684" s="3" t="s">
        <v>247</v>
      </c>
      <c r="B1684" s="7"/>
      <c r="C1684" s="7"/>
      <c r="D1684" s="7"/>
      <c r="E1684" s="7"/>
      <c r="F1684" s="7"/>
      <c r="G1684" s="7"/>
    </row>
    <row r="1685" spans="1:12" s="1" customFormat="1" x14ac:dyDescent="0.2">
      <c r="A1685" s="6" t="s">
        <v>5</v>
      </c>
      <c r="B1685" s="7">
        <v>363010</v>
      </c>
      <c r="C1685" s="7">
        <v>1672780</v>
      </c>
      <c r="D1685" s="7">
        <v>347418</v>
      </c>
      <c r="E1685" s="7">
        <v>2020198</v>
      </c>
      <c r="F1685" s="7">
        <v>243342</v>
      </c>
      <c r="G1685" s="7">
        <v>1507317</v>
      </c>
      <c r="H1685" s="113">
        <f>H1686+H1687</f>
        <v>100</v>
      </c>
      <c r="I1685" s="113">
        <f>I1686+I1687</f>
        <v>100</v>
      </c>
      <c r="J1685" s="8">
        <f t="shared" ref="J1685:J1690" si="383">D1685/B1685*100</f>
        <v>95.70480152061927</v>
      </c>
      <c r="K1685" s="8">
        <f t="shared" ref="K1685:L1690" si="384">D1685/F1685*100</f>
        <v>142.76943560914268</v>
      </c>
      <c r="L1685" s="8">
        <f t="shared" si="384"/>
        <v>134.02608741226962</v>
      </c>
    </row>
    <row r="1686" spans="1:12" s="1" customFormat="1" x14ac:dyDescent="0.2">
      <c r="A1686" s="9" t="s">
        <v>6</v>
      </c>
      <c r="B1686" s="7">
        <v>15970</v>
      </c>
      <c r="C1686" s="7">
        <v>55259</v>
      </c>
      <c r="D1686" s="7">
        <v>2155</v>
      </c>
      <c r="E1686" s="7">
        <v>57414</v>
      </c>
      <c r="F1686" s="7">
        <v>16652</v>
      </c>
      <c r="G1686" s="7">
        <v>43105</v>
      </c>
      <c r="H1686" s="113">
        <f>D1686/D1685*100</f>
        <v>0.62029025554231498</v>
      </c>
      <c r="I1686" s="113">
        <f>E1686/E1685*100</f>
        <v>2.8419986555773247</v>
      </c>
      <c r="J1686" s="8">
        <f t="shared" si="383"/>
        <v>13.494051346274263</v>
      </c>
      <c r="K1686" s="8">
        <f t="shared" si="384"/>
        <v>12.941388421811196</v>
      </c>
      <c r="L1686" s="8">
        <f t="shared" si="384"/>
        <v>133.19568495534159</v>
      </c>
    </row>
    <row r="1687" spans="1:12" s="1" customFormat="1" x14ac:dyDescent="0.2">
      <c r="A1687" s="9" t="s">
        <v>7</v>
      </c>
      <c r="B1687" s="7">
        <v>347040</v>
      </c>
      <c r="C1687" s="7">
        <v>1617521</v>
      </c>
      <c r="D1687" s="7">
        <v>345263</v>
      </c>
      <c r="E1687" s="7">
        <v>1962784</v>
      </c>
      <c r="F1687" s="7">
        <v>226690</v>
      </c>
      <c r="G1687" s="7">
        <v>1464212</v>
      </c>
      <c r="H1687" s="113">
        <f>D1687/D1685*100</f>
        <v>99.379709744457685</v>
      </c>
      <c r="I1687" s="113">
        <f>E1687/E1685*100</f>
        <v>97.158001344422672</v>
      </c>
      <c r="J1687" s="8">
        <f t="shared" si="383"/>
        <v>99.487955278930386</v>
      </c>
      <c r="K1687" s="8">
        <f t="shared" si="384"/>
        <v>152.30623318187833</v>
      </c>
      <c r="L1687" s="8">
        <f t="shared" si="384"/>
        <v>134.0505336658899</v>
      </c>
    </row>
    <row r="1688" spans="1:12" s="1" customFormat="1" x14ac:dyDescent="0.2">
      <c r="A1688" s="6" t="s">
        <v>8</v>
      </c>
      <c r="B1688" s="7">
        <v>363010</v>
      </c>
      <c r="C1688" s="7">
        <v>1672780</v>
      </c>
      <c r="D1688" s="7">
        <v>347418</v>
      </c>
      <c r="E1688" s="7">
        <v>2020198</v>
      </c>
      <c r="F1688" s="7">
        <v>243342</v>
      </c>
      <c r="G1688" s="7">
        <v>1507317</v>
      </c>
      <c r="H1688" s="113">
        <f>H1689+H1690</f>
        <v>100</v>
      </c>
      <c r="I1688" s="113">
        <f>I1689+I1690</f>
        <v>100</v>
      </c>
      <c r="J1688" s="8">
        <f t="shared" si="383"/>
        <v>95.70480152061927</v>
      </c>
      <c r="K1688" s="8">
        <f t="shared" si="384"/>
        <v>142.76943560914268</v>
      </c>
      <c r="L1688" s="8">
        <f t="shared" si="384"/>
        <v>134.02608741226962</v>
      </c>
    </row>
    <row r="1689" spans="1:12" s="1" customFormat="1" x14ac:dyDescent="0.2">
      <c r="A1689" s="9" t="s">
        <v>9</v>
      </c>
      <c r="B1689" s="7">
        <v>12767</v>
      </c>
      <c r="C1689" s="7">
        <v>102615</v>
      </c>
      <c r="D1689" s="7">
        <v>16298</v>
      </c>
      <c r="E1689" s="7">
        <v>118913</v>
      </c>
      <c r="F1689" s="7">
        <v>15017</v>
      </c>
      <c r="G1689" s="7">
        <v>91660</v>
      </c>
      <c r="H1689" s="113">
        <f>D1689/D1688*100</f>
        <v>4.6911789256745475</v>
      </c>
      <c r="I1689" s="113">
        <f>E1689/E1688*100</f>
        <v>5.8862052135483749</v>
      </c>
      <c r="J1689" s="8">
        <f t="shared" si="383"/>
        <v>127.65724132529176</v>
      </c>
      <c r="K1689" s="8">
        <f t="shared" si="384"/>
        <v>108.53033229007126</v>
      </c>
      <c r="L1689" s="8">
        <f t="shared" si="384"/>
        <v>129.73270783329696</v>
      </c>
    </row>
    <row r="1690" spans="1:12" s="1" customFormat="1" x14ac:dyDescent="0.2">
      <c r="A1690" s="9" t="s">
        <v>10</v>
      </c>
      <c r="B1690" s="7">
        <v>350243</v>
      </c>
      <c r="C1690" s="7">
        <v>1570165</v>
      </c>
      <c r="D1690" s="7">
        <v>331120</v>
      </c>
      <c r="E1690" s="7">
        <v>1901285</v>
      </c>
      <c r="F1690" s="7">
        <v>228325</v>
      </c>
      <c r="G1690" s="7">
        <v>1415657</v>
      </c>
      <c r="H1690" s="113">
        <f>D1690/D1688*100</f>
        <v>95.308821074325451</v>
      </c>
      <c r="I1690" s="113">
        <f>E1690/E1688*100</f>
        <v>94.113794786451621</v>
      </c>
      <c r="J1690" s="8">
        <f t="shared" si="383"/>
        <v>94.540076461199789</v>
      </c>
      <c r="K1690" s="8">
        <f t="shared" si="384"/>
        <v>145.02135114420233</v>
      </c>
      <c r="L1690" s="8">
        <f t="shared" si="384"/>
        <v>134.30407224348835</v>
      </c>
    </row>
    <row r="1691" spans="1:12" s="1" customFormat="1" ht="33.75" x14ac:dyDescent="0.2">
      <c r="A1691" s="3" t="s">
        <v>248</v>
      </c>
      <c r="B1691" s="7"/>
      <c r="C1691" s="7"/>
      <c r="D1691" s="7"/>
      <c r="E1691" s="7"/>
      <c r="F1691" s="7"/>
      <c r="G1691" s="7"/>
    </row>
    <row r="1692" spans="1:12" s="1" customFormat="1" x14ac:dyDescent="0.2">
      <c r="A1692" s="6" t="s">
        <v>5</v>
      </c>
      <c r="B1692" s="7">
        <v>106663</v>
      </c>
      <c r="C1692" s="7">
        <v>528831</v>
      </c>
      <c r="D1692" s="7">
        <v>79761</v>
      </c>
      <c r="E1692" s="7">
        <v>608592</v>
      </c>
      <c r="F1692" s="7">
        <v>137363</v>
      </c>
      <c r="G1692" s="7">
        <v>690967</v>
      </c>
      <c r="H1692" s="113">
        <f>H1693+H1694</f>
        <v>100</v>
      </c>
      <c r="I1692" s="113">
        <f>I1693+I1694</f>
        <v>100</v>
      </c>
      <c r="J1692" s="8">
        <f>D1692/B1692*100</f>
        <v>74.778508011212892</v>
      </c>
      <c r="K1692" s="8">
        <f>D1692/F1692*100</f>
        <v>58.065854706143568</v>
      </c>
      <c r="L1692" s="8">
        <f>E1692/G1692*100</f>
        <v>88.078301858120582</v>
      </c>
    </row>
    <row r="1693" spans="1:12" s="1" customFormat="1" x14ac:dyDescent="0.2">
      <c r="A1693" s="9" t="s">
        <v>6</v>
      </c>
      <c r="B1693" s="7">
        <v>1</v>
      </c>
      <c r="C1693" s="7">
        <v>266</v>
      </c>
      <c r="D1693" s="7">
        <v>44</v>
      </c>
      <c r="E1693" s="7">
        <v>310</v>
      </c>
      <c r="F1693" s="7">
        <v>7</v>
      </c>
      <c r="G1693" s="7">
        <v>80</v>
      </c>
      <c r="H1693" s="113">
        <f>D1693/D1692*100</f>
        <v>5.5164804854502827E-2</v>
      </c>
      <c r="I1693" s="113">
        <f>E1693/E1692*100</f>
        <v>5.093724531377343E-2</v>
      </c>
      <c r="J1693" s="8"/>
      <c r="K1693" s="8"/>
      <c r="L1693" s="8">
        <f>E1693/G1693*100</f>
        <v>387.5</v>
      </c>
    </row>
    <row r="1694" spans="1:12" s="1" customFormat="1" x14ac:dyDescent="0.2">
      <c r="A1694" s="9" t="s">
        <v>7</v>
      </c>
      <c r="B1694" s="7">
        <v>106662</v>
      </c>
      <c r="C1694" s="7">
        <v>528565</v>
      </c>
      <c r="D1694" s="7">
        <v>79717</v>
      </c>
      <c r="E1694" s="7">
        <v>608282</v>
      </c>
      <c r="F1694" s="7">
        <v>137356</v>
      </c>
      <c r="G1694" s="7">
        <v>690887</v>
      </c>
      <c r="H1694" s="113">
        <f>D1694/D1692*100</f>
        <v>99.944835195145501</v>
      </c>
      <c r="I1694" s="113">
        <f>E1694/E1692*100</f>
        <v>99.949062754686224</v>
      </c>
      <c r="J1694" s="8">
        <f>D1694/B1694*100</f>
        <v>74.737957285631254</v>
      </c>
      <c r="K1694" s="8">
        <f>D1694/F1694*100</f>
        <v>58.036780337225892</v>
      </c>
      <c r="L1694" s="8">
        <f>E1694/G1694*100</f>
        <v>88.043630868723838</v>
      </c>
    </row>
    <row r="1695" spans="1:12" s="1" customFormat="1" x14ac:dyDescent="0.2">
      <c r="A1695" s="6" t="s">
        <v>8</v>
      </c>
      <c r="B1695" s="7">
        <v>106663</v>
      </c>
      <c r="C1695" s="7">
        <v>528831</v>
      </c>
      <c r="D1695" s="7">
        <v>79761</v>
      </c>
      <c r="E1695" s="7">
        <v>608592</v>
      </c>
      <c r="F1695" s="7">
        <v>137363</v>
      </c>
      <c r="G1695" s="7">
        <v>690967</v>
      </c>
      <c r="H1695" s="113">
        <f>H1696+H1697</f>
        <v>100</v>
      </c>
      <c r="I1695" s="113">
        <f>I1696+I1697</f>
        <v>100</v>
      </c>
      <c r="J1695" s="8">
        <f>D1695/B1695*100</f>
        <v>74.778508011212892</v>
      </c>
      <c r="K1695" s="8">
        <f>D1695/F1695*100</f>
        <v>58.065854706143568</v>
      </c>
      <c r="L1695" s="8">
        <f>E1695/G1695*100</f>
        <v>88.078301858120582</v>
      </c>
    </row>
    <row r="1696" spans="1:12" s="1" customFormat="1" x14ac:dyDescent="0.2">
      <c r="A1696" s="9" t="s">
        <v>9</v>
      </c>
      <c r="B1696" s="7">
        <v>291</v>
      </c>
      <c r="C1696" s="7">
        <v>13289</v>
      </c>
      <c r="D1696" s="7">
        <v>1330</v>
      </c>
      <c r="E1696" s="7">
        <v>14619</v>
      </c>
      <c r="F1696" s="7">
        <v>1041</v>
      </c>
      <c r="G1696" s="7">
        <v>2907</v>
      </c>
      <c r="H1696" s="113">
        <f>D1696/D1695*100</f>
        <v>1.6674816012838354</v>
      </c>
      <c r="I1696" s="113">
        <f>E1696/E1695*100</f>
        <v>2.4021019007808184</v>
      </c>
      <c r="J1696" s="8">
        <f>D1696/B1696*100</f>
        <v>457.0446735395189</v>
      </c>
      <c r="K1696" s="8">
        <f>D1696/F1696*100</f>
        <v>127.76176753121997</v>
      </c>
      <c r="L1696" s="8"/>
    </row>
    <row r="1697" spans="1:12" s="1" customFormat="1" x14ac:dyDescent="0.2">
      <c r="A1697" s="9" t="s">
        <v>10</v>
      </c>
      <c r="B1697" s="7">
        <v>106372</v>
      </c>
      <c r="C1697" s="7">
        <v>515542</v>
      </c>
      <c r="D1697" s="7">
        <v>78431</v>
      </c>
      <c r="E1697" s="7">
        <v>593973</v>
      </c>
      <c r="F1697" s="7">
        <v>136322</v>
      </c>
      <c r="G1697" s="7">
        <v>688060</v>
      </c>
      <c r="H1697" s="113">
        <f>D1697/D1695*100</f>
        <v>98.332518398716161</v>
      </c>
      <c r="I1697" s="113">
        <f>E1697/E1695*100</f>
        <v>97.597898099219179</v>
      </c>
      <c r="J1697" s="8">
        <f>D1697/B1697*100</f>
        <v>73.73274921971948</v>
      </c>
      <c r="K1697" s="8">
        <f>D1697/F1697*100</f>
        <v>57.533633602793387</v>
      </c>
      <c r="L1697" s="8">
        <f>E1697/G1697*100</f>
        <v>86.325756474726049</v>
      </c>
    </row>
    <row r="1698" spans="1:12" s="1" customFormat="1" ht="45" x14ac:dyDescent="0.2">
      <c r="A1698" s="3" t="s">
        <v>249</v>
      </c>
      <c r="B1698" s="7"/>
      <c r="C1698" s="7"/>
      <c r="D1698" s="7"/>
      <c r="E1698" s="7"/>
      <c r="F1698" s="7"/>
      <c r="G1698" s="7"/>
    </row>
    <row r="1699" spans="1:12" s="1" customFormat="1" x14ac:dyDescent="0.2">
      <c r="A1699" s="6" t="s">
        <v>5</v>
      </c>
      <c r="B1699" s="7">
        <v>31592.117999999999</v>
      </c>
      <c r="C1699" s="7">
        <v>202300.12100000001</v>
      </c>
      <c r="D1699" s="7">
        <v>32937.296999999999</v>
      </c>
      <c r="E1699" s="7">
        <v>235143.106</v>
      </c>
      <c r="F1699" s="7">
        <v>26913.169000000002</v>
      </c>
      <c r="G1699" s="7">
        <v>214996.54300000001</v>
      </c>
      <c r="H1699" s="113">
        <f>H1700+H1701</f>
        <v>99.999996963928169</v>
      </c>
      <c r="I1699" s="113">
        <f>I1700+I1701</f>
        <v>100</v>
      </c>
      <c r="J1699" s="8">
        <f t="shared" ref="J1699:J1704" si="385">D1699/B1699*100</f>
        <v>104.25795763360975</v>
      </c>
      <c r="K1699" s="8">
        <f t="shared" ref="K1699:L1704" si="386">D1699/F1699*100</f>
        <v>122.3835699170172</v>
      </c>
      <c r="L1699" s="8">
        <f t="shared" si="386"/>
        <v>109.3706450898608</v>
      </c>
    </row>
    <row r="1700" spans="1:12" s="1" customFormat="1" x14ac:dyDescent="0.2">
      <c r="A1700" s="9" t="s">
        <v>6</v>
      </c>
      <c r="B1700" s="7">
        <v>1232.566</v>
      </c>
      <c r="C1700" s="7">
        <v>9257.9429999999993</v>
      </c>
      <c r="D1700" s="7">
        <v>1662.712</v>
      </c>
      <c r="E1700" s="7">
        <v>10920.655000000001</v>
      </c>
      <c r="F1700" s="7">
        <v>929.41099999999994</v>
      </c>
      <c r="G1700" s="7">
        <v>6273.5519999999997</v>
      </c>
      <c r="H1700" s="113">
        <f>D1700/D1699*100</f>
        <v>5.0481130859038004</v>
      </c>
      <c r="I1700" s="113">
        <f>E1700/E1699*100</f>
        <v>4.6442590581413858</v>
      </c>
      <c r="J1700" s="8">
        <f t="shared" si="385"/>
        <v>134.89841517614471</v>
      </c>
      <c r="K1700" s="8">
        <f t="shared" si="386"/>
        <v>178.89953960088704</v>
      </c>
      <c r="L1700" s="8">
        <f t="shared" si="386"/>
        <v>174.07451153668609</v>
      </c>
    </row>
    <row r="1701" spans="1:12" s="1" customFormat="1" x14ac:dyDescent="0.2">
      <c r="A1701" s="9" t="s">
        <v>7</v>
      </c>
      <c r="B1701" s="7">
        <v>30359.550999999999</v>
      </c>
      <c r="C1701" s="7">
        <v>193042.179</v>
      </c>
      <c r="D1701" s="7">
        <v>31274.583999999999</v>
      </c>
      <c r="E1701" s="7">
        <v>224222.451</v>
      </c>
      <c r="F1701" s="7">
        <v>25983.758000000002</v>
      </c>
      <c r="G1701" s="7">
        <v>208722.99100000001</v>
      </c>
      <c r="H1701" s="113">
        <f>D1701/D1699*100</f>
        <v>94.951883878024361</v>
      </c>
      <c r="I1701" s="113">
        <f>E1701/E1699*100</f>
        <v>95.355740941858613</v>
      </c>
      <c r="J1701" s="8">
        <f t="shared" si="385"/>
        <v>103.01398726219632</v>
      </c>
      <c r="K1701" s="8">
        <f t="shared" si="386"/>
        <v>120.36205078572544</v>
      </c>
      <c r="L1701" s="8">
        <f t="shared" si="386"/>
        <v>107.42585180757591</v>
      </c>
    </row>
    <row r="1702" spans="1:12" s="1" customFormat="1" x14ac:dyDescent="0.2">
      <c r="A1702" s="6" t="s">
        <v>8</v>
      </c>
      <c r="B1702" s="7">
        <v>31592.117999999999</v>
      </c>
      <c r="C1702" s="7">
        <v>202300.12100000001</v>
      </c>
      <c r="D1702" s="7">
        <v>32937.296999999999</v>
      </c>
      <c r="E1702" s="7">
        <v>235143.106</v>
      </c>
      <c r="F1702" s="7">
        <v>26913.169000000002</v>
      </c>
      <c r="G1702" s="7">
        <v>214996.54300000001</v>
      </c>
      <c r="H1702" s="113">
        <f>H1703+H1704</f>
        <v>99.999996963928155</v>
      </c>
      <c r="I1702" s="113">
        <f>I1703+I1704</f>
        <v>100.00000042527296</v>
      </c>
      <c r="J1702" s="8">
        <f t="shared" si="385"/>
        <v>104.25795763360975</v>
      </c>
      <c r="K1702" s="8">
        <f t="shared" si="386"/>
        <v>122.3835699170172</v>
      </c>
      <c r="L1702" s="8">
        <f t="shared" si="386"/>
        <v>109.3706450898608</v>
      </c>
    </row>
    <row r="1703" spans="1:12" s="1" customFormat="1" x14ac:dyDescent="0.2">
      <c r="A1703" s="9" t="s">
        <v>9</v>
      </c>
      <c r="B1703" s="7">
        <v>1676.45</v>
      </c>
      <c r="C1703" s="7">
        <v>11213.48</v>
      </c>
      <c r="D1703" s="7">
        <v>792.95799999999997</v>
      </c>
      <c r="E1703" s="7">
        <v>12042.273999999999</v>
      </c>
      <c r="F1703" s="7">
        <v>1457.633</v>
      </c>
      <c r="G1703" s="7">
        <v>10475.022999999999</v>
      </c>
      <c r="H1703" s="113">
        <f>D1703/D1702*100</f>
        <v>2.4074774563316472</v>
      </c>
      <c r="I1703" s="113">
        <f>E1703/E1702*100</f>
        <v>5.1212532677866385</v>
      </c>
      <c r="J1703" s="8">
        <f t="shared" si="385"/>
        <v>47.299829997912255</v>
      </c>
      <c r="K1703" s="8">
        <f t="shared" si="386"/>
        <v>54.400387477506342</v>
      </c>
      <c r="L1703" s="8">
        <f t="shared" si="386"/>
        <v>114.96179053735729</v>
      </c>
    </row>
    <row r="1704" spans="1:12" s="1" customFormat="1" x14ac:dyDescent="0.2">
      <c r="A1704" s="9" t="s">
        <v>10</v>
      </c>
      <c r="B1704" s="7">
        <v>29915.667000000001</v>
      </c>
      <c r="C1704" s="7">
        <v>191086.64199999999</v>
      </c>
      <c r="D1704" s="7">
        <v>32144.338</v>
      </c>
      <c r="E1704" s="7">
        <v>223100.83300000001</v>
      </c>
      <c r="F1704" s="7">
        <v>25455.536</v>
      </c>
      <c r="G1704" s="7">
        <v>204521.52</v>
      </c>
      <c r="H1704" s="113">
        <f>D1704/D1702*100</f>
        <v>97.592519507596506</v>
      </c>
      <c r="I1704" s="113">
        <f>E1704/E1702*100</f>
        <v>94.878747157486316</v>
      </c>
      <c r="J1704" s="8">
        <f t="shared" si="385"/>
        <v>107.44984559428342</v>
      </c>
      <c r="K1704" s="8">
        <f t="shared" si="386"/>
        <v>126.27641390069336</v>
      </c>
      <c r="L1704" s="8">
        <f t="shared" si="386"/>
        <v>109.08428267108519</v>
      </c>
    </row>
    <row r="1705" spans="1:12" s="1" customFormat="1" ht="22.5" x14ac:dyDescent="0.2">
      <c r="A1705" s="3" t="s">
        <v>250</v>
      </c>
      <c r="B1705" s="7"/>
      <c r="C1705" s="7"/>
      <c r="D1705" s="7"/>
      <c r="E1705" s="7"/>
      <c r="F1705" s="7"/>
      <c r="G1705" s="7"/>
    </row>
    <row r="1706" spans="1:12" s="1" customFormat="1" x14ac:dyDescent="0.2">
      <c r="A1706" s="6" t="s">
        <v>5</v>
      </c>
      <c r="B1706" s="7">
        <v>32400.496999999999</v>
      </c>
      <c r="C1706" s="7">
        <v>208179.476</v>
      </c>
      <c r="D1706" s="7">
        <v>27865.974999999999</v>
      </c>
      <c r="E1706" s="7">
        <v>236045.451</v>
      </c>
      <c r="F1706" s="7">
        <v>28328.625</v>
      </c>
      <c r="G1706" s="7">
        <v>266659.61</v>
      </c>
      <c r="H1706" s="113">
        <f>H1707+H1708</f>
        <v>100</v>
      </c>
      <c r="I1706" s="113">
        <f>I1707+I1708</f>
        <v>100</v>
      </c>
      <c r="J1706" s="8">
        <f t="shared" ref="J1706:J1711" si="387">D1706/B1706*100</f>
        <v>86.004776408213729</v>
      </c>
      <c r="K1706" s="8">
        <f t="shared" ref="K1706:L1711" si="388">D1706/F1706*100</f>
        <v>98.366846255333613</v>
      </c>
      <c r="L1706" s="8">
        <f t="shared" si="388"/>
        <v>88.519386569267084</v>
      </c>
    </row>
    <row r="1707" spans="1:12" s="1" customFormat="1" x14ac:dyDescent="0.2">
      <c r="A1707" s="9" t="s">
        <v>6</v>
      </c>
      <c r="B1707" s="7">
        <v>3685.3330000000001</v>
      </c>
      <c r="C1707" s="7">
        <v>25137.5</v>
      </c>
      <c r="D1707" s="7">
        <v>7510</v>
      </c>
      <c r="E1707" s="7">
        <v>32647.5</v>
      </c>
      <c r="F1707" s="7">
        <v>3301.625</v>
      </c>
      <c r="G1707" s="7">
        <v>47047.381999999998</v>
      </c>
      <c r="H1707" s="113">
        <f>D1707/D1706*100</f>
        <v>26.950429690689091</v>
      </c>
      <c r="I1707" s="113">
        <f>E1707/E1706*100</f>
        <v>13.831022738074287</v>
      </c>
      <c r="J1707" s="8">
        <f t="shared" si="387"/>
        <v>203.78077096425207</v>
      </c>
      <c r="K1707" s="8">
        <f t="shared" si="388"/>
        <v>227.46374891152087</v>
      </c>
      <c r="L1707" s="8">
        <f t="shared" si="388"/>
        <v>69.39280914716997</v>
      </c>
    </row>
    <row r="1708" spans="1:12" s="1" customFormat="1" x14ac:dyDescent="0.2">
      <c r="A1708" s="9" t="s">
        <v>7</v>
      </c>
      <c r="B1708" s="7">
        <v>28715.164000000001</v>
      </c>
      <c r="C1708" s="7">
        <v>183041.976</v>
      </c>
      <c r="D1708" s="7">
        <v>20355.974999999999</v>
      </c>
      <c r="E1708" s="7">
        <v>203397.951</v>
      </c>
      <c r="F1708" s="7">
        <v>25027</v>
      </c>
      <c r="G1708" s="7">
        <v>219612.228</v>
      </c>
      <c r="H1708" s="113">
        <f>D1708/D1706*100</f>
        <v>73.049570309310909</v>
      </c>
      <c r="I1708" s="113">
        <f>E1708/E1706*100</f>
        <v>86.168977261925718</v>
      </c>
      <c r="J1708" s="8">
        <f t="shared" si="387"/>
        <v>70.889286928676427</v>
      </c>
      <c r="K1708" s="8">
        <f t="shared" si="388"/>
        <v>81.336057058376937</v>
      </c>
      <c r="L1708" s="8">
        <f t="shared" si="388"/>
        <v>92.616860569348631</v>
      </c>
    </row>
    <row r="1709" spans="1:12" s="1" customFormat="1" x14ac:dyDescent="0.2">
      <c r="A1709" s="6" t="s">
        <v>8</v>
      </c>
      <c r="B1709" s="7">
        <v>32400.496999999999</v>
      </c>
      <c r="C1709" s="7">
        <v>208179.476</v>
      </c>
      <c r="D1709" s="7">
        <v>27865.974999999999</v>
      </c>
      <c r="E1709" s="7">
        <v>236045.451</v>
      </c>
      <c r="F1709" s="7">
        <v>28328.625</v>
      </c>
      <c r="G1709" s="7">
        <v>266659.61</v>
      </c>
      <c r="H1709" s="113">
        <f>H1710+H1711</f>
        <v>100.00000000000001</v>
      </c>
      <c r="I1709" s="113">
        <f>I1710+I1711</f>
        <v>100</v>
      </c>
      <c r="J1709" s="8">
        <f t="shared" si="387"/>
        <v>86.004776408213729</v>
      </c>
      <c r="K1709" s="8">
        <f t="shared" si="388"/>
        <v>98.366846255333613</v>
      </c>
      <c r="L1709" s="8">
        <f t="shared" si="388"/>
        <v>88.519386569267084</v>
      </c>
    </row>
    <row r="1710" spans="1:12" s="1" customFormat="1" x14ac:dyDescent="0.2">
      <c r="A1710" s="9" t="s">
        <v>9</v>
      </c>
      <c r="B1710" s="7">
        <v>966.173</v>
      </c>
      <c r="C1710" s="7">
        <v>4823.1980000000003</v>
      </c>
      <c r="D1710" s="7">
        <v>662.50400000000002</v>
      </c>
      <c r="E1710" s="7">
        <v>5485.7020000000002</v>
      </c>
      <c r="F1710" s="7">
        <v>503.5</v>
      </c>
      <c r="G1710" s="7">
        <v>4298.6790000000001</v>
      </c>
      <c r="H1710" s="113">
        <f>D1710/D1709*100</f>
        <v>2.3774657086285336</v>
      </c>
      <c r="I1710" s="113">
        <f>E1710/E1709*100</f>
        <v>2.3240024227367977</v>
      </c>
      <c r="J1710" s="8">
        <f t="shared" si="387"/>
        <v>68.56991449771418</v>
      </c>
      <c r="K1710" s="8">
        <f t="shared" si="388"/>
        <v>131.57974180734857</v>
      </c>
      <c r="L1710" s="8">
        <f t="shared" si="388"/>
        <v>127.61366922256813</v>
      </c>
    </row>
    <row r="1711" spans="1:12" s="1" customFormat="1" x14ac:dyDescent="0.2">
      <c r="A1711" s="9" t="s">
        <v>10</v>
      </c>
      <c r="B1711" s="7">
        <v>31434.324000000001</v>
      </c>
      <c r="C1711" s="7">
        <v>203356.27799999999</v>
      </c>
      <c r="D1711" s="7">
        <v>27203.471000000001</v>
      </c>
      <c r="E1711" s="7">
        <v>230559.74900000001</v>
      </c>
      <c r="F1711" s="7">
        <v>27825.125</v>
      </c>
      <c r="G1711" s="7">
        <v>262360.93099999998</v>
      </c>
      <c r="H1711" s="113">
        <f>D1711/D1709*100</f>
        <v>97.62253429137148</v>
      </c>
      <c r="I1711" s="113">
        <f>E1711/E1709*100</f>
        <v>97.675997577263203</v>
      </c>
      <c r="J1711" s="8">
        <f t="shared" si="387"/>
        <v>86.540658548916156</v>
      </c>
      <c r="K1711" s="8">
        <f t="shared" si="388"/>
        <v>97.765853702364325</v>
      </c>
      <c r="L1711" s="8">
        <f t="shared" si="388"/>
        <v>87.878842372304291</v>
      </c>
    </row>
    <row r="1712" spans="1:12" s="1" customFormat="1" ht="22.5" x14ac:dyDescent="0.2">
      <c r="A1712" s="3" t="s">
        <v>251</v>
      </c>
      <c r="B1712" s="7"/>
      <c r="C1712" s="7"/>
      <c r="D1712" s="7"/>
      <c r="E1712" s="7"/>
      <c r="F1712" s="7"/>
      <c r="G1712" s="7"/>
    </row>
    <row r="1713" spans="1:12" s="1" customFormat="1" x14ac:dyDescent="0.2">
      <c r="A1713" s="6" t="s">
        <v>5</v>
      </c>
      <c r="B1713" s="7">
        <v>8825</v>
      </c>
      <c r="C1713" s="7">
        <v>57214</v>
      </c>
      <c r="D1713" s="7">
        <v>13356</v>
      </c>
      <c r="E1713" s="7">
        <v>70570</v>
      </c>
      <c r="F1713" s="7">
        <v>10242</v>
      </c>
      <c r="G1713" s="7">
        <v>70270</v>
      </c>
      <c r="H1713" s="113">
        <f>H1714+H1715</f>
        <v>100</v>
      </c>
      <c r="I1713" s="113">
        <f>I1714+I1715</f>
        <v>99.999999999999986</v>
      </c>
      <c r="J1713" s="8">
        <f t="shared" ref="J1713:J1718" si="389">D1713/B1713*100</f>
        <v>151.34277620396603</v>
      </c>
      <c r="K1713" s="8">
        <f t="shared" ref="K1713:L1718" si="390">D1713/F1713*100</f>
        <v>130.40421792618628</v>
      </c>
      <c r="L1713" s="8">
        <f t="shared" si="390"/>
        <v>100.42692471894124</v>
      </c>
    </row>
    <row r="1714" spans="1:12" s="1" customFormat="1" x14ac:dyDescent="0.2">
      <c r="A1714" s="9" t="s">
        <v>6</v>
      </c>
      <c r="B1714" s="7">
        <v>468</v>
      </c>
      <c r="C1714" s="7">
        <v>3205</v>
      </c>
      <c r="D1714" s="7">
        <v>520</v>
      </c>
      <c r="E1714" s="7">
        <v>3725</v>
      </c>
      <c r="F1714" s="7">
        <v>1488</v>
      </c>
      <c r="G1714" s="7">
        <v>6665</v>
      </c>
      <c r="H1714" s="113">
        <f>D1714/D1713*100</f>
        <v>3.8933812518718178</v>
      </c>
      <c r="I1714" s="113">
        <f>E1714/E1713*100</f>
        <v>5.2784469321241323</v>
      </c>
      <c r="J1714" s="8">
        <f t="shared" si="389"/>
        <v>111.11111111111111</v>
      </c>
      <c r="K1714" s="8">
        <f t="shared" si="390"/>
        <v>34.946236559139784</v>
      </c>
      <c r="L1714" s="8">
        <f t="shared" si="390"/>
        <v>55.888972243060763</v>
      </c>
    </row>
    <row r="1715" spans="1:12" s="1" customFormat="1" x14ac:dyDescent="0.2">
      <c r="A1715" s="9" t="s">
        <v>7</v>
      </c>
      <c r="B1715" s="7">
        <v>8357</v>
      </c>
      <c r="C1715" s="7">
        <v>54009</v>
      </c>
      <c r="D1715" s="7">
        <v>12836</v>
      </c>
      <c r="E1715" s="7">
        <v>66845</v>
      </c>
      <c r="F1715" s="7">
        <v>8754</v>
      </c>
      <c r="G1715" s="7">
        <v>63605</v>
      </c>
      <c r="H1715" s="113">
        <f>D1715/D1713*100</f>
        <v>96.106618748128184</v>
      </c>
      <c r="I1715" s="113">
        <f>E1715/E1713*100</f>
        <v>94.72155306787586</v>
      </c>
      <c r="J1715" s="8">
        <f t="shared" si="389"/>
        <v>153.59578796218739</v>
      </c>
      <c r="K1715" s="8">
        <f t="shared" si="390"/>
        <v>146.63011194882341</v>
      </c>
      <c r="L1715" s="8">
        <f t="shared" si="390"/>
        <v>105.09393915572676</v>
      </c>
    </row>
    <row r="1716" spans="1:12" s="1" customFormat="1" x14ac:dyDescent="0.2">
      <c r="A1716" s="6" t="s">
        <v>8</v>
      </c>
      <c r="B1716" s="7">
        <v>8825</v>
      </c>
      <c r="C1716" s="7">
        <v>57214</v>
      </c>
      <c r="D1716" s="7">
        <v>13356</v>
      </c>
      <c r="E1716" s="7">
        <v>70570</v>
      </c>
      <c r="F1716" s="7">
        <v>10242</v>
      </c>
      <c r="G1716" s="7">
        <v>70270</v>
      </c>
      <c r="H1716" s="113">
        <f>H1717+H1718</f>
        <v>100.00000000000001</v>
      </c>
      <c r="I1716" s="113">
        <f>I1717+I1718</f>
        <v>100</v>
      </c>
      <c r="J1716" s="8">
        <f t="shared" si="389"/>
        <v>151.34277620396603</v>
      </c>
      <c r="K1716" s="8">
        <f t="shared" si="390"/>
        <v>130.40421792618628</v>
      </c>
      <c r="L1716" s="8">
        <f t="shared" si="390"/>
        <v>100.42692471894124</v>
      </c>
    </row>
    <row r="1717" spans="1:12" s="1" customFormat="1" x14ac:dyDescent="0.2">
      <c r="A1717" s="9" t="s">
        <v>9</v>
      </c>
      <c r="B1717" s="7">
        <v>343</v>
      </c>
      <c r="C1717" s="7">
        <v>3445</v>
      </c>
      <c r="D1717" s="7">
        <v>140</v>
      </c>
      <c r="E1717" s="7">
        <v>3585</v>
      </c>
      <c r="F1717" s="7">
        <v>1951</v>
      </c>
      <c r="G1717" s="7">
        <v>5062</v>
      </c>
      <c r="H1717" s="113">
        <f>D1717/D1716*100</f>
        <v>1.0482180293501049</v>
      </c>
      <c r="I1717" s="113">
        <f>E1717/E1716*100</f>
        <v>5.0800623494402721</v>
      </c>
      <c r="J1717" s="8">
        <f t="shared" si="389"/>
        <v>40.816326530612244</v>
      </c>
      <c r="K1717" s="8">
        <f t="shared" si="390"/>
        <v>7.1758072783188105</v>
      </c>
      <c r="L1717" s="8">
        <f t="shared" si="390"/>
        <v>70.821809561438158</v>
      </c>
    </row>
    <row r="1718" spans="1:12" s="1" customFormat="1" x14ac:dyDescent="0.2">
      <c r="A1718" s="9" t="s">
        <v>10</v>
      </c>
      <c r="B1718" s="7">
        <v>8482</v>
      </c>
      <c r="C1718" s="7">
        <v>53769</v>
      </c>
      <c r="D1718" s="7">
        <v>13216</v>
      </c>
      <c r="E1718" s="7">
        <v>66985</v>
      </c>
      <c r="F1718" s="7">
        <v>8291</v>
      </c>
      <c r="G1718" s="7">
        <v>65208</v>
      </c>
      <c r="H1718" s="113">
        <f>D1718/D1716*100</f>
        <v>98.951781970649904</v>
      </c>
      <c r="I1718" s="113">
        <f>E1718/E1716*100</f>
        <v>94.919937650559731</v>
      </c>
      <c r="J1718" s="8">
        <f t="shared" si="389"/>
        <v>155.81230841782599</v>
      </c>
      <c r="K1718" s="8">
        <f t="shared" si="390"/>
        <v>159.40176094560368</v>
      </c>
      <c r="L1718" s="8">
        <f t="shared" si="390"/>
        <v>102.72512575144155</v>
      </c>
    </row>
    <row r="1719" spans="1:12" s="1" customFormat="1" ht="22.5" x14ac:dyDescent="0.2">
      <c r="A1719" s="3" t="s">
        <v>252</v>
      </c>
      <c r="B1719" s="7"/>
      <c r="C1719" s="7"/>
      <c r="D1719" s="7"/>
      <c r="E1719" s="7"/>
      <c r="F1719" s="7"/>
      <c r="G1719" s="7"/>
    </row>
    <row r="1720" spans="1:12" s="1" customFormat="1" x14ac:dyDescent="0.2">
      <c r="A1720" s="6" t="s">
        <v>5</v>
      </c>
      <c r="B1720" s="7">
        <v>167180</v>
      </c>
      <c r="C1720" s="7">
        <v>1037609</v>
      </c>
      <c r="D1720" s="7">
        <v>157318</v>
      </c>
      <c r="E1720" s="7">
        <v>1194927</v>
      </c>
      <c r="F1720" s="7">
        <v>142711</v>
      </c>
      <c r="G1720" s="7">
        <v>1112881</v>
      </c>
      <c r="H1720" s="113">
        <f>H1721+H1722</f>
        <v>100</v>
      </c>
      <c r="I1720" s="113">
        <f>I1721+I1722</f>
        <v>99.999999999999986</v>
      </c>
      <c r="J1720" s="8">
        <f t="shared" ref="J1720:J1725" si="391">D1720/B1720*100</f>
        <v>94.100969015432469</v>
      </c>
      <c r="K1720" s="8">
        <f t="shared" ref="K1720:L1723" si="392">D1720/F1720*100</f>
        <v>110.23537078431235</v>
      </c>
      <c r="L1720" s="8">
        <f t="shared" si="392"/>
        <v>107.37239650959987</v>
      </c>
    </row>
    <row r="1721" spans="1:12" s="1" customFormat="1" x14ac:dyDescent="0.2">
      <c r="A1721" s="9" t="s">
        <v>6</v>
      </c>
      <c r="B1721" s="7">
        <v>36294</v>
      </c>
      <c r="C1721" s="7">
        <v>240995</v>
      </c>
      <c r="D1721" s="7">
        <v>41962</v>
      </c>
      <c r="E1721" s="7">
        <v>282957</v>
      </c>
      <c r="F1721" s="7">
        <v>34853</v>
      </c>
      <c r="G1721" s="7">
        <v>267564</v>
      </c>
      <c r="H1721" s="113">
        <f>D1721/D1720*100</f>
        <v>26.673362234455052</v>
      </c>
      <c r="I1721" s="113">
        <f>E1721/E1720*100</f>
        <v>23.679856593750078</v>
      </c>
      <c r="J1721" s="8">
        <f t="shared" si="391"/>
        <v>115.61690637570949</v>
      </c>
      <c r="K1721" s="8">
        <f t="shared" si="392"/>
        <v>120.39709637620865</v>
      </c>
      <c r="L1721" s="8">
        <f t="shared" si="392"/>
        <v>105.75301610082073</v>
      </c>
    </row>
    <row r="1722" spans="1:12" s="1" customFormat="1" x14ac:dyDescent="0.2">
      <c r="A1722" s="9" t="s">
        <v>7</v>
      </c>
      <c r="B1722" s="7">
        <v>130886</v>
      </c>
      <c r="C1722" s="7">
        <v>796614</v>
      </c>
      <c r="D1722" s="7">
        <v>115356</v>
      </c>
      <c r="E1722" s="7">
        <v>911970</v>
      </c>
      <c r="F1722" s="7">
        <v>107858</v>
      </c>
      <c r="G1722" s="7">
        <v>845317</v>
      </c>
      <c r="H1722" s="113">
        <f>D1722/D1720*100</f>
        <v>73.326637765544945</v>
      </c>
      <c r="I1722" s="113">
        <f>E1722/E1720*100</f>
        <v>76.320143406249912</v>
      </c>
      <c r="J1722" s="8">
        <f t="shared" si="391"/>
        <v>88.134712650703662</v>
      </c>
      <c r="K1722" s="8">
        <f t="shared" si="392"/>
        <v>106.95173283391127</v>
      </c>
      <c r="L1722" s="8">
        <f t="shared" si="392"/>
        <v>107.88497096355569</v>
      </c>
    </row>
    <row r="1723" spans="1:12" s="1" customFormat="1" x14ac:dyDescent="0.2">
      <c r="A1723" s="6" t="s">
        <v>8</v>
      </c>
      <c r="B1723" s="7">
        <v>167180</v>
      </c>
      <c r="C1723" s="7">
        <v>1037609</v>
      </c>
      <c r="D1723" s="7">
        <v>157318</v>
      </c>
      <c r="E1723" s="7">
        <v>1194927</v>
      </c>
      <c r="F1723" s="7">
        <v>142711</v>
      </c>
      <c r="G1723" s="7">
        <v>1112881</v>
      </c>
      <c r="H1723" s="113">
        <f>H1724+H1725</f>
        <v>100</v>
      </c>
      <c r="I1723" s="113">
        <f>I1724+I1725</f>
        <v>100.00000000000001</v>
      </c>
      <c r="J1723" s="8">
        <f t="shared" si="391"/>
        <v>94.100969015432469</v>
      </c>
      <c r="K1723" s="8">
        <f t="shared" si="392"/>
        <v>110.23537078431235</v>
      </c>
      <c r="L1723" s="8">
        <f t="shared" si="392"/>
        <v>107.37239650959987</v>
      </c>
    </row>
    <row r="1724" spans="1:12" s="1" customFormat="1" x14ac:dyDescent="0.2">
      <c r="A1724" s="9" t="s">
        <v>9</v>
      </c>
      <c r="B1724" s="7">
        <v>1129</v>
      </c>
      <c r="C1724" s="7">
        <v>17567</v>
      </c>
      <c r="D1724" s="7">
        <v>886</v>
      </c>
      <c r="E1724" s="7">
        <v>18453</v>
      </c>
      <c r="F1724" s="7">
        <v>132</v>
      </c>
      <c r="G1724" s="7">
        <v>11102</v>
      </c>
      <c r="H1724" s="113">
        <f>D1724/D1723*100</f>
        <v>0.56319048042817732</v>
      </c>
      <c r="I1724" s="113">
        <f>E1724/E1723*100</f>
        <v>1.5442784370928098</v>
      </c>
      <c r="J1724" s="8">
        <f t="shared" si="391"/>
        <v>78.476527900797166</v>
      </c>
      <c r="K1724" s="8"/>
      <c r="L1724" s="8">
        <f>E1724/G1724*100</f>
        <v>166.21329490181949</v>
      </c>
    </row>
    <row r="1725" spans="1:12" s="1" customFormat="1" x14ac:dyDescent="0.2">
      <c r="A1725" s="9" t="s">
        <v>10</v>
      </c>
      <c r="B1725" s="7">
        <v>166051</v>
      </c>
      <c r="C1725" s="7">
        <v>1020042</v>
      </c>
      <c r="D1725" s="7">
        <v>156432</v>
      </c>
      <c r="E1725" s="7">
        <v>1176474</v>
      </c>
      <c r="F1725" s="7">
        <v>142579</v>
      </c>
      <c r="G1725" s="7">
        <v>1101779</v>
      </c>
      <c r="H1725" s="113">
        <f>D1725/D1723*100</f>
        <v>99.436809519571824</v>
      </c>
      <c r="I1725" s="113">
        <f>E1725/E1723*100</f>
        <v>98.4557215629072</v>
      </c>
      <c r="J1725" s="8">
        <f t="shared" si="391"/>
        <v>94.207201401978907</v>
      </c>
      <c r="K1725" s="8">
        <f>D1725/F1725*100</f>
        <v>109.71601708526502</v>
      </c>
      <c r="L1725" s="8">
        <f>E1725/G1725*100</f>
        <v>106.77949026075102</v>
      </c>
    </row>
    <row r="1726" spans="1:12" s="1" customFormat="1" x14ac:dyDescent="0.2">
      <c r="A1726" s="3" t="s">
        <v>253</v>
      </c>
      <c r="B1726" s="7"/>
      <c r="C1726" s="7"/>
      <c r="D1726" s="7"/>
      <c r="E1726" s="7"/>
      <c r="F1726" s="7"/>
      <c r="G1726" s="7"/>
    </row>
    <row r="1727" spans="1:12" s="1" customFormat="1" x14ac:dyDescent="0.2">
      <c r="A1727" s="6" t="s">
        <v>5</v>
      </c>
      <c r="B1727" s="7">
        <v>99324</v>
      </c>
      <c r="C1727" s="7">
        <v>502140</v>
      </c>
      <c r="D1727" s="7">
        <v>73005</v>
      </c>
      <c r="E1727" s="7">
        <v>575145</v>
      </c>
      <c r="F1727" s="7">
        <v>71125</v>
      </c>
      <c r="G1727" s="7">
        <v>563209</v>
      </c>
      <c r="H1727" s="113">
        <f>H1728+H1729</f>
        <v>100</v>
      </c>
      <c r="I1727" s="113">
        <f>I1728+I1729</f>
        <v>100</v>
      </c>
      <c r="J1727" s="8">
        <f t="shared" ref="J1727:J1732" si="393">D1727/B1727*100</f>
        <v>73.50187265917603</v>
      </c>
      <c r="K1727" s="8">
        <f t="shared" ref="K1727:L1730" si="394">D1727/F1727*100</f>
        <v>102.6432337434095</v>
      </c>
      <c r="L1727" s="8">
        <f t="shared" si="394"/>
        <v>102.11928431541399</v>
      </c>
    </row>
    <row r="1728" spans="1:12" s="1" customFormat="1" x14ac:dyDescent="0.2">
      <c r="A1728" s="9" t="s">
        <v>6</v>
      </c>
      <c r="B1728" s="7">
        <v>1001</v>
      </c>
      <c r="C1728" s="7">
        <v>7168</v>
      </c>
      <c r="D1728" s="7">
        <v>1160</v>
      </c>
      <c r="E1728" s="7">
        <v>8328</v>
      </c>
      <c r="F1728" s="7">
        <v>1837</v>
      </c>
      <c r="G1728" s="7">
        <v>4273</v>
      </c>
      <c r="H1728" s="113">
        <f>D1728/D1727*100</f>
        <v>1.5889322649133624</v>
      </c>
      <c r="I1728" s="113">
        <f>E1728/E1727*100</f>
        <v>1.447982682627859</v>
      </c>
      <c r="J1728" s="8">
        <f t="shared" si="393"/>
        <v>115.88411588411589</v>
      </c>
      <c r="K1728" s="8">
        <f t="shared" si="394"/>
        <v>63.146434403919436</v>
      </c>
      <c r="L1728" s="8">
        <f t="shared" si="394"/>
        <v>194.89819798736249</v>
      </c>
    </row>
    <row r="1729" spans="1:12" s="1" customFormat="1" x14ac:dyDescent="0.2">
      <c r="A1729" s="9" t="s">
        <v>7</v>
      </c>
      <c r="B1729" s="7">
        <v>98323</v>
      </c>
      <c r="C1729" s="7">
        <v>494972</v>
      </c>
      <c r="D1729" s="7">
        <v>71845</v>
      </c>
      <c r="E1729" s="7">
        <v>566817</v>
      </c>
      <c r="F1729" s="7">
        <v>69288</v>
      </c>
      <c r="G1729" s="7">
        <v>558936</v>
      </c>
      <c r="H1729" s="113">
        <f>D1729/D1727*100</f>
        <v>98.411067735086633</v>
      </c>
      <c r="I1729" s="113">
        <f>E1729/E1727*100</f>
        <v>98.552017317372147</v>
      </c>
      <c r="J1729" s="8">
        <f t="shared" si="393"/>
        <v>73.070390447809771</v>
      </c>
      <c r="K1729" s="8">
        <f t="shared" si="394"/>
        <v>103.69039371897009</v>
      </c>
      <c r="L1729" s="8">
        <f t="shared" si="394"/>
        <v>101.41000042938725</v>
      </c>
    </row>
    <row r="1730" spans="1:12" s="1" customFormat="1" x14ac:dyDescent="0.2">
      <c r="A1730" s="6" t="s">
        <v>8</v>
      </c>
      <c r="B1730" s="7">
        <v>99324</v>
      </c>
      <c r="C1730" s="7">
        <v>502140</v>
      </c>
      <c r="D1730" s="7">
        <v>73005</v>
      </c>
      <c r="E1730" s="7">
        <v>575145</v>
      </c>
      <c r="F1730" s="7">
        <v>71125</v>
      </c>
      <c r="G1730" s="7">
        <v>563209</v>
      </c>
      <c r="H1730" s="113">
        <f>H1731+H1732</f>
        <v>100</v>
      </c>
      <c r="I1730" s="113">
        <f>I1731+I1732</f>
        <v>100</v>
      </c>
      <c r="J1730" s="8">
        <f t="shared" si="393"/>
        <v>73.50187265917603</v>
      </c>
      <c r="K1730" s="8">
        <f t="shared" si="394"/>
        <v>102.6432337434095</v>
      </c>
      <c r="L1730" s="8">
        <f t="shared" si="394"/>
        <v>102.11928431541399</v>
      </c>
    </row>
    <row r="1731" spans="1:12" s="1" customFormat="1" x14ac:dyDescent="0.2">
      <c r="A1731" s="9" t="s">
        <v>9</v>
      </c>
      <c r="B1731" s="7">
        <v>1110</v>
      </c>
      <c r="C1731" s="7">
        <v>17093</v>
      </c>
      <c r="D1731" s="7">
        <v>682</v>
      </c>
      <c r="E1731" s="7">
        <v>17775</v>
      </c>
      <c r="F1731" s="7">
        <v>60</v>
      </c>
      <c r="G1731" s="7">
        <v>1620</v>
      </c>
      <c r="H1731" s="113">
        <f>D1731/D1730*100</f>
        <v>0.93418259023354566</v>
      </c>
      <c r="I1731" s="113">
        <f>E1731/E1730*100</f>
        <v>3.0905249980439713</v>
      </c>
      <c r="J1731" s="8">
        <f t="shared" si="393"/>
        <v>61.441441441441448</v>
      </c>
      <c r="K1731" s="8"/>
      <c r="L1731" s="8"/>
    </row>
    <row r="1732" spans="1:12" s="1" customFormat="1" x14ac:dyDescent="0.2">
      <c r="A1732" s="9" t="s">
        <v>10</v>
      </c>
      <c r="B1732" s="7">
        <v>98214</v>
      </c>
      <c r="C1732" s="7">
        <v>485047</v>
      </c>
      <c r="D1732" s="7">
        <v>72323</v>
      </c>
      <c r="E1732" s="7">
        <v>557370</v>
      </c>
      <c r="F1732" s="7">
        <v>71065</v>
      </c>
      <c r="G1732" s="7">
        <v>561589</v>
      </c>
      <c r="H1732" s="113">
        <f>D1732/D1730*100</f>
        <v>99.065817409766453</v>
      </c>
      <c r="I1732" s="113">
        <f>E1732/E1730*100</f>
        <v>96.909475001956025</v>
      </c>
      <c r="J1732" s="8">
        <f t="shared" si="393"/>
        <v>73.638177856517402</v>
      </c>
      <c r="K1732" s="8">
        <f>D1732/F1732*100</f>
        <v>101.77021037078731</v>
      </c>
      <c r="L1732" s="8">
        <f>E1732/G1732*100</f>
        <v>99.248738846380533</v>
      </c>
    </row>
    <row r="1733" spans="1:12" s="1" customFormat="1" ht="22.5" x14ac:dyDescent="0.2">
      <c r="A1733" s="3" t="s">
        <v>254</v>
      </c>
      <c r="B1733" s="7"/>
      <c r="C1733" s="7"/>
      <c r="D1733" s="7"/>
      <c r="E1733" s="7"/>
      <c r="F1733" s="7"/>
      <c r="G1733" s="7"/>
    </row>
    <row r="1734" spans="1:12" s="1" customFormat="1" x14ac:dyDescent="0.2">
      <c r="A1734" s="6" t="s">
        <v>5</v>
      </c>
      <c r="B1734" s="7">
        <v>52224</v>
      </c>
      <c r="C1734" s="7">
        <v>394846</v>
      </c>
      <c r="D1734" s="7">
        <v>67931</v>
      </c>
      <c r="E1734" s="7">
        <v>462777</v>
      </c>
      <c r="F1734" s="7">
        <v>56280</v>
      </c>
      <c r="G1734" s="7">
        <v>417678</v>
      </c>
      <c r="H1734" s="113">
        <f>H1735+H1736</f>
        <v>100</v>
      </c>
      <c r="I1734" s="113">
        <f>I1735+I1736</f>
        <v>100</v>
      </c>
      <c r="J1734" s="8">
        <f>D1734/B1734*100</f>
        <v>130.07621017156862</v>
      </c>
      <c r="K1734" s="8">
        <f t="shared" ref="K1734:L1737" si="395">D1734/F1734*100</f>
        <v>120.70184790334044</v>
      </c>
      <c r="L1734" s="8">
        <f t="shared" si="395"/>
        <v>110.79755218134544</v>
      </c>
    </row>
    <row r="1735" spans="1:12" s="1" customFormat="1" x14ac:dyDescent="0.2">
      <c r="A1735" s="9" t="s">
        <v>6</v>
      </c>
      <c r="B1735" s="7">
        <v>34896</v>
      </c>
      <c r="C1735" s="7">
        <v>230252</v>
      </c>
      <c r="D1735" s="7">
        <v>40662</v>
      </c>
      <c r="E1735" s="7">
        <v>270914</v>
      </c>
      <c r="F1735" s="7">
        <v>32897</v>
      </c>
      <c r="G1735" s="7">
        <v>254967</v>
      </c>
      <c r="H1735" s="113">
        <f>D1735/D1734*100</f>
        <v>59.857796882130401</v>
      </c>
      <c r="I1735" s="113">
        <f>E1735/E1734*100</f>
        <v>58.540938724266766</v>
      </c>
      <c r="J1735" s="8">
        <f>D1735/B1735*100</f>
        <v>116.52338376891333</v>
      </c>
      <c r="K1735" s="8">
        <f t="shared" si="395"/>
        <v>123.603976046448</v>
      </c>
      <c r="L1735" s="8">
        <f t="shared" si="395"/>
        <v>106.25453490059498</v>
      </c>
    </row>
    <row r="1736" spans="1:12" s="1" customFormat="1" x14ac:dyDescent="0.2">
      <c r="A1736" s="9" t="s">
        <v>7</v>
      </c>
      <c r="B1736" s="7">
        <v>17328</v>
      </c>
      <c r="C1736" s="7">
        <v>164594</v>
      </c>
      <c r="D1736" s="7">
        <v>27269</v>
      </c>
      <c r="E1736" s="7">
        <v>191863</v>
      </c>
      <c r="F1736" s="7">
        <v>23383</v>
      </c>
      <c r="G1736" s="7">
        <v>162711</v>
      </c>
      <c r="H1736" s="113">
        <f>D1736/D1734*100</f>
        <v>40.142203117869599</v>
      </c>
      <c r="I1736" s="113">
        <f>E1736/E1734*100</f>
        <v>41.459061275733241</v>
      </c>
      <c r="J1736" s="8">
        <f>D1736/B1736*100</f>
        <v>157.36957525392427</v>
      </c>
      <c r="K1736" s="8">
        <f t="shared" si="395"/>
        <v>116.61891117478508</v>
      </c>
      <c r="L1736" s="8">
        <f t="shared" si="395"/>
        <v>117.91642851435982</v>
      </c>
    </row>
    <row r="1737" spans="1:12" s="1" customFormat="1" x14ac:dyDescent="0.2">
      <c r="A1737" s="6" t="s">
        <v>8</v>
      </c>
      <c r="B1737" s="7">
        <v>52224</v>
      </c>
      <c r="C1737" s="7">
        <v>394846</v>
      </c>
      <c r="D1737" s="7">
        <v>67931</v>
      </c>
      <c r="E1737" s="7">
        <v>462777</v>
      </c>
      <c r="F1737" s="7">
        <v>56280</v>
      </c>
      <c r="G1737" s="7">
        <v>417678</v>
      </c>
      <c r="H1737" s="113">
        <f>H1738+H1739</f>
        <v>100</v>
      </c>
      <c r="I1737" s="113">
        <f>I1738+I1739</f>
        <v>100</v>
      </c>
      <c r="J1737" s="8">
        <f>D1737/B1737*100</f>
        <v>130.07621017156862</v>
      </c>
      <c r="K1737" s="8">
        <f t="shared" si="395"/>
        <v>120.70184790334044</v>
      </c>
      <c r="L1737" s="8">
        <f t="shared" si="395"/>
        <v>110.79755218134544</v>
      </c>
    </row>
    <row r="1738" spans="1:12" s="1" customFormat="1" x14ac:dyDescent="0.2">
      <c r="A1738" s="9" t="s">
        <v>9</v>
      </c>
      <c r="B1738" s="7">
        <v>18</v>
      </c>
      <c r="C1738" s="7">
        <v>472</v>
      </c>
      <c r="D1738" s="7">
        <v>203</v>
      </c>
      <c r="E1738" s="7">
        <v>675</v>
      </c>
      <c r="F1738" s="7">
        <v>6</v>
      </c>
      <c r="G1738" s="7">
        <v>584</v>
      </c>
      <c r="H1738" s="113">
        <f>D1738/D1737*100</f>
        <v>0.29883263900133961</v>
      </c>
      <c r="I1738" s="113">
        <f>E1738/E1737*100</f>
        <v>0.14585858847781977</v>
      </c>
      <c r="J1738" s="8"/>
      <c r="K1738" s="8"/>
      <c r="L1738" s="8">
        <f>E1738/G1738*100</f>
        <v>115.58219178082192</v>
      </c>
    </row>
    <row r="1739" spans="1:12" s="1" customFormat="1" x14ac:dyDescent="0.2">
      <c r="A1739" s="9" t="s">
        <v>10</v>
      </c>
      <c r="B1739" s="7">
        <v>52206</v>
      </c>
      <c r="C1739" s="7">
        <v>394374</v>
      </c>
      <c r="D1739" s="7">
        <v>67728</v>
      </c>
      <c r="E1739" s="7">
        <v>462102</v>
      </c>
      <c r="F1739" s="7">
        <v>56274</v>
      </c>
      <c r="G1739" s="7">
        <v>417094</v>
      </c>
      <c r="H1739" s="113">
        <f>D1739/D1737*100</f>
        <v>99.701167360998667</v>
      </c>
      <c r="I1739" s="113">
        <f>E1739/E1737*100</f>
        <v>99.854141411522178</v>
      </c>
      <c r="J1739" s="8">
        <f>D1739/B1739*100</f>
        <v>129.73221468796689</v>
      </c>
      <c r="K1739" s="8">
        <f>D1739/F1739*100</f>
        <v>120.35398230088497</v>
      </c>
      <c r="L1739" s="8">
        <f>E1739/G1739*100</f>
        <v>110.79085290126447</v>
      </c>
    </row>
    <row r="1740" spans="1:12" s="1" customFormat="1" ht="22.5" x14ac:dyDescent="0.2">
      <c r="A1740" s="3" t="s">
        <v>255</v>
      </c>
      <c r="B1740" s="7"/>
      <c r="C1740" s="7"/>
      <c r="D1740" s="7"/>
      <c r="E1740" s="7"/>
      <c r="F1740" s="7"/>
      <c r="G1740" s="7"/>
    </row>
    <row r="1741" spans="1:12" s="1" customFormat="1" x14ac:dyDescent="0.2">
      <c r="A1741" s="6" t="s">
        <v>5</v>
      </c>
      <c r="B1741" s="7">
        <v>352051</v>
      </c>
      <c r="C1741" s="7">
        <v>4802995</v>
      </c>
      <c r="D1741" s="7">
        <v>438453</v>
      </c>
      <c r="E1741" s="7">
        <v>5241448</v>
      </c>
      <c r="F1741" s="7">
        <v>1684075</v>
      </c>
      <c r="G1741" s="7">
        <v>6933580</v>
      </c>
      <c r="H1741" s="113">
        <f>H1742+H1743</f>
        <v>100</v>
      </c>
      <c r="I1741" s="113">
        <f>I1742+I1743</f>
        <v>99.999999999999986</v>
      </c>
      <c r="J1741" s="8">
        <f t="shared" ref="J1741:J1746" si="396">D1741/B1741*100</f>
        <v>124.54246685849493</v>
      </c>
      <c r="K1741" s="8">
        <f t="shared" ref="K1741:L1746" si="397">D1741/F1741*100</f>
        <v>26.03524189837151</v>
      </c>
      <c r="L1741" s="8">
        <f t="shared" si="397"/>
        <v>75.595118250600706</v>
      </c>
    </row>
    <row r="1742" spans="1:12" s="1" customFormat="1" x14ac:dyDescent="0.2">
      <c r="A1742" s="9" t="s">
        <v>6</v>
      </c>
      <c r="B1742" s="7">
        <v>275</v>
      </c>
      <c r="C1742" s="7">
        <v>2121</v>
      </c>
      <c r="D1742" s="7">
        <v>358</v>
      </c>
      <c r="E1742" s="7">
        <v>2478</v>
      </c>
      <c r="F1742" s="7">
        <v>578</v>
      </c>
      <c r="G1742" s="7">
        <v>1625</v>
      </c>
      <c r="H1742" s="113">
        <f>D1742/D1741*100</f>
        <v>8.165071284721509E-2</v>
      </c>
      <c r="I1742" s="113">
        <f>E1742/E1741*100</f>
        <v>4.7277012001263774E-2</v>
      </c>
      <c r="J1742" s="8">
        <f t="shared" si="396"/>
        <v>130.18181818181819</v>
      </c>
      <c r="K1742" s="8">
        <f t="shared" si="397"/>
        <v>61.937716262975783</v>
      </c>
      <c r="L1742" s="8">
        <f t="shared" si="397"/>
        <v>152.49230769230769</v>
      </c>
    </row>
    <row r="1743" spans="1:12" s="1" customFormat="1" x14ac:dyDescent="0.2">
      <c r="A1743" s="9" t="s">
        <v>7</v>
      </c>
      <c r="B1743" s="7">
        <v>351776</v>
      </c>
      <c r="C1743" s="7">
        <v>4800875</v>
      </c>
      <c r="D1743" s="7">
        <v>438095</v>
      </c>
      <c r="E1743" s="7">
        <v>5238970</v>
      </c>
      <c r="F1743" s="7">
        <v>1683497</v>
      </c>
      <c r="G1743" s="7">
        <v>6931955</v>
      </c>
      <c r="H1743" s="113">
        <f>D1743/D1741*100</f>
        <v>99.918349287152779</v>
      </c>
      <c r="I1743" s="113">
        <f>E1743/E1741*100</f>
        <v>99.952722987998726</v>
      </c>
      <c r="J1743" s="8">
        <f t="shared" si="396"/>
        <v>124.53805830983353</v>
      </c>
      <c r="K1743" s="8">
        <f t="shared" si="397"/>
        <v>26.02291539575063</v>
      </c>
      <c r="L1743" s="8">
        <f t="shared" si="397"/>
        <v>75.57709188821913</v>
      </c>
    </row>
    <row r="1744" spans="1:12" s="1" customFormat="1" x14ac:dyDescent="0.2">
      <c r="A1744" s="6" t="s">
        <v>8</v>
      </c>
      <c r="B1744" s="7">
        <v>352051</v>
      </c>
      <c r="C1744" s="7">
        <v>4802995</v>
      </c>
      <c r="D1744" s="7">
        <v>438453</v>
      </c>
      <c r="E1744" s="7">
        <v>5241448</v>
      </c>
      <c r="F1744" s="7">
        <v>1684075</v>
      </c>
      <c r="G1744" s="7">
        <v>6933580</v>
      </c>
      <c r="H1744" s="113">
        <f>H1745+H1746</f>
        <v>100</v>
      </c>
      <c r="I1744" s="113">
        <f>I1745+I1746</f>
        <v>100</v>
      </c>
      <c r="J1744" s="8">
        <f t="shared" si="396"/>
        <v>124.54246685849493</v>
      </c>
      <c r="K1744" s="8">
        <f t="shared" si="397"/>
        <v>26.03524189837151</v>
      </c>
      <c r="L1744" s="8">
        <f t="shared" si="397"/>
        <v>75.595118250600706</v>
      </c>
    </row>
    <row r="1745" spans="1:12" s="1" customFormat="1" x14ac:dyDescent="0.2">
      <c r="A1745" s="9" t="s">
        <v>9</v>
      </c>
      <c r="B1745" s="7">
        <v>1530</v>
      </c>
      <c r="C1745" s="7">
        <v>8355</v>
      </c>
      <c r="D1745" s="7">
        <v>952</v>
      </c>
      <c r="E1745" s="7">
        <v>9307</v>
      </c>
      <c r="F1745" s="7">
        <v>653</v>
      </c>
      <c r="G1745" s="7">
        <v>8828</v>
      </c>
      <c r="H1745" s="113">
        <f>D1745/D1744*100</f>
        <v>0.2171270352808625</v>
      </c>
      <c r="I1745" s="113">
        <f>E1745/E1744*100</f>
        <v>0.17756543611612668</v>
      </c>
      <c r="J1745" s="8">
        <f t="shared" si="396"/>
        <v>62.222222222222221</v>
      </c>
      <c r="K1745" s="8">
        <f t="shared" si="397"/>
        <v>145.78866768759571</v>
      </c>
      <c r="L1745" s="8">
        <f t="shared" si="397"/>
        <v>105.42591753511554</v>
      </c>
    </row>
    <row r="1746" spans="1:12" s="1" customFormat="1" x14ac:dyDescent="0.2">
      <c r="A1746" s="9" t="s">
        <v>10</v>
      </c>
      <c r="B1746" s="7">
        <v>350521</v>
      </c>
      <c r="C1746" s="7">
        <v>4794640</v>
      </c>
      <c r="D1746" s="7">
        <v>437501</v>
      </c>
      <c r="E1746" s="7">
        <v>5232141</v>
      </c>
      <c r="F1746" s="7">
        <v>1683422</v>
      </c>
      <c r="G1746" s="7">
        <v>6924752</v>
      </c>
      <c r="H1746" s="113">
        <f>D1746/D1744*100</f>
        <v>99.782872964719132</v>
      </c>
      <c r="I1746" s="113">
        <f>E1746/E1744*100</f>
        <v>99.822434563883874</v>
      </c>
      <c r="J1746" s="8">
        <f t="shared" si="396"/>
        <v>124.81449042995997</v>
      </c>
      <c r="K1746" s="8">
        <f t="shared" si="397"/>
        <v>25.98878950138468</v>
      </c>
      <c r="L1746" s="8">
        <f t="shared" si="397"/>
        <v>75.557088542665497</v>
      </c>
    </row>
    <row r="1747" spans="1:12" s="1" customFormat="1" x14ac:dyDescent="0.2">
      <c r="A1747" s="3" t="s">
        <v>256</v>
      </c>
      <c r="B1747" s="7"/>
      <c r="C1747" s="7"/>
      <c r="D1747" s="7"/>
      <c r="E1747" s="7"/>
      <c r="F1747" s="7"/>
      <c r="G1747" s="7"/>
    </row>
    <row r="1748" spans="1:12" s="1" customFormat="1" x14ac:dyDescent="0.2">
      <c r="A1748" s="6" t="s">
        <v>5</v>
      </c>
      <c r="B1748" s="7">
        <v>41270</v>
      </c>
      <c r="C1748" s="7">
        <v>209044</v>
      </c>
      <c r="D1748" s="7">
        <v>36880</v>
      </c>
      <c r="E1748" s="7">
        <v>245924</v>
      </c>
      <c r="F1748" s="7">
        <v>22039</v>
      </c>
      <c r="G1748" s="7">
        <v>169264</v>
      </c>
      <c r="H1748" s="113">
        <f>H1749+H1750</f>
        <v>100</v>
      </c>
      <c r="I1748" s="113">
        <f>I1749+I1750</f>
        <v>99.999999999999986</v>
      </c>
      <c r="J1748" s="8">
        <f t="shared" ref="J1748:J1753" si="398">D1748/B1748*100</f>
        <v>89.362733220256843</v>
      </c>
      <c r="K1748" s="8">
        <f t="shared" ref="K1748:L1753" si="399">D1748/F1748*100</f>
        <v>167.33971595807432</v>
      </c>
      <c r="L1748" s="8">
        <f t="shared" si="399"/>
        <v>145.29019756120616</v>
      </c>
    </row>
    <row r="1749" spans="1:12" s="1" customFormat="1" x14ac:dyDescent="0.2">
      <c r="A1749" s="9" t="s">
        <v>6</v>
      </c>
      <c r="B1749" s="7">
        <v>10611</v>
      </c>
      <c r="C1749" s="7">
        <v>75406</v>
      </c>
      <c r="D1749" s="7">
        <v>11876</v>
      </c>
      <c r="E1749" s="7">
        <v>87282</v>
      </c>
      <c r="F1749" s="7">
        <v>9380</v>
      </c>
      <c r="G1749" s="7">
        <v>72746</v>
      </c>
      <c r="H1749" s="113">
        <f>D1749/D1748*100</f>
        <v>32.20173535791757</v>
      </c>
      <c r="I1749" s="113">
        <f>E1749/E1748*100</f>
        <v>35.491452643906243</v>
      </c>
      <c r="J1749" s="8">
        <f t="shared" si="398"/>
        <v>111.92159080199792</v>
      </c>
      <c r="K1749" s="8">
        <f t="shared" si="399"/>
        <v>126.60980810234541</v>
      </c>
      <c r="L1749" s="8">
        <f t="shared" si="399"/>
        <v>119.98185467242186</v>
      </c>
    </row>
    <row r="1750" spans="1:12" s="1" customFormat="1" x14ac:dyDescent="0.2">
      <c r="A1750" s="9" t="s">
        <v>7</v>
      </c>
      <c r="B1750" s="7">
        <v>30659</v>
      </c>
      <c r="C1750" s="7">
        <v>133638</v>
      </c>
      <c r="D1750" s="7">
        <v>25004</v>
      </c>
      <c r="E1750" s="7">
        <v>158642</v>
      </c>
      <c r="F1750" s="7">
        <v>12659</v>
      </c>
      <c r="G1750" s="7">
        <v>96518</v>
      </c>
      <c r="H1750" s="113">
        <f>D1750/D1748*100</f>
        <v>67.79826464208243</v>
      </c>
      <c r="I1750" s="113">
        <f>E1750/E1748*100</f>
        <v>64.508547356093743</v>
      </c>
      <c r="J1750" s="8">
        <f t="shared" si="398"/>
        <v>81.555171401546033</v>
      </c>
      <c r="K1750" s="8">
        <f t="shared" si="399"/>
        <v>197.51955130737025</v>
      </c>
      <c r="L1750" s="8">
        <f t="shared" si="399"/>
        <v>164.36519612921941</v>
      </c>
    </row>
    <row r="1751" spans="1:12" s="1" customFormat="1" x14ac:dyDescent="0.2">
      <c r="A1751" s="6" t="s">
        <v>8</v>
      </c>
      <c r="B1751" s="7">
        <v>41270</v>
      </c>
      <c r="C1751" s="7">
        <v>209044</v>
      </c>
      <c r="D1751" s="7">
        <v>36880</v>
      </c>
      <c r="E1751" s="7">
        <v>245924</v>
      </c>
      <c r="F1751" s="7">
        <v>22039</v>
      </c>
      <c r="G1751" s="7">
        <v>169264</v>
      </c>
      <c r="H1751" s="113">
        <f>H1752+H1753</f>
        <v>100</v>
      </c>
      <c r="I1751" s="113">
        <f>I1752+I1753</f>
        <v>100</v>
      </c>
      <c r="J1751" s="8">
        <f t="shared" si="398"/>
        <v>89.362733220256843</v>
      </c>
      <c r="K1751" s="8">
        <f t="shared" si="399"/>
        <v>167.33971595807432</v>
      </c>
      <c r="L1751" s="8">
        <f t="shared" si="399"/>
        <v>145.29019756120616</v>
      </c>
    </row>
    <row r="1752" spans="1:12" s="1" customFormat="1" x14ac:dyDescent="0.2">
      <c r="A1752" s="9" t="s">
        <v>9</v>
      </c>
      <c r="B1752" s="7">
        <v>96</v>
      </c>
      <c r="C1752" s="7">
        <v>659</v>
      </c>
      <c r="D1752" s="7">
        <v>96</v>
      </c>
      <c r="E1752" s="7">
        <v>755</v>
      </c>
      <c r="F1752" s="7">
        <v>133</v>
      </c>
      <c r="G1752" s="7">
        <v>870</v>
      </c>
      <c r="H1752" s="113">
        <f>D1752/D1751*100</f>
        <v>0.26030368763557482</v>
      </c>
      <c r="I1752" s="113">
        <f>E1752/E1751*100</f>
        <v>0.30700541630747713</v>
      </c>
      <c r="J1752" s="8">
        <f t="shared" si="398"/>
        <v>100</v>
      </c>
      <c r="K1752" s="8">
        <f t="shared" si="399"/>
        <v>72.180451127819538</v>
      </c>
      <c r="L1752" s="8">
        <f t="shared" si="399"/>
        <v>86.781609195402297</v>
      </c>
    </row>
    <row r="1753" spans="1:12" s="1" customFormat="1" x14ac:dyDescent="0.2">
      <c r="A1753" s="9" t="s">
        <v>10</v>
      </c>
      <c r="B1753" s="7">
        <v>41174</v>
      </c>
      <c r="C1753" s="7">
        <v>208385</v>
      </c>
      <c r="D1753" s="7">
        <v>36784</v>
      </c>
      <c r="E1753" s="7">
        <v>245169</v>
      </c>
      <c r="F1753" s="7">
        <v>21906</v>
      </c>
      <c r="G1753" s="7">
        <v>168394</v>
      </c>
      <c r="H1753" s="113">
        <f>D1753/D1751*100</f>
        <v>99.73969631236443</v>
      </c>
      <c r="I1753" s="113">
        <f>E1753/E1751*100</f>
        <v>99.692994583692524</v>
      </c>
      <c r="J1753" s="8">
        <f t="shared" si="398"/>
        <v>89.337931704473689</v>
      </c>
      <c r="K1753" s="8">
        <f t="shared" si="399"/>
        <v>167.91746553455675</v>
      </c>
      <c r="L1753" s="8">
        <f t="shared" si="399"/>
        <v>145.59247954202644</v>
      </c>
    </row>
    <row r="1754" spans="1:12" s="1" customFormat="1" ht="22.5" x14ac:dyDescent="0.2">
      <c r="A1754" s="3" t="s">
        <v>257</v>
      </c>
      <c r="B1754" s="7"/>
      <c r="C1754" s="7"/>
      <c r="D1754" s="7"/>
      <c r="E1754" s="7"/>
      <c r="F1754" s="7"/>
      <c r="G1754" s="7"/>
    </row>
    <row r="1755" spans="1:12" s="1" customFormat="1" x14ac:dyDescent="0.2">
      <c r="A1755" s="6" t="s">
        <v>5</v>
      </c>
      <c r="B1755" s="7">
        <v>282</v>
      </c>
      <c r="C1755" s="7">
        <v>2940</v>
      </c>
      <c r="D1755" s="7">
        <v>267</v>
      </c>
      <c r="E1755" s="7">
        <v>3207</v>
      </c>
      <c r="F1755" s="7">
        <v>365</v>
      </c>
      <c r="G1755" s="7">
        <v>2652</v>
      </c>
      <c r="H1755" s="113">
        <f>H1756+H1757</f>
        <v>100</v>
      </c>
      <c r="I1755" s="113">
        <f>I1756+I1757</f>
        <v>100</v>
      </c>
      <c r="J1755" s="8">
        <f t="shared" ref="J1755:J1760" si="400">D1755/B1755*100</f>
        <v>94.680851063829792</v>
      </c>
      <c r="K1755" s="8">
        <f t="shared" ref="K1755:L1760" si="401">D1755/F1755*100</f>
        <v>73.150684931506845</v>
      </c>
      <c r="L1755" s="8">
        <f t="shared" si="401"/>
        <v>120.92760180995474</v>
      </c>
    </row>
    <row r="1756" spans="1:12" s="1" customFormat="1" x14ac:dyDescent="0.2">
      <c r="A1756" s="9" t="s">
        <v>6</v>
      </c>
      <c r="B1756" s="7">
        <v>212</v>
      </c>
      <c r="C1756" s="7">
        <v>1361</v>
      </c>
      <c r="D1756" s="7">
        <v>224</v>
      </c>
      <c r="E1756" s="7">
        <v>1585</v>
      </c>
      <c r="F1756" s="7">
        <v>251</v>
      </c>
      <c r="G1756" s="7">
        <v>1541</v>
      </c>
      <c r="H1756" s="113">
        <f>D1756/D1755*100</f>
        <v>83.895131086142328</v>
      </c>
      <c r="I1756" s="113">
        <f>E1756/E1755*100</f>
        <v>49.423136888057371</v>
      </c>
      <c r="J1756" s="8">
        <f t="shared" si="400"/>
        <v>105.66037735849056</v>
      </c>
      <c r="K1756" s="8">
        <f t="shared" si="401"/>
        <v>89.243027888446207</v>
      </c>
      <c r="L1756" s="8">
        <f t="shared" si="401"/>
        <v>102.85528877352368</v>
      </c>
    </row>
    <row r="1757" spans="1:12" s="1" customFormat="1" x14ac:dyDescent="0.2">
      <c r="A1757" s="9" t="s">
        <v>7</v>
      </c>
      <c r="B1757" s="7">
        <v>70</v>
      </c>
      <c r="C1757" s="7">
        <v>1579</v>
      </c>
      <c r="D1757" s="7">
        <v>43</v>
      </c>
      <c r="E1757" s="7">
        <v>1622</v>
      </c>
      <c r="F1757" s="7">
        <v>114</v>
      </c>
      <c r="G1757" s="7">
        <v>1111</v>
      </c>
      <c r="H1757" s="113">
        <f>D1757/D1755*100</f>
        <v>16.104868913857679</v>
      </c>
      <c r="I1757" s="113">
        <f>E1757/E1755*100</f>
        <v>50.576863111942629</v>
      </c>
      <c r="J1757" s="8">
        <f t="shared" si="400"/>
        <v>61.428571428571431</v>
      </c>
      <c r="K1757" s="8">
        <f t="shared" si="401"/>
        <v>37.719298245614034</v>
      </c>
      <c r="L1757" s="8">
        <f t="shared" si="401"/>
        <v>145.99459945994599</v>
      </c>
    </row>
    <row r="1758" spans="1:12" s="1" customFormat="1" x14ac:dyDescent="0.2">
      <c r="A1758" s="6" t="s">
        <v>8</v>
      </c>
      <c r="B1758" s="7">
        <v>282</v>
      </c>
      <c r="C1758" s="7">
        <v>2940</v>
      </c>
      <c r="D1758" s="7">
        <v>267</v>
      </c>
      <c r="E1758" s="7">
        <v>3207</v>
      </c>
      <c r="F1758" s="7">
        <v>365</v>
      </c>
      <c r="G1758" s="7">
        <v>2652</v>
      </c>
      <c r="H1758" s="113">
        <f>H1759+H1760</f>
        <v>100</v>
      </c>
      <c r="I1758" s="113">
        <f>I1759+I1760</f>
        <v>99.999999999999986</v>
      </c>
      <c r="J1758" s="8">
        <f t="shared" si="400"/>
        <v>94.680851063829792</v>
      </c>
      <c r="K1758" s="8">
        <f t="shared" si="401"/>
        <v>73.150684931506845</v>
      </c>
      <c r="L1758" s="8">
        <f t="shared" si="401"/>
        <v>120.92760180995474</v>
      </c>
    </row>
    <row r="1759" spans="1:12" s="1" customFormat="1" x14ac:dyDescent="0.2">
      <c r="A1759" s="9" t="s">
        <v>9</v>
      </c>
      <c r="B1759" s="7">
        <v>2</v>
      </c>
      <c r="C1759" s="7">
        <v>7</v>
      </c>
      <c r="D1759" s="7">
        <v>2</v>
      </c>
      <c r="E1759" s="7">
        <v>9</v>
      </c>
      <c r="F1759" s="7">
        <v>8</v>
      </c>
      <c r="G1759" s="7">
        <v>17</v>
      </c>
      <c r="H1759" s="113">
        <f>D1759/D1758*100</f>
        <v>0.74906367041198507</v>
      </c>
      <c r="I1759" s="113">
        <f>E1759/E1758*100</f>
        <v>0.2806361085126286</v>
      </c>
      <c r="J1759" s="8">
        <f t="shared" si="400"/>
        <v>100</v>
      </c>
      <c r="K1759" s="8">
        <f t="shared" si="401"/>
        <v>25</v>
      </c>
      <c r="L1759" s="8">
        <f t="shared" si="401"/>
        <v>52.941176470588239</v>
      </c>
    </row>
    <row r="1760" spans="1:12" s="1" customFormat="1" x14ac:dyDescent="0.2">
      <c r="A1760" s="9" t="s">
        <v>10</v>
      </c>
      <c r="B1760" s="7">
        <v>280</v>
      </c>
      <c r="C1760" s="7">
        <v>2933</v>
      </c>
      <c r="D1760" s="7">
        <v>265</v>
      </c>
      <c r="E1760" s="7">
        <v>3198</v>
      </c>
      <c r="F1760" s="7">
        <v>357</v>
      </c>
      <c r="G1760" s="7">
        <v>2635</v>
      </c>
      <c r="H1760" s="113">
        <f>D1760/D1758*100</f>
        <v>99.250936329588015</v>
      </c>
      <c r="I1760" s="113">
        <f>E1760/E1758*100</f>
        <v>99.719363891487362</v>
      </c>
      <c r="J1760" s="8">
        <f t="shared" si="400"/>
        <v>94.642857142857139</v>
      </c>
      <c r="K1760" s="8">
        <f t="shared" si="401"/>
        <v>74.229691876750707</v>
      </c>
      <c r="L1760" s="8">
        <f t="shared" si="401"/>
        <v>121.3662239089184</v>
      </c>
    </row>
    <row r="1761" spans="1:12" s="1" customFormat="1" x14ac:dyDescent="0.2">
      <c r="A1761" s="3" t="s">
        <v>258</v>
      </c>
      <c r="B1761" s="7"/>
      <c r="C1761" s="7"/>
      <c r="D1761" s="7"/>
      <c r="E1761" s="7"/>
      <c r="F1761" s="7"/>
      <c r="G1761" s="7"/>
    </row>
    <row r="1762" spans="1:12" s="1" customFormat="1" x14ac:dyDescent="0.2">
      <c r="A1762" s="6" t="s">
        <v>5</v>
      </c>
      <c r="B1762" s="7">
        <v>2968</v>
      </c>
      <c r="C1762" s="7">
        <v>17326</v>
      </c>
      <c r="D1762" s="7">
        <v>2358</v>
      </c>
      <c r="E1762" s="7">
        <v>19684</v>
      </c>
      <c r="F1762" s="7">
        <v>2538</v>
      </c>
      <c r="G1762" s="7">
        <v>19503</v>
      </c>
      <c r="H1762" s="113">
        <f>H1763+H1764</f>
        <v>100</v>
      </c>
      <c r="I1762" s="113">
        <f>I1763+I1764</f>
        <v>100</v>
      </c>
      <c r="J1762" s="8">
        <f t="shared" ref="J1762:J1767" si="402">D1762/B1762*100</f>
        <v>79.447439353099739</v>
      </c>
      <c r="K1762" s="8">
        <f t="shared" ref="K1762:L1767" si="403">D1762/F1762*100</f>
        <v>92.907801418439718</v>
      </c>
      <c r="L1762" s="8">
        <f t="shared" si="403"/>
        <v>100.92806234938215</v>
      </c>
    </row>
    <row r="1763" spans="1:12" s="1" customFormat="1" x14ac:dyDescent="0.2">
      <c r="A1763" s="9" t="s">
        <v>6</v>
      </c>
      <c r="B1763" s="7">
        <v>624</v>
      </c>
      <c r="C1763" s="7">
        <v>4091</v>
      </c>
      <c r="D1763" s="7">
        <v>513</v>
      </c>
      <c r="E1763" s="7">
        <v>4604</v>
      </c>
      <c r="F1763" s="7">
        <v>779</v>
      </c>
      <c r="G1763" s="7">
        <v>5346</v>
      </c>
      <c r="H1763" s="113">
        <f>D1763/D1762*100</f>
        <v>21.755725190839694</v>
      </c>
      <c r="I1763" s="113">
        <f>E1763/E1762*100</f>
        <v>23.389554968502338</v>
      </c>
      <c r="J1763" s="8">
        <f t="shared" si="402"/>
        <v>82.211538461538453</v>
      </c>
      <c r="K1763" s="8">
        <f t="shared" si="403"/>
        <v>65.853658536585371</v>
      </c>
      <c r="L1763" s="8">
        <f t="shared" si="403"/>
        <v>86.120463898241667</v>
      </c>
    </row>
    <row r="1764" spans="1:12" s="1" customFormat="1" x14ac:dyDescent="0.2">
      <c r="A1764" s="9" t="s">
        <v>7</v>
      </c>
      <c r="B1764" s="7">
        <v>2344</v>
      </c>
      <c r="C1764" s="7">
        <v>13235</v>
      </c>
      <c r="D1764" s="7">
        <v>1845</v>
      </c>
      <c r="E1764" s="7">
        <v>15080</v>
      </c>
      <c r="F1764" s="7">
        <v>1759</v>
      </c>
      <c r="G1764" s="7">
        <v>14157</v>
      </c>
      <c r="H1764" s="113">
        <f>D1764/D1762*100</f>
        <v>78.244274809160302</v>
      </c>
      <c r="I1764" s="113">
        <f>E1764/E1762*100</f>
        <v>76.610445031497662</v>
      </c>
      <c r="J1764" s="8">
        <f t="shared" si="402"/>
        <v>78.711604095563132</v>
      </c>
      <c r="K1764" s="8">
        <f t="shared" si="403"/>
        <v>104.88914155770324</v>
      </c>
      <c r="L1764" s="8">
        <f t="shared" si="403"/>
        <v>106.51974288337924</v>
      </c>
    </row>
    <row r="1765" spans="1:12" s="1" customFormat="1" x14ac:dyDescent="0.2">
      <c r="A1765" s="6" t="s">
        <v>8</v>
      </c>
      <c r="B1765" s="7">
        <v>2968</v>
      </c>
      <c r="C1765" s="7">
        <v>17326</v>
      </c>
      <c r="D1765" s="7">
        <v>2358</v>
      </c>
      <c r="E1765" s="7">
        <v>19684</v>
      </c>
      <c r="F1765" s="7">
        <v>2538</v>
      </c>
      <c r="G1765" s="7">
        <v>19503</v>
      </c>
      <c r="H1765" s="113">
        <f>H1766+H1767</f>
        <v>100</v>
      </c>
      <c r="I1765" s="113">
        <f>I1766+I1767</f>
        <v>100</v>
      </c>
      <c r="J1765" s="8">
        <f t="shared" si="402"/>
        <v>79.447439353099739</v>
      </c>
      <c r="K1765" s="8">
        <f t="shared" si="403"/>
        <v>92.907801418439718</v>
      </c>
      <c r="L1765" s="8">
        <f t="shared" si="403"/>
        <v>100.92806234938215</v>
      </c>
    </row>
    <row r="1766" spans="1:12" s="1" customFormat="1" x14ac:dyDescent="0.2">
      <c r="A1766" s="9" t="s">
        <v>9</v>
      </c>
      <c r="B1766" s="7">
        <v>42</v>
      </c>
      <c r="C1766" s="7">
        <v>497</v>
      </c>
      <c r="D1766" s="7">
        <v>31</v>
      </c>
      <c r="E1766" s="7">
        <v>528</v>
      </c>
      <c r="F1766" s="7">
        <v>71</v>
      </c>
      <c r="G1766" s="7">
        <v>613</v>
      </c>
      <c r="H1766" s="113">
        <f>D1766/D1765*100</f>
        <v>1.3146734520780321</v>
      </c>
      <c r="I1766" s="113">
        <f>E1766/E1765*100</f>
        <v>2.6823816297500507</v>
      </c>
      <c r="J1766" s="8">
        <f t="shared" si="402"/>
        <v>73.80952380952381</v>
      </c>
      <c r="K1766" s="8">
        <f t="shared" si="403"/>
        <v>43.661971830985912</v>
      </c>
      <c r="L1766" s="8">
        <f t="shared" si="403"/>
        <v>86.133768352365408</v>
      </c>
    </row>
    <row r="1767" spans="1:12" s="1" customFormat="1" x14ac:dyDescent="0.2">
      <c r="A1767" s="9" t="s">
        <v>10</v>
      </c>
      <c r="B1767" s="7">
        <v>2926</v>
      </c>
      <c r="C1767" s="7">
        <v>16829</v>
      </c>
      <c r="D1767" s="7">
        <v>2327</v>
      </c>
      <c r="E1767" s="7">
        <v>19156</v>
      </c>
      <c r="F1767" s="7">
        <v>2467</v>
      </c>
      <c r="G1767" s="7">
        <v>18890</v>
      </c>
      <c r="H1767" s="113">
        <f>D1767/D1765*100</f>
        <v>98.685326547921974</v>
      </c>
      <c r="I1767" s="113">
        <f>E1767/E1765*100</f>
        <v>97.317618370249946</v>
      </c>
      <c r="J1767" s="8">
        <f t="shared" si="402"/>
        <v>79.52836637047163</v>
      </c>
      <c r="K1767" s="8">
        <f t="shared" si="403"/>
        <v>94.325091203891361</v>
      </c>
      <c r="L1767" s="8">
        <f t="shared" si="403"/>
        <v>101.40815246161989</v>
      </c>
    </row>
    <row r="1768" spans="1:12" s="1" customFormat="1" x14ac:dyDescent="0.2">
      <c r="A1768" s="3" t="s">
        <v>259</v>
      </c>
      <c r="B1768" s="7"/>
      <c r="C1768" s="7"/>
      <c r="D1768" s="7"/>
      <c r="E1768" s="7"/>
      <c r="F1768" s="7"/>
      <c r="G1768" s="7"/>
    </row>
    <row r="1769" spans="1:12" s="1" customFormat="1" x14ac:dyDescent="0.2">
      <c r="A1769" s="6" t="s">
        <v>5</v>
      </c>
      <c r="B1769" s="7">
        <v>406</v>
      </c>
      <c r="C1769" s="7">
        <v>2546</v>
      </c>
      <c r="D1769" s="7">
        <v>323</v>
      </c>
      <c r="E1769" s="7">
        <v>2869</v>
      </c>
      <c r="F1769" s="7">
        <v>298</v>
      </c>
      <c r="G1769" s="7">
        <v>2115</v>
      </c>
      <c r="H1769" s="113">
        <f>H1770+H1771</f>
        <v>100</v>
      </c>
      <c r="I1769" s="113">
        <f>I1770+I1771</f>
        <v>100</v>
      </c>
      <c r="J1769" s="8">
        <f t="shared" ref="J1769:J1774" si="404">D1769/B1769*100</f>
        <v>79.556650246305409</v>
      </c>
      <c r="K1769" s="8">
        <f t="shared" ref="K1769:L1774" si="405">D1769/F1769*100</f>
        <v>108.38926174496643</v>
      </c>
      <c r="L1769" s="8">
        <f t="shared" si="405"/>
        <v>135.65011820330969</v>
      </c>
    </row>
    <row r="1770" spans="1:12" s="1" customFormat="1" x14ac:dyDescent="0.2">
      <c r="A1770" s="9" t="s">
        <v>6</v>
      </c>
      <c r="B1770" s="7">
        <v>67</v>
      </c>
      <c r="C1770" s="7">
        <v>453</v>
      </c>
      <c r="D1770" s="7">
        <v>39</v>
      </c>
      <c r="E1770" s="7">
        <v>492</v>
      </c>
      <c r="F1770" s="7">
        <v>53</v>
      </c>
      <c r="G1770" s="7">
        <v>296</v>
      </c>
      <c r="H1770" s="113">
        <f>D1770/D1769*100</f>
        <v>12.074303405572756</v>
      </c>
      <c r="I1770" s="113">
        <f>E1770/E1769*100</f>
        <v>17.148832345765076</v>
      </c>
      <c r="J1770" s="8">
        <f t="shared" si="404"/>
        <v>58.208955223880601</v>
      </c>
      <c r="K1770" s="8">
        <f t="shared" si="405"/>
        <v>73.584905660377359</v>
      </c>
      <c r="L1770" s="8">
        <f t="shared" si="405"/>
        <v>166.2162162162162</v>
      </c>
    </row>
    <row r="1771" spans="1:12" s="1" customFormat="1" x14ac:dyDescent="0.2">
      <c r="A1771" s="9" t="s">
        <v>7</v>
      </c>
      <c r="B1771" s="7">
        <v>339</v>
      </c>
      <c r="C1771" s="7">
        <v>2093</v>
      </c>
      <c r="D1771" s="7">
        <v>284</v>
      </c>
      <c r="E1771" s="7">
        <v>2377</v>
      </c>
      <c r="F1771" s="7">
        <v>245</v>
      </c>
      <c r="G1771" s="7">
        <v>1819</v>
      </c>
      <c r="H1771" s="113">
        <f>D1771/D1769*100</f>
        <v>87.925696594427251</v>
      </c>
      <c r="I1771" s="113">
        <f>E1771/E1769*100</f>
        <v>82.851167654234928</v>
      </c>
      <c r="J1771" s="8">
        <f t="shared" si="404"/>
        <v>83.775811209439539</v>
      </c>
      <c r="K1771" s="8">
        <f t="shared" si="405"/>
        <v>115.91836734693877</v>
      </c>
      <c r="L1771" s="8">
        <f t="shared" si="405"/>
        <v>130.67619571192964</v>
      </c>
    </row>
    <row r="1772" spans="1:12" s="1" customFormat="1" x14ac:dyDescent="0.2">
      <c r="A1772" s="6" t="s">
        <v>8</v>
      </c>
      <c r="B1772" s="7">
        <v>406</v>
      </c>
      <c r="C1772" s="7">
        <v>2546</v>
      </c>
      <c r="D1772" s="7">
        <v>323</v>
      </c>
      <c r="E1772" s="7">
        <v>2869</v>
      </c>
      <c r="F1772" s="7">
        <v>298</v>
      </c>
      <c r="G1772" s="7">
        <v>2115</v>
      </c>
      <c r="H1772" s="113">
        <f>H1773+H1774</f>
        <v>100</v>
      </c>
      <c r="I1772" s="113">
        <f>I1773+I1774</f>
        <v>100</v>
      </c>
      <c r="J1772" s="8">
        <f t="shared" si="404"/>
        <v>79.556650246305409</v>
      </c>
      <c r="K1772" s="8">
        <f t="shared" si="405"/>
        <v>108.38926174496643</v>
      </c>
      <c r="L1772" s="8">
        <f t="shared" si="405"/>
        <v>135.65011820330969</v>
      </c>
    </row>
    <row r="1773" spans="1:12" s="1" customFormat="1" x14ac:dyDescent="0.2">
      <c r="A1773" s="9" t="s">
        <v>9</v>
      </c>
      <c r="B1773" s="7">
        <v>12</v>
      </c>
      <c r="C1773" s="7">
        <v>82</v>
      </c>
      <c r="D1773" s="7">
        <v>8</v>
      </c>
      <c r="E1773" s="7">
        <v>90</v>
      </c>
      <c r="F1773" s="7">
        <v>2</v>
      </c>
      <c r="G1773" s="7">
        <v>82</v>
      </c>
      <c r="H1773" s="113">
        <f>D1773/D1772*100</f>
        <v>2.4767801857585141</v>
      </c>
      <c r="I1773" s="113">
        <f>E1773/E1772*100</f>
        <v>3.1369815266643433</v>
      </c>
      <c r="J1773" s="8">
        <f t="shared" si="404"/>
        <v>66.666666666666657</v>
      </c>
      <c r="K1773" s="8">
        <f t="shared" si="405"/>
        <v>400</v>
      </c>
      <c r="L1773" s="8">
        <f t="shared" si="405"/>
        <v>109.75609756097562</v>
      </c>
    </row>
    <row r="1774" spans="1:12" s="1" customFormat="1" x14ac:dyDescent="0.2">
      <c r="A1774" s="9" t="s">
        <v>10</v>
      </c>
      <c r="B1774" s="7">
        <v>394</v>
      </c>
      <c r="C1774" s="7">
        <v>2464</v>
      </c>
      <c r="D1774" s="7">
        <v>315</v>
      </c>
      <c r="E1774" s="7">
        <v>2779</v>
      </c>
      <c r="F1774" s="7">
        <v>296</v>
      </c>
      <c r="G1774" s="7">
        <v>2033</v>
      </c>
      <c r="H1774" s="113">
        <f>D1774/D1772*100</f>
        <v>97.523219814241486</v>
      </c>
      <c r="I1774" s="113">
        <f>E1774/E1772*100</f>
        <v>96.863018473335657</v>
      </c>
      <c r="J1774" s="8">
        <f t="shared" si="404"/>
        <v>79.949238578680209</v>
      </c>
      <c r="K1774" s="8">
        <f t="shared" si="405"/>
        <v>106.41891891891892</v>
      </c>
      <c r="L1774" s="8">
        <f t="shared" si="405"/>
        <v>136.6945400885391</v>
      </c>
    </row>
    <row r="1775" spans="1:12" s="1" customFormat="1" ht="22.5" x14ac:dyDescent="0.2">
      <c r="A1775" s="3" t="s">
        <v>260</v>
      </c>
      <c r="B1775" s="7"/>
      <c r="C1775" s="7"/>
      <c r="D1775" s="7"/>
      <c r="E1775" s="7"/>
      <c r="F1775" s="7"/>
      <c r="G1775" s="7"/>
    </row>
    <row r="1776" spans="1:12" s="1" customFormat="1" x14ac:dyDescent="0.2">
      <c r="A1776" s="6" t="s">
        <v>5</v>
      </c>
      <c r="B1776" s="7">
        <v>74</v>
      </c>
      <c r="C1776" s="7">
        <v>415</v>
      </c>
      <c r="D1776" s="7">
        <v>35</v>
      </c>
      <c r="E1776" s="7">
        <v>450</v>
      </c>
      <c r="F1776" s="7">
        <v>33</v>
      </c>
      <c r="G1776" s="7">
        <v>260</v>
      </c>
      <c r="H1776" s="113">
        <f>H1777+H1778</f>
        <v>100</v>
      </c>
      <c r="I1776" s="113">
        <f>I1777+I1778</f>
        <v>100</v>
      </c>
      <c r="J1776" s="8">
        <f>D1776/B1776*100</f>
        <v>47.297297297297298</v>
      </c>
      <c r="K1776" s="8">
        <f>D1776/F1776*100</f>
        <v>106.06060606060606</v>
      </c>
      <c r="L1776" s="8">
        <f>E1776/G1776*100</f>
        <v>173.07692307692309</v>
      </c>
    </row>
    <row r="1777" spans="1:12" s="1" customFormat="1" x14ac:dyDescent="0.2">
      <c r="A1777" s="9" t="s">
        <v>6</v>
      </c>
      <c r="B1777" s="7">
        <v>0</v>
      </c>
      <c r="C1777" s="7">
        <v>0</v>
      </c>
      <c r="D1777" s="7">
        <v>0</v>
      </c>
      <c r="E1777" s="7">
        <v>0</v>
      </c>
      <c r="F1777" s="7">
        <v>0</v>
      </c>
      <c r="G1777" s="7">
        <v>0</v>
      </c>
      <c r="H1777" s="113">
        <f>D1777/D1776*100</f>
        <v>0</v>
      </c>
      <c r="I1777" s="113">
        <f>E1777/E1776*100</f>
        <v>0</v>
      </c>
      <c r="J1777" s="8">
        <v>0</v>
      </c>
      <c r="K1777" s="8">
        <v>0</v>
      </c>
      <c r="L1777" s="8">
        <v>0</v>
      </c>
    </row>
    <row r="1778" spans="1:12" s="1" customFormat="1" x14ac:dyDescent="0.2">
      <c r="A1778" s="9" t="s">
        <v>7</v>
      </c>
      <c r="B1778" s="7">
        <v>74</v>
      </c>
      <c r="C1778" s="7">
        <v>415</v>
      </c>
      <c r="D1778" s="7">
        <v>35</v>
      </c>
      <c r="E1778" s="7">
        <v>450</v>
      </c>
      <c r="F1778" s="7">
        <v>33</v>
      </c>
      <c r="G1778" s="7">
        <v>260</v>
      </c>
      <c r="H1778" s="113">
        <f>D1778/D1776*100</f>
        <v>100</v>
      </c>
      <c r="I1778" s="113">
        <f>E1778/E1776*100</f>
        <v>100</v>
      </c>
      <c r="J1778" s="8">
        <f>D1778/B1778*100</f>
        <v>47.297297297297298</v>
      </c>
      <c r="K1778" s="8">
        <f>D1778/F1778*100</f>
        <v>106.06060606060606</v>
      </c>
      <c r="L1778" s="8">
        <f>E1778/G1778*100</f>
        <v>173.07692307692309</v>
      </c>
    </row>
    <row r="1779" spans="1:12" s="1" customFormat="1" x14ac:dyDescent="0.2">
      <c r="A1779" s="6" t="s">
        <v>8</v>
      </c>
      <c r="B1779" s="7">
        <v>74</v>
      </c>
      <c r="C1779" s="7">
        <v>415</v>
      </c>
      <c r="D1779" s="7">
        <v>35</v>
      </c>
      <c r="E1779" s="7">
        <v>450</v>
      </c>
      <c r="F1779" s="7">
        <v>33</v>
      </c>
      <c r="G1779" s="7">
        <v>260</v>
      </c>
      <c r="H1779" s="113">
        <f>H1780+H1781</f>
        <v>100</v>
      </c>
      <c r="I1779" s="113">
        <f>I1780+I1781</f>
        <v>100</v>
      </c>
      <c r="J1779" s="8">
        <f>D1779/B1779*100</f>
        <v>47.297297297297298</v>
      </c>
      <c r="K1779" s="8">
        <f>D1779/F1779*100</f>
        <v>106.06060606060606</v>
      </c>
      <c r="L1779" s="8">
        <f>E1779/G1779*100</f>
        <v>173.07692307692309</v>
      </c>
    </row>
    <row r="1780" spans="1:12" s="1" customFormat="1" x14ac:dyDescent="0.2">
      <c r="A1780" s="9" t="s">
        <v>9</v>
      </c>
      <c r="B1780" s="7">
        <v>7</v>
      </c>
      <c r="C1780" s="7">
        <v>116</v>
      </c>
      <c r="D1780" s="7">
        <v>6</v>
      </c>
      <c r="E1780" s="7">
        <v>122</v>
      </c>
      <c r="F1780" s="7">
        <v>0</v>
      </c>
      <c r="G1780" s="7">
        <v>28</v>
      </c>
      <c r="H1780" s="113">
        <f>D1780/D1779*100</f>
        <v>17.142857142857142</v>
      </c>
      <c r="I1780" s="113">
        <f>E1780/E1779*100</f>
        <v>27.111111111111114</v>
      </c>
      <c r="J1780" s="8">
        <f>D1780/B1780*100</f>
        <v>85.714285714285708</v>
      </c>
      <c r="K1780" s="8">
        <v>0</v>
      </c>
      <c r="L1780" s="8">
        <f>E1780/G1780*100</f>
        <v>435.71428571428567</v>
      </c>
    </row>
    <row r="1781" spans="1:12" s="1" customFormat="1" x14ac:dyDescent="0.2">
      <c r="A1781" s="9" t="s">
        <v>10</v>
      </c>
      <c r="B1781" s="7">
        <v>67</v>
      </c>
      <c r="C1781" s="7">
        <v>299</v>
      </c>
      <c r="D1781" s="7">
        <v>29</v>
      </c>
      <c r="E1781" s="7">
        <v>328</v>
      </c>
      <c r="F1781" s="7">
        <v>33</v>
      </c>
      <c r="G1781" s="7">
        <v>232</v>
      </c>
      <c r="H1781" s="113">
        <f>D1781/D1779*100</f>
        <v>82.857142857142861</v>
      </c>
      <c r="I1781" s="113">
        <f>E1781/E1779*100</f>
        <v>72.888888888888886</v>
      </c>
      <c r="J1781" s="8">
        <f>D1781/B1781*100</f>
        <v>43.283582089552233</v>
      </c>
      <c r="K1781" s="8">
        <f>D1781/F1781*100</f>
        <v>87.878787878787875</v>
      </c>
      <c r="L1781" s="8">
        <f>E1781/G1781*100</f>
        <v>141.37931034482759</v>
      </c>
    </row>
    <row r="1782" spans="1:12" s="1" customFormat="1" x14ac:dyDescent="0.2">
      <c r="A1782" s="3" t="s">
        <v>261</v>
      </c>
      <c r="B1782" s="7"/>
      <c r="C1782" s="7"/>
      <c r="D1782" s="7"/>
      <c r="E1782" s="7"/>
      <c r="F1782" s="7"/>
      <c r="G1782" s="7"/>
    </row>
    <row r="1783" spans="1:12" s="1" customFormat="1" x14ac:dyDescent="0.2">
      <c r="A1783" s="6" t="s">
        <v>5</v>
      </c>
      <c r="B1783" s="7">
        <v>22515</v>
      </c>
      <c r="C1783" s="7">
        <v>176364</v>
      </c>
      <c r="D1783" s="7">
        <v>22924</v>
      </c>
      <c r="E1783" s="7">
        <v>199287</v>
      </c>
      <c r="F1783" s="7">
        <v>44284</v>
      </c>
      <c r="G1783" s="7">
        <v>585340</v>
      </c>
      <c r="H1783" s="113">
        <f>H1784+H1785</f>
        <v>100</v>
      </c>
      <c r="I1783" s="113">
        <f>I1784+I1785</f>
        <v>100</v>
      </c>
      <c r="J1783" s="8">
        <f t="shared" ref="J1783:J1788" si="406">D1783/B1783*100</f>
        <v>101.81656673328891</v>
      </c>
      <c r="K1783" s="8">
        <f t="shared" ref="K1783:L1788" si="407">D1783/F1783*100</f>
        <v>51.765874808057092</v>
      </c>
      <c r="L1783" s="8">
        <f t="shared" si="407"/>
        <v>34.046366214507806</v>
      </c>
    </row>
    <row r="1784" spans="1:12" s="1" customFormat="1" x14ac:dyDescent="0.2">
      <c r="A1784" s="9" t="s">
        <v>6</v>
      </c>
      <c r="B1784" s="7">
        <v>251</v>
      </c>
      <c r="C1784" s="7">
        <v>1948</v>
      </c>
      <c r="D1784" s="7">
        <v>292</v>
      </c>
      <c r="E1784" s="7">
        <v>2240</v>
      </c>
      <c r="F1784" s="7">
        <v>322</v>
      </c>
      <c r="G1784" s="7">
        <v>2115</v>
      </c>
      <c r="H1784" s="113">
        <f>D1784/D1783*100</f>
        <v>1.2737742104344791</v>
      </c>
      <c r="I1784" s="113">
        <f>E1784/E1783*100</f>
        <v>1.1240070852589481</v>
      </c>
      <c r="J1784" s="8">
        <f t="shared" si="406"/>
        <v>116.33466135458168</v>
      </c>
      <c r="K1784" s="8">
        <f t="shared" si="407"/>
        <v>90.683229813664596</v>
      </c>
      <c r="L1784" s="8">
        <f t="shared" si="407"/>
        <v>105.91016548463357</v>
      </c>
    </row>
    <row r="1785" spans="1:12" s="1" customFormat="1" x14ac:dyDescent="0.2">
      <c r="A1785" s="9" t="s">
        <v>7</v>
      </c>
      <c r="B1785" s="7">
        <v>22264</v>
      </c>
      <c r="C1785" s="7">
        <v>174415</v>
      </c>
      <c r="D1785" s="7">
        <v>22632</v>
      </c>
      <c r="E1785" s="7">
        <v>197047</v>
      </c>
      <c r="F1785" s="7">
        <v>43961</v>
      </c>
      <c r="G1785" s="7">
        <v>583225</v>
      </c>
      <c r="H1785" s="113">
        <f>D1785/D1783*100</f>
        <v>98.726225789565518</v>
      </c>
      <c r="I1785" s="113">
        <f>E1785/E1783*100</f>
        <v>98.875992914741047</v>
      </c>
      <c r="J1785" s="8">
        <f t="shared" si="406"/>
        <v>101.65289256198346</v>
      </c>
      <c r="K1785" s="8">
        <f t="shared" si="407"/>
        <v>51.48199540501809</v>
      </c>
      <c r="L1785" s="8">
        <f t="shared" si="407"/>
        <v>33.785760212610917</v>
      </c>
    </row>
    <row r="1786" spans="1:12" s="1" customFormat="1" x14ac:dyDescent="0.2">
      <c r="A1786" s="6" t="s">
        <v>8</v>
      </c>
      <c r="B1786" s="7">
        <v>22515</v>
      </c>
      <c r="C1786" s="7">
        <v>176364</v>
      </c>
      <c r="D1786" s="7">
        <v>22924</v>
      </c>
      <c r="E1786" s="7">
        <v>199287</v>
      </c>
      <c r="F1786" s="7">
        <v>44284</v>
      </c>
      <c r="G1786" s="7">
        <v>585340</v>
      </c>
      <c r="H1786" s="113">
        <f>H1787+H1788</f>
        <v>99.999999999999986</v>
      </c>
      <c r="I1786" s="113">
        <f>I1787+I1788</f>
        <v>100.00000000000001</v>
      </c>
      <c r="J1786" s="8">
        <f t="shared" si="406"/>
        <v>101.81656673328891</v>
      </c>
      <c r="K1786" s="8">
        <f t="shared" si="407"/>
        <v>51.765874808057092</v>
      </c>
      <c r="L1786" s="8">
        <f t="shared" si="407"/>
        <v>34.046366214507806</v>
      </c>
    </row>
    <row r="1787" spans="1:12" s="1" customFormat="1" x14ac:dyDescent="0.2">
      <c r="A1787" s="9" t="s">
        <v>9</v>
      </c>
      <c r="B1787" s="7">
        <v>291</v>
      </c>
      <c r="C1787" s="7">
        <v>5463</v>
      </c>
      <c r="D1787" s="7">
        <v>172</v>
      </c>
      <c r="E1787" s="7">
        <v>5635</v>
      </c>
      <c r="F1787" s="7">
        <v>3337</v>
      </c>
      <c r="G1787" s="7">
        <v>8619</v>
      </c>
      <c r="H1787" s="113">
        <f>D1787/D1786*100</f>
        <v>0.75030535683126853</v>
      </c>
      <c r="I1787" s="113">
        <f>E1787/E1786*100</f>
        <v>2.8275803238545416</v>
      </c>
      <c r="J1787" s="8">
        <f t="shared" si="406"/>
        <v>59.106529209621996</v>
      </c>
      <c r="K1787" s="8">
        <f t="shared" si="407"/>
        <v>5.154330236739586</v>
      </c>
      <c r="L1787" s="8">
        <f t="shared" si="407"/>
        <v>65.37881424759253</v>
      </c>
    </row>
    <row r="1788" spans="1:12" s="1" customFormat="1" x14ac:dyDescent="0.2">
      <c r="A1788" s="9" t="s">
        <v>10</v>
      </c>
      <c r="B1788" s="7">
        <v>22224</v>
      </c>
      <c r="C1788" s="7">
        <v>170901</v>
      </c>
      <c r="D1788" s="7">
        <v>22752</v>
      </c>
      <c r="E1788" s="7">
        <v>193652</v>
      </c>
      <c r="F1788" s="7">
        <v>40947</v>
      </c>
      <c r="G1788" s="7">
        <v>576721</v>
      </c>
      <c r="H1788" s="113">
        <f>D1788/D1786*100</f>
        <v>99.249694643168723</v>
      </c>
      <c r="I1788" s="113">
        <f>E1788/E1786*100</f>
        <v>97.172419676145466</v>
      </c>
      <c r="J1788" s="8">
        <f t="shared" si="406"/>
        <v>102.37580993520518</v>
      </c>
      <c r="K1788" s="8">
        <f t="shared" si="407"/>
        <v>55.564510220528973</v>
      </c>
      <c r="L1788" s="8">
        <f t="shared" si="407"/>
        <v>33.578107958614304</v>
      </c>
    </row>
    <row r="1789" spans="1:12" s="1" customFormat="1" ht="22.5" x14ac:dyDescent="0.2">
      <c r="A1789" s="3" t="s">
        <v>262</v>
      </c>
      <c r="B1789" s="7"/>
      <c r="C1789" s="7"/>
      <c r="D1789" s="7"/>
      <c r="E1789" s="7"/>
      <c r="F1789" s="7"/>
      <c r="G1789" s="7"/>
    </row>
    <row r="1790" spans="1:12" s="1" customFormat="1" x14ac:dyDescent="0.2">
      <c r="A1790" s="6" t="s">
        <v>5</v>
      </c>
      <c r="B1790" s="7">
        <v>39</v>
      </c>
      <c r="C1790" s="7">
        <v>791</v>
      </c>
      <c r="D1790" s="7">
        <v>27</v>
      </c>
      <c r="E1790" s="7">
        <v>818</v>
      </c>
      <c r="F1790" s="7">
        <v>17</v>
      </c>
      <c r="G1790" s="7">
        <v>187</v>
      </c>
      <c r="H1790" s="113">
        <f>H1791+H1792</f>
        <v>100</v>
      </c>
      <c r="I1790" s="113">
        <f>I1791+I1792</f>
        <v>100</v>
      </c>
      <c r="J1790" s="8">
        <f>D1790/B1790*100</f>
        <v>69.230769230769226</v>
      </c>
      <c r="K1790" s="8">
        <f t="shared" ref="K1790:L1793" si="408">D1790/F1790*100</f>
        <v>158.8235294117647</v>
      </c>
      <c r="L1790" s="8">
        <f t="shared" si="408"/>
        <v>437.43315508021385</v>
      </c>
    </row>
    <row r="1791" spans="1:12" s="1" customFormat="1" x14ac:dyDescent="0.2">
      <c r="A1791" s="9" t="s">
        <v>6</v>
      </c>
      <c r="B1791" s="7">
        <v>4</v>
      </c>
      <c r="C1791" s="7">
        <v>20</v>
      </c>
      <c r="D1791" s="7">
        <v>4</v>
      </c>
      <c r="E1791" s="7">
        <v>24</v>
      </c>
      <c r="F1791" s="7">
        <v>1</v>
      </c>
      <c r="G1791" s="7">
        <v>6</v>
      </c>
      <c r="H1791" s="113">
        <f>D1791/D1790*100</f>
        <v>14.814814814814813</v>
      </c>
      <c r="I1791" s="113">
        <f>E1791/E1790*100</f>
        <v>2.9339853300733498</v>
      </c>
      <c r="J1791" s="8">
        <f>D1791/B1791*100</f>
        <v>100</v>
      </c>
      <c r="K1791" s="8">
        <f t="shared" si="408"/>
        <v>400</v>
      </c>
      <c r="L1791" s="8">
        <f t="shared" si="408"/>
        <v>400</v>
      </c>
    </row>
    <row r="1792" spans="1:12" s="1" customFormat="1" x14ac:dyDescent="0.2">
      <c r="A1792" s="9" t="s">
        <v>7</v>
      </c>
      <c r="B1792" s="7">
        <v>35</v>
      </c>
      <c r="C1792" s="7">
        <v>771</v>
      </c>
      <c r="D1792" s="7">
        <v>23</v>
      </c>
      <c r="E1792" s="7">
        <v>794</v>
      </c>
      <c r="F1792" s="7">
        <v>16</v>
      </c>
      <c r="G1792" s="7">
        <v>181</v>
      </c>
      <c r="H1792" s="113">
        <f>D1792/D1790*100</f>
        <v>85.18518518518519</v>
      </c>
      <c r="I1792" s="113">
        <f>E1792/E1790*100</f>
        <v>97.066014669926645</v>
      </c>
      <c r="J1792" s="8">
        <f>D1792/B1792*100</f>
        <v>65.714285714285708</v>
      </c>
      <c r="K1792" s="8">
        <f t="shared" si="408"/>
        <v>143.75</v>
      </c>
      <c r="L1792" s="8">
        <f t="shared" si="408"/>
        <v>438.67403314917129</v>
      </c>
    </row>
    <row r="1793" spans="1:12" s="1" customFormat="1" x14ac:dyDescent="0.2">
      <c r="A1793" s="6" t="s">
        <v>8</v>
      </c>
      <c r="B1793" s="7">
        <v>39</v>
      </c>
      <c r="C1793" s="7">
        <v>791</v>
      </c>
      <c r="D1793" s="7">
        <v>27</v>
      </c>
      <c r="E1793" s="7">
        <v>818</v>
      </c>
      <c r="F1793" s="7">
        <v>17</v>
      </c>
      <c r="G1793" s="7">
        <v>187</v>
      </c>
      <c r="H1793" s="113">
        <f>H1794+H1795</f>
        <v>100</v>
      </c>
      <c r="I1793" s="113">
        <f>I1794+I1795</f>
        <v>100</v>
      </c>
      <c r="J1793" s="8">
        <f>D1793/B1793*100</f>
        <v>69.230769230769226</v>
      </c>
      <c r="K1793" s="8">
        <f t="shared" si="408"/>
        <v>158.8235294117647</v>
      </c>
      <c r="L1793" s="8">
        <f t="shared" si="408"/>
        <v>437.43315508021385</v>
      </c>
    </row>
    <row r="1794" spans="1:12" s="1" customFormat="1" x14ac:dyDescent="0.2">
      <c r="A1794" s="9" t="s">
        <v>9</v>
      </c>
      <c r="B1794" s="7">
        <v>0</v>
      </c>
      <c r="C1794" s="7">
        <v>0</v>
      </c>
      <c r="D1794" s="7">
        <v>0</v>
      </c>
      <c r="E1794" s="7">
        <v>0</v>
      </c>
      <c r="F1794" s="7">
        <v>0</v>
      </c>
      <c r="G1794" s="7">
        <v>0</v>
      </c>
      <c r="H1794" s="113">
        <f>D1794/D1793*100</f>
        <v>0</v>
      </c>
      <c r="I1794" s="113">
        <f>E1794/E1793*100</f>
        <v>0</v>
      </c>
      <c r="J1794" s="8">
        <v>0</v>
      </c>
      <c r="K1794" s="8">
        <v>0</v>
      </c>
      <c r="L1794" s="8">
        <v>0</v>
      </c>
    </row>
    <row r="1795" spans="1:12" s="1" customFormat="1" x14ac:dyDescent="0.2">
      <c r="A1795" s="9" t="s">
        <v>10</v>
      </c>
      <c r="B1795" s="7">
        <v>39</v>
      </c>
      <c r="C1795" s="7">
        <v>791</v>
      </c>
      <c r="D1795" s="7">
        <v>27</v>
      </c>
      <c r="E1795" s="7">
        <v>818</v>
      </c>
      <c r="F1795" s="7">
        <v>17</v>
      </c>
      <c r="G1795" s="7">
        <v>187</v>
      </c>
      <c r="H1795" s="113">
        <f>D1795/D1793*100</f>
        <v>100</v>
      </c>
      <c r="I1795" s="113">
        <f>E1795/E1793*100</f>
        <v>100</v>
      </c>
      <c r="J1795" s="8">
        <f>D1795/B1795*100</f>
        <v>69.230769230769226</v>
      </c>
      <c r="K1795" s="8">
        <f>D1795/F1795*100</f>
        <v>158.8235294117647</v>
      </c>
      <c r="L1795" s="8">
        <f>E1795/G1795*100</f>
        <v>437.43315508021385</v>
      </c>
    </row>
    <row r="1796" spans="1:12" s="1" customFormat="1" x14ac:dyDescent="0.2">
      <c r="A1796" s="3" t="s">
        <v>263</v>
      </c>
      <c r="B1796" s="7"/>
      <c r="C1796" s="7"/>
      <c r="D1796" s="7"/>
      <c r="E1796" s="7"/>
      <c r="F1796" s="7"/>
      <c r="G1796" s="7"/>
    </row>
    <row r="1797" spans="1:12" s="1" customFormat="1" x14ac:dyDescent="0.2">
      <c r="A1797" s="6" t="s">
        <v>5</v>
      </c>
      <c r="B1797" s="7">
        <v>1466</v>
      </c>
      <c r="C1797" s="7">
        <v>12711</v>
      </c>
      <c r="D1797" s="7">
        <v>1720</v>
      </c>
      <c r="E1797" s="7">
        <v>14431</v>
      </c>
      <c r="F1797" s="7">
        <v>1820</v>
      </c>
      <c r="G1797" s="7">
        <v>18087</v>
      </c>
      <c r="H1797" s="113">
        <f>H1798+H1799</f>
        <v>100</v>
      </c>
      <c r="I1797" s="113">
        <f>I1798+I1799</f>
        <v>100</v>
      </c>
      <c r="J1797" s="8">
        <f t="shared" ref="J1797:J1802" si="409">D1797/B1797*100</f>
        <v>117.32605729877217</v>
      </c>
      <c r="K1797" s="8">
        <f t="shared" ref="K1797:L1802" si="410">D1797/F1797*100</f>
        <v>94.505494505494497</v>
      </c>
      <c r="L1797" s="8">
        <f t="shared" si="410"/>
        <v>79.786587051473433</v>
      </c>
    </row>
    <row r="1798" spans="1:12" s="1" customFormat="1" x14ac:dyDescent="0.2">
      <c r="A1798" s="9" t="s">
        <v>6</v>
      </c>
      <c r="B1798" s="7">
        <v>80</v>
      </c>
      <c r="C1798" s="7">
        <v>786</v>
      </c>
      <c r="D1798" s="7">
        <v>108</v>
      </c>
      <c r="E1798" s="7">
        <v>894</v>
      </c>
      <c r="F1798" s="7">
        <v>130</v>
      </c>
      <c r="G1798" s="7">
        <v>810</v>
      </c>
      <c r="H1798" s="113">
        <f>D1798/D1797*100</f>
        <v>6.279069767441861</v>
      </c>
      <c r="I1798" s="113">
        <f>E1798/E1797*100</f>
        <v>6.1949968817129788</v>
      </c>
      <c r="J1798" s="8">
        <f t="shared" si="409"/>
        <v>135</v>
      </c>
      <c r="K1798" s="8">
        <f t="shared" si="410"/>
        <v>83.07692307692308</v>
      </c>
      <c r="L1798" s="8">
        <f t="shared" si="410"/>
        <v>110.37037037037037</v>
      </c>
    </row>
    <row r="1799" spans="1:12" s="1" customFormat="1" x14ac:dyDescent="0.2">
      <c r="A1799" s="9" t="s">
        <v>7</v>
      </c>
      <c r="B1799" s="7">
        <v>1386</v>
      </c>
      <c r="C1799" s="7">
        <v>11925</v>
      </c>
      <c r="D1799" s="7">
        <v>1612</v>
      </c>
      <c r="E1799" s="7">
        <v>13537</v>
      </c>
      <c r="F1799" s="7">
        <v>1690</v>
      </c>
      <c r="G1799" s="7">
        <v>17277</v>
      </c>
      <c r="H1799" s="113">
        <f>D1799/D1797*100</f>
        <v>93.720930232558146</v>
      </c>
      <c r="I1799" s="113">
        <f>E1799/E1797*100</f>
        <v>93.805003118287019</v>
      </c>
      <c r="J1799" s="8">
        <f t="shared" si="409"/>
        <v>116.30591630591631</v>
      </c>
      <c r="K1799" s="8">
        <f t="shared" si="410"/>
        <v>95.384615384615387</v>
      </c>
      <c r="L1799" s="8">
        <f t="shared" si="410"/>
        <v>78.352723273716506</v>
      </c>
    </row>
    <row r="1800" spans="1:12" s="1" customFormat="1" x14ac:dyDescent="0.2">
      <c r="A1800" s="6" t="s">
        <v>8</v>
      </c>
      <c r="B1800" s="7">
        <v>1466</v>
      </c>
      <c r="C1800" s="7">
        <v>12711</v>
      </c>
      <c r="D1800" s="7">
        <v>1720</v>
      </c>
      <c r="E1800" s="7">
        <v>14431</v>
      </c>
      <c r="F1800" s="7">
        <v>1820</v>
      </c>
      <c r="G1800" s="7">
        <v>18087</v>
      </c>
      <c r="H1800" s="113">
        <f>H1801+H1802</f>
        <v>100</v>
      </c>
      <c r="I1800" s="113">
        <f>I1801+I1802</f>
        <v>100.00000000000001</v>
      </c>
      <c r="J1800" s="8">
        <f t="shared" si="409"/>
        <v>117.32605729877217</v>
      </c>
      <c r="K1800" s="8">
        <f t="shared" si="410"/>
        <v>94.505494505494497</v>
      </c>
      <c r="L1800" s="8">
        <f t="shared" si="410"/>
        <v>79.786587051473433</v>
      </c>
    </row>
    <row r="1801" spans="1:12" s="1" customFormat="1" x14ac:dyDescent="0.2">
      <c r="A1801" s="9" t="s">
        <v>9</v>
      </c>
      <c r="B1801" s="7">
        <v>6</v>
      </c>
      <c r="C1801" s="7">
        <v>55</v>
      </c>
      <c r="D1801" s="7">
        <v>10</v>
      </c>
      <c r="E1801" s="7">
        <v>65</v>
      </c>
      <c r="F1801" s="7">
        <v>78</v>
      </c>
      <c r="G1801" s="7">
        <v>480</v>
      </c>
      <c r="H1801" s="113">
        <f>D1801/D1800*100</f>
        <v>0.58139534883720934</v>
      </c>
      <c r="I1801" s="113">
        <f>E1801/E1800*100</f>
        <v>0.45041923636615616</v>
      </c>
      <c r="J1801" s="8">
        <f t="shared" si="409"/>
        <v>166.66666666666669</v>
      </c>
      <c r="K1801" s="8">
        <f t="shared" si="410"/>
        <v>12.820512820512819</v>
      </c>
      <c r="L1801" s="8">
        <f t="shared" si="410"/>
        <v>13.541666666666666</v>
      </c>
    </row>
    <row r="1802" spans="1:12" s="1" customFormat="1" x14ac:dyDescent="0.2">
      <c r="A1802" s="9" t="s">
        <v>10</v>
      </c>
      <c r="B1802" s="7">
        <v>1460</v>
      </c>
      <c r="C1802" s="7">
        <v>12656</v>
      </c>
      <c r="D1802" s="7">
        <v>1710</v>
      </c>
      <c r="E1802" s="7">
        <v>14366</v>
      </c>
      <c r="F1802" s="7">
        <v>1742</v>
      </c>
      <c r="G1802" s="7">
        <v>17607</v>
      </c>
      <c r="H1802" s="113">
        <f>D1802/D1800*100</f>
        <v>99.418604651162795</v>
      </c>
      <c r="I1802" s="113">
        <f>E1802/E1800*100</f>
        <v>99.549580763633855</v>
      </c>
      <c r="J1802" s="8">
        <f t="shared" si="409"/>
        <v>117.12328767123287</v>
      </c>
      <c r="K1802" s="8">
        <f t="shared" si="410"/>
        <v>98.163030998851895</v>
      </c>
      <c r="L1802" s="8">
        <f t="shared" si="410"/>
        <v>81.592548418242757</v>
      </c>
    </row>
    <row r="1803" spans="1:12" s="1" customFormat="1" x14ac:dyDescent="0.2">
      <c r="A1803" s="3" t="s">
        <v>264</v>
      </c>
      <c r="B1803" s="7"/>
      <c r="C1803" s="7"/>
      <c r="D1803" s="7"/>
      <c r="E1803" s="7"/>
      <c r="F1803" s="7"/>
      <c r="G1803" s="7"/>
    </row>
    <row r="1804" spans="1:12" s="1" customFormat="1" x14ac:dyDescent="0.2">
      <c r="A1804" s="6" t="s">
        <v>5</v>
      </c>
      <c r="B1804" s="7">
        <v>325</v>
      </c>
      <c r="C1804" s="7">
        <v>4369</v>
      </c>
      <c r="D1804" s="7">
        <v>234</v>
      </c>
      <c r="E1804" s="7">
        <v>4603</v>
      </c>
      <c r="F1804" s="7">
        <v>297</v>
      </c>
      <c r="G1804" s="7">
        <v>3970</v>
      </c>
      <c r="H1804" s="113">
        <f>H1805+H1806</f>
        <v>100</v>
      </c>
      <c r="I1804" s="113">
        <f>I1805+I1806</f>
        <v>100</v>
      </c>
      <c r="J1804" s="8">
        <f t="shared" ref="J1804:J1809" si="411">D1804/B1804*100</f>
        <v>72</v>
      </c>
      <c r="K1804" s="8">
        <f t="shared" ref="K1804:L1807" si="412">D1804/F1804*100</f>
        <v>78.787878787878782</v>
      </c>
      <c r="L1804" s="8">
        <f t="shared" si="412"/>
        <v>115.94458438287154</v>
      </c>
    </row>
    <row r="1805" spans="1:12" s="1" customFormat="1" x14ac:dyDescent="0.2">
      <c r="A1805" s="9" t="s">
        <v>6</v>
      </c>
      <c r="B1805" s="7">
        <v>161</v>
      </c>
      <c r="C1805" s="7">
        <v>1916</v>
      </c>
      <c r="D1805" s="7">
        <v>149</v>
      </c>
      <c r="E1805" s="7">
        <v>2065</v>
      </c>
      <c r="F1805" s="7">
        <v>55</v>
      </c>
      <c r="G1805" s="7">
        <v>591</v>
      </c>
      <c r="H1805" s="113">
        <f>D1805/D1804*100</f>
        <v>63.675213675213669</v>
      </c>
      <c r="I1805" s="113">
        <f>E1805/E1804*100</f>
        <v>44.862046491418639</v>
      </c>
      <c r="J1805" s="8">
        <f t="shared" si="411"/>
        <v>92.546583850931668</v>
      </c>
      <c r="K1805" s="8">
        <f t="shared" si="412"/>
        <v>270.90909090909088</v>
      </c>
      <c r="L1805" s="8">
        <f t="shared" si="412"/>
        <v>349.40778341793572</v>
      </c>
    </row>
    <row r="1806" spans="1:12" s="1" customFormat="1" x14ac:dyDescent="0.2">
      <c r="A1806" s="9" t="s">
        <v>7</v>
      </c>
      <c r="B1806" s="7">
        <v>164</v>
      </c>
      <c r="C1806" s="7">
        <v>2453</v>
      </c>
      <c r="D1806" s="7">
        <v>85</v>
      </c>
      <c r="E1806" s="7">
        <v>2538</v>
      </c>
      <c r="F1806" s="7">
        <v>242</v>
      </c>
      <c r="G1806" s="7">
        <v>3379</v>
      </c>
      <c r="H1806" s="113">
        <f>D1806/D1804*100</f>
        <v>36.324786324786324</v>
      </c>
      <c r="I1806" s="113">
        <f>E1806/E1804*100</f>
        <v>55.137953508581361</v>
      </c>
      <c r="J1806" s="8">
        <f t="shared" si="411"/>
        <v>51.829268292682926</v>
      </c>
      <c r="K1806" s="8">
        <f t="shared" si="412"/>
        <v>35.123966942148762</v>
      </c>
      <c r="L1806" s="8">
        <f t="shared" si="412"/>
        <v>75.110979579757327</v>
      </c>
    </row>
    <row r="1807" spans="1:12" s="1" customFormat="1" x14ac:dyDescent="0.2">
      <c r="A1807" s="6" t="s">
        <v>8</v>
      </c>
      <c r="B1807" s="7">
        <v>325</v>
      </c>
      <c r="C1807" s="7">
        <v>4369</v>
      </c>
      <c r="D1807" s="7">
        <v>234</v>
      </c>
      <c r="E1807" s="7">
        <v>4603</v>
      </c>
      <c r="F1807" s="7">
        <v>297</v>
      </c>
      <c r="G1807" s="7">
        <v>3970</v>
      </c>
      <c r="H1807" s="113">
        <f>H1808+H1809</f>
        <v>100</v>
      </c>
      <c r="I1807" s="113">
        <f>I1808+I1809</f>
        <v>100</v>
      </c>
      <c r="J1807" s="8">
        <f t="shared" si="411"/>
        <v>72</v>
      </c>
      <c r="K1807" s="8">
        <f t="shared" si="412"/>
        <v>78.787878787878782</v>
      </c>
      <c r="L1807" s="8">
        <f t="shared" si="412"/>
        <v>115.94458438287154</v>
      </c>
    </row>
    <row r="1808" spans="1:12" s="1" customFormat="1" x14ac:dyDescent="0.2">
      <c r="A1808" s="9" t="s">
        <v>9</v>
      </c>
      <c r="B1808" s="7">
        <v>19</v>
      </c>
      <c r="C1808" s="7">
        <v>87</v>
      </c>
      <c r="D1808" s="7">
        <v>5</v>
      </c>
      <c r="E1808" s="7">
        <v>92</v>
      </c>
      <c r="F1808" s="7">
        <v>1</v>
      </c>
      <c r="G1808" s="7">
        <v>282</v>
      </c>
      <c r="H1808" s="113">
        <f>D1808/D1807*100</f>
        <v>2.1367521367521367</v>
      </c>
      <c r="I1808" s="113">
        <f>E1808/E1807*100</f>
        <v>1.9986965022811209</v>
      </c>
      <c r="J1808" s="8">
        <f t="shared" si="411"/>
        <v>26.315789473684209</v>
      </c>
      <c r="K1808" s="8"/>
      <c r="L1808" s="8">
        <f>E1808/G1808*100</f>
        <v>32.62411347517731</v>
      </c>
    </row>
    <row r="1809" spans="1:12" s="1" customFormat="1" x14ac:dyDescent="0.2">
      <c r="A1809" s="9" t="s">
        <v>10</v>
      </c>
      <c r="B1809" s="7">
        <v>306</v>
      </c>
      <c r="C1809" s="7">
        <v>4282</v>
      </c>
      <c r="D1809" s="7">
        <v>229</v>
      </c>
      <c r="E1809" s="7">
        <v>4511</v>
      </c>
      <c r="F1809" s="7">
        <v>296</v>
      </c>
      <c r="G1809" s="7">
        <v>3688</v>
      </c>
      <c r="H1809" s="113">
        <f>D1809/D1807*100</f>
        <v>97.863247863247864</v>
      </c>
      <c r="I1809" s="113">
        <f>E1809/E1807*100</f>
        <v>98.001303497718879</v>
      </c>
      <c r="J1809" s="8">
        <f t="shared" si="411"/>
        <v>74.83660130718954</v>
      </c>
      <c r="K1809" s="8">
        <f>D1809/F1809*100</f>
        <v>77.36486486486487</v>
      </c>
      <c r="L1809" s="8">
        <f>E1809/G1809*100</f>
        <v>122.31561822125813</v>
      </c>
    </row>
    <row r="1810" spans="1:12" s="1" customFormat="1" ht="45" x14ac:dyDescent="0.2">
      <c r="A1810" s="3" t="s">
        <v>265</v>
      </c>
      <c r="B1810" s="7"/>
      <c r="C1810" s="7"/>
      <c r="D1810" s="7"/>
      <c r="E1810" s="7"/>
      <c r="F1810" s="7"/>
      <c r="G1810" s="7"/>
    </row>
    <row r="1811" spans="1:12" s="1" customFormat="1" x14ac:dyDescent="0.2">
      <c r="A1811" s="6" t="s">
        <v>5</v>
      </c>
      <c r="B1811" s="7">
        <v>25221.962</v>
      </c>
      <c r="C1811" s="7">
        <v>146801.05799999999</v>
      </c>
      <c r="D1811" s="7">
        <v>32458.232</v>
      </c>
      <c r="E1811" s="7">
        <v>178746.91399999999</v>
      </c>
      <c r="F1811" s="7">
        <v>22660.462</v>
      </c>
      <c r="G1811" s="7">
        <v>185751.08</v>
      </c>
      <c r="H1811" s="113">
        <f>H1812+H1813</f>
        <v>99.999996919117478</v>
      </c>
      <c r="I1811" s="113">
        <f>I1812+I1813</f>
        <v>100</v>
      </c>
      <c r="J1811" s="8">
        <f t="shared" ref="J1811:J1816" si="413">D1811/B1811*100</f>
        <v>128.69035327227914</v>
      </c>
      <c r="K1811" s="8">
        <f t="shared" ref="K1811:L1816" si="414">D1811/F1811*100</f>
        <v>143.23729145504623</v>
      </c>
      <c r="L1811" s="8">
        <f t="shared" si="414"/>
        <v>96.229273068021996</v>
      </c>
    </row>
    <row r="1812" spans="1:12" s="1" customFormat="1" x14ac:dyDescent="0.2">
      <c r="A1812" s="9" t="s">
        <v>6</v>
      </c>
      <c r="B1812" s="7">
        <v>6599.7479999999996</v>
      </c>
      <c r="C1812" s="7">
        <v>60531.46</v>
      </c>
      <c r="D1812" s="7">
        <v>6829.8320000000003</v>
      </c>
      <c r="E1812" s="7">
        <v>67361.292000000001</v>
      </c>
      <c r="F1812" s="7">
        <v>5543.518</v>
      </c>
      <c r="G1812" s="7">
        <v>78906.567999999999</v>
      </c>
      <c r="H1812" s="113">
        <f>D1812/D1811*100</f>
        <v>21.041910107734765</v>
      </c>
      <c r="I1812" s="113">
        <f>E1812/E1811*100</f>
        <v>37.685289492606294</v>
      </c>
      <c r="J1812" s="8">
        <f t="shared" si="413"/>
        <v>103.48625432364994</v>
      </c>
      <c r="K1812" s="8">
        <f t="shared" si="414"/>
        <v>123.20392934594963</v>
      </c>
      <c r="L1812" s="8">
        <f t="shared" si="414"/>
        <v>85.368422055816694</v>
      </c>
    </row>
    <row r="1813" spans="1:12" s="1" customFormat="1" x14ac:dyDescent="0.2">
      <c r="A1813" s="9" t="s">
        <v>7</v>
      </c>
      <c r="B1813" s="7">
        <v>18622.214</v>
      </c>
      <c r="C1813" s="7">
        <v>86269.597999999998</v>
      </c>
      <c r="D1813" s="7">
        <v>25628.399000000001</v>
      </c>
      <c r="E1813" s="7">
        <v>111385.622</v>
      </c>
      <c r="F1813" s="7">
        <v>17116.944</v>
      </c>
      <c r="G1813" s="7">
        <v>106844.51300000001</v>
      </c>
      <c r="H1813" s="113">
        <f>D1813/D1811*100</f>
        <v>78.958086811382714</v>
      </c>
      <c r="I1813" s="113">
        <f>E1813/E1811*100</f>
        <v>62.314710507393713</v>
      </c>
      <c r="J1813" s="8">
        <f t="shared" si="413"/>
        <v>137.6227284253097</v>
      </c>
      <c r="K1813" s="8">
        <f t="shared" si="414"/>
        <v>149.72531895880482</v>
      </c>
      <c r="L1813" s="8">
        <f t="shared" si="414"/>
        <v>104.25020328371939</v>
      </c>
    </row>
    <row r="1814" spans="1:12" s="1" customFormat="1" x14ac:dyDescent="0.2">
      <c r="A1814" s="6" t="s">
        <v>8</v>
      </c>
      <c r="B1814" s="7">
        <v>25221.962</v>
      </c>
      <c r="C1814" s="7">
        <v>146801.05799999999</v>
      </c>
      <c r="D1814" s="7">
        <v>32458.232</v>
      </c>
      <c r="E1814" s="7">
        <v>178746.91399999999</v>
      </c>
      <c r="F1814" s="7">
        <v>22660.462</v>
      </c>
      <c r="G1814" s="7">
        <v>185751.08</v>
      </c>
      <c r="H1814" s="113">
        <f>H1815+H1816</f>
        <v>99.999996919117464</v>
      </c>
      <c r="I1814" s="113">
        <f>I1815+I1816</f>
        <v>100</v>
      </c>
      <c r="J1814" s="8">
        <f t="shared" si="413"/>
        <v>128.69035327227914</v>
      </c>
      <c r="K1814" s="8">
        <f t="shared" si="414"/>
        <v>143.23729145504623</v>
      </c>
      <c r="L1814" s="8">
        <f t="shared" si="414"/>
        <v>96.229273068021996</v>
      </c>
    </row>
    <row r="1815" spans="1:12" s="1" customFormat="1" x14ac:dyDescent="0.2">
      <c r="A1815" s="9" t="s">
        <v>9</v>
      </c>
      <c r="B1815" s="7">
        <v>4247.3810000000003</v>
      </c>
      <c r="C1815" s="7">
        <v>35413.976999999999</v>
      </c>
      <c r="D1815" s="7">
        <v>5767.04</v>
      </c>
      <c r="E1815" s="7">
        <v>41162.519</v>
      </c>
      <c r="F1815" s="7">
        <v>3369.6480000000001</v>
      </c>
      <c r="G1815" s="7">
        <v>41365.341</v>
      </c>
      <c r="H1815" s="113">
        <f>D1815/D1814*100</f>
        <v>17.767572799405709</v>
      </c>
      <c r="I1815" s="113">
        <f>E1815/E1814*100</f>
        <v>23.028380227028705</v>
      </c>
      <c r="J1815" s="8">
        <f t="shared" si="413"/>
        <v>135.77873046943517</v>
      </c>
      <c r="K1815" s="8">
        <f t="shared" si="414"/>
        <v>171.14665982915722</v>
      </c>
      <c r="L1815" s="8">
        <f t="shared" si="414"/>
        <v>99.509681305419434</v>
      </c>
    </row>
    <row r="1816" spans="1:12" s="1" customFormat="1" x14ac:dyDescent="0.2">
      <c r="A1816" s="9" t="s">
        <v>10</v>
      </c>
      <c r="B1816" s="7">
        <v>20974.580999999998</v>
      </c>
      <c r="C1816" s="7">
        <v>111387.08100000001</v>
      </c>
      <c r="D1816" s="7">
        <v>26691.190999999999</v>
      </c>
      <c r="E1816" s="7">
        <v>137584.39499999999</v>
      </c>
      <c r="F1816" s="7">
        <v>19290.812999999998</v>
      </c>
      <c r="G1816" s="7">
        <v>144385.739</v>
      </c>
      <c r="H1816" s="113">
        <f>D1816/D1814*100</f>
        <v>82.232424119711752</v>
      </c>
      <c r="I1816" s="113">
        <f>E1816/E1814*100</f>
        <v>76.971619772971295</v>
      </c>
      <c r="J1816" s="8">
        <f t="shared" si="413"/>
        <v>127.254942542118</v>
      </c>
      <c r="K1816" s="8">
        <f t="shared" si="414"/>
        <v>138.36218826028744</v>
      </c>
      <c r="L1816" s="8">
        <f t="shared" si="414"/>
        <v>95.289462763355033</v>
      </c>
    </row>
    <row r="1817" spans="1:12" s="1" customFormat="1" ht="22.5" x14ac:dyDescent="0.2">
      <c r="A1817" s="3" t="s">
        <v>266</v>
      </c>
      <c r="B1817" s="7"/>
      <c r="C1817" s="7"/>
      <c r="D1817" s="7"/>
      <c r="E1817" s="7"/>
      <c r="F1817" s="7"/>
      <c r="G1817" s="7"/>
    </row>
    <row r="1818" spans="1:12" s="1" customFormat="1" x14ac:dyDescent="0.2">
      <c r="A1818" s="6" t="s">
        <v>5</v>
      </c>
      <c r="B1818" s="7">
        <v>224703</v>
      </c>
      <c r="C1818" s="7">
        <v>1720232</v>
      </c>
      <c r="D1818" s="7">
        <v>237857</v>
      </c>
      <c r="E1818" s="7">
        <v>1958089</v>
      </c>
      <c r="F1818" s="7">
        <v>288733</v>
      </c>
      <c r="G1818" s="7">
        <v>1984689</v>
      </c>
      <c r="H1818" s="113">
        <f>H1819+H1820</f>
        <v>100</v>
      </c>
      <c r="I1818" s="113">
        <f>I1819+I1820</f>
        <v>100</v>
      </c>
      <c r="J1818" s="8">
        <f t="shared" ref="J1818:J1823" si="415">D1818/B1818*100</f>
        <v>105.85394943547706</v>
      </c>
      <c r="K1818" s="8">
        <f t="shared" ref="K1818:L1823" si="416">D1818/F1818*100</f>
        <v>82.379568667246204</v>
      </c>
      <c r="L1818" s="8">
        <f t="shared" si="416"/>
        <v>98.659739636789439</v>
      </c>
    </row>
    <row r="1819" spans="1:12" s="1" customFormat="1" x14ac:dyDescent="0.2">
      <c r="A1819" s="9" t="s">
        <v>6</v>
      </c>
      <c r="B1819" s="7">
        <v>90656</v>
      </c>
      <c r="C1819" s="7">
        <v>666972</v>
      </c>
      <c r="D1819" s="7">
        <v>107556</v>
      </c>
      <c r="E1819" s="7">
        <v>774527</v>
      </c>
      <c r="F1819" s="7">
        <v>116534</v>
      </c>
      <c r="G1819" s="7">
        <v>813366</v>
      </c>
      <c r="H1819" s="113">
        <f>D1819/D1818*100</f>
        <v>45.218765897156693</v>
      </c>
      <c r="I1819" s="113">
        <f>E1819/E1818*100</f>
        <v>39.555250042260596</v>
      </c>
      <c r="J1819" s="8">
        <f t="shared" si="415"/>
        <v>118.6418990469467</v>
      </c>
      <c r="K1819" s="8">
        <f t="shared" si="416"/>
        <v>92.29581066469872</v>
      </c>
      <c r="L1819" s="8">
        <f t="shared" si="416"/>
        <v>95.224904901360517</v>
      </c>
    </row>
    <row r="1820" spans="1:12" s="1" customFormat="1" x14ac:dyDescent="0.2">
      <c r="A1820" s="9" t="s">
        <v>7</v>
      </c>
      <c r="B1820" s="7">
        <v>134047</v>
      </c>
      <c r="C1820" s="7">
        <v>1053261</v>
      </c>
      <c r="D1820" s="7">
        <v>130301</v>
      </c>
      <c r="E1820" s="7">
        <v>1183562</v>
      </c>
      <c r="F1820" s="7">
        <v>172199</v>
      </c>
      <c r="G1820" s="7">
        <v>1171322</v>
      </c>
      <c r="H1820" s="113">
        <f>D1820/D1818*100</f>
        <v>54.7812341028433</v>
      </c>
      <c r="I1820" s="113">
        <f>E1820/E1818*100</f>
        <v>60.444749957739404</v>
      </c>
      <c r="J1820" s="8">
        <f t="shared" si="415"/>
        <v>97.205457787194035</v>
      </c>
      <c r="K1820" s="8">
        <f t="shared" si="416"/>
        <v>75.668848251151289</v>
      </c>
      <c r="L1820" s="8">
        <f t="shared" si="416"/>
        <v>101.04497311584689</v>
      </c>
    </row>
    <row r="1821" spans="1:12" s="1" customFormat="1" x14ac:dyDescent="0.2">
      <c r="A1821" s="6" t="s">
        <v>8</v>
      </c>
      <c r="B1821" s="7">
        <v>224703</v>
      </c>
      <c r="C1821" s="7">
        <v>1720232</v>
      </c>
      <c r="D1821" s="7">
        <v>237857</v>
      </c>
      <c r="E1821" s="7">
        <v>1958089</v>
      </c>
      <c r="F1821" s="7">
        <v>288733</v>
      </c>
      <c r="G1821" s="7">
        <v>1984689</v>
      </c>
      <c r="H1821" s="113">
        <f>H1822+H1823</f>
        <v>99.999999999999986</v>
      </c>
      <c r="I1821" s="113">
        <f>I1822+I1823</f>
        <v>100</v>
      </c>
      <c r="J1821" s="8">
        <f t="shared" si="415"/>
        <v>105.85394943547706</v>
      </c>
      <c r="K1821" s="8">
        <f t="shared" si="416"/>
        <v>82.379568667246204</v>
      </c>
      <c r="L1821" s="8">
        <f t="shared" si="416"/>
        <v>98.659739636789439</v>
      </c>
    </row>
    <row r="1822" spans="1:12" s="1" customFormat="1" x14ac:dyDescent="0.2">
      <c r="A1822" s="9" t="s">
        <v>9</v>
      </c>
      <c r="B1822" s="7">
        <v>4061</v>
      </c>
      <c r="C1822" s="7">
        <v>26460</v>
      </c>
      <c r="D1822" s="7">
        <v>12873</v>
      </c>
      <c r="E1822" s="7">
        <v>39333</v>
      </c>
      <c r="F1822" s="7">
        <v>2961</v>
      </c>
      <c r="G1822" s="7">
        <v>18526</v>
      </c>
      <c r="H1822" s="113">
        <f>D1822/D1821*100</f>
        <v>5.4120753225677616</v>
      </c>
      <c r="I1822" s="113">
        <f>E1822/E1821*100</f>
        <v>2.0087442399196362</v>
      </c>
      <c r="J1822" s="8">
        <f t="shared" si="415"/>
        <v>316.99088894360995</v>
      </c>
      <c r="K1822" s="8">
        <f t="shared" si="416"/>
        <v>434.75177304964541</v>
      </c>
      <c r="L1822" s="8">
        <f t="shared" si="416"/>
        <v>212.31242577998489</v>
      </c>
    </row>
    <row r="1823" spans="1:12" s="1" customFormat="1" x14ac:dyDescent="0.2">
      <c r="A1823" s="9" t="s">
        <v>10</v>
      </c>
      <c r="B1823" s="7">
        <v>220642</v>
      </c>
      <c r="C1823" s="7">
        <v>1693772</v>
      </c>
      <c r="D1823" s="7">
        <v>224984</v>
      </c>
      <c r="E1823" s="7">
        <v>1918756</v>
      </c>
      <c r="F1823" s="7">
        <v>285772</v>
      </c>
      <c r="G1823" s="7">
        <v>1966163</v>
      </c>
      <c r="H1823" s="113">
        <f>D1823/D1821*100</f>
        <v>94.587924677432227</v>
      </c>
      <c r="I1823" s="113">
        <f>E1823/E1821*100</f>
        <v>97.991255760080364</v>
      </c>
      <c r="J1823" s="8">
        <f t="shared" si="415"/>
        <v>101.96789369204413</v>
      </c>
      <c r="K1823" s="8">
        <f t="shared" si="416"/>
        <v>78.728496843637586</v>
      </c>
      <c r="L1823" s="8">
        <f t="shared" si="416"/>
        <v>97.588857078482306</v>
      </c>
    </row>
    <row r="1824" spans="1:12" s="1" customFormat="1" ht="22.5" x14ac:dyDescent="0.2">
      <c r="A1824" s="3" t="s">
        <v>267</v>
      </c>
      <c r="B1824" s="7"/>
      <c r="C1824" s="7"/>
      <c r="D1824" s="7"/>
      <c r="E1824" s="7"/>
      <c r="F1824" s="7"/>
      <c r="G1824" s="7"/>
    </row>
    <row r="1825" spans="1:12" s="1" customFormat="1" x14ac:dyDescent="0.2">
      <c r="A1825" s="6" t="s">
        <v>5</v>
      </c>
      <c r="B1825" s="7">
        <v>102250</v>
      </c>
      <c r="C1825" s="7">
        <v>579572</v>
      </c>
      <c r="D1825" s="7">
        <v>94243</v>
      </c>
      <c r="E1825" s="7">
        <v>673815</v>
      </c>
      <c r="F1825" s="7">
        <v>118882</v>
      </c>
      <c r="G1825" s="7">
        <v>704748</v>
      </c>
      <c r="H1825" s="113">
        <f>H1826+H1827</f>
        <v>100</v>
      </c>
      <c r="I1825" s="113">
        <f>I1826+I1827</f>
        <v>100</v>
      </c>
      <c r="J1825" s="8">
        <f t="shared" ref="J1825:J1830" si="417">D1825/B1825*100</f>
        <v>92.169193154034232</v>
      </c>
      <c r="K1825" s="8">
        <f t="shared" ref="K1825:L1830" si="418">D1825/F1825*100</f>
        <v>79.274406554398482</v>
      </c>
      <c r="L1825" s="8">
        <f t="shared" si="418"/>
        <v>95.610771509816274</v>
      </c>
    </row>
    <row r="1826" spans="1:12" s="1" customFormat="1" x14ac:dyDescent="0.2">
      <c r="A1826" s="9" t="s">
        <v>6</v>
      </c>
      <c r="B1826" s="7">
        <v>13046</v>
      </c>
      <c r="C1826" s="7">
        <v>99461</v>
      </c>
      <c r="D1826" s="7">
        <v>12701</v>
      </c>
      <c r="E1826" s="7">
        <v>112162</v>
      </c>
      <c r="F1826" s="7">
        <v>10730</v>
      </c>
      <c r="G1826" s="7">
        <v>81157</v>
      </c>
      <c r="H1826" s="113">
        <f>D1826/D1825*100</f>
        <v>13.476863003087763</v>
      </c>
      <c r="I1826" s="113">
        <f>E1826/E1825*100</f>
        <v>16.645815246024505</v>
      </c>
      <c r="J1826" s="8">
        <f t="shared" si="417"/>
        <v>97.355511267821555</v>
      </c>
      <c r="K1826" s="8">
        <f t="shared" si="418"/>
        <v>118.3690587138863</v>
      </c>
      <c r="L1826" s="8">
        <f t="shared" si="418"/>
        <v>138.20372857547716</v>
      </c>
    </row>
    <row r="1827" spans="1:12" s="1" customFormat="1" x14ac:dyDescent="0.2">
      <c r="A1827" s="9" t="s">
        <v>7</v>
      </c>
      <c r="B1827" s="7">
        <v>89204</v>
      </c>
      <c r="C1827" s="7">
        <v>480111</v>
      </c>
      <c r="D1827" s="7">
        <v>81542</v>
      </c>
      <c r="E1827" s="7">
        <v>561653</v>
      </c>
      <c r="F1827" s="7">
        <v>108152</v>
      </c>
      <c r="G1827" s="7">
        <v>623591</v>
      </c>
      <c r="H1827" s="113">
        <f>D1827/D1825*100</f>
        <v>86.523136996912243</v>
      </c>
      <c r="I1827" s="113">
        <f>E1827/E1825*100</f>
        <v>83.354184753975503</v>
      </c>
      <c r="J1827" s="8">
        <f t="shared" si="417"/>
        <v>91.410699071790503</v>
      </c>
      <c r="K1827" s="8">
        <f t="shared" si="418"/>
        <v>75.395739329832097</v>
      </c>
      <c r="L1827" s="8">
        <f t="shared" si="418"/>
        <v>90.067528235654464</v>
      </c>
    </row>
    <row r="1828" spans="1:12" s="1" customFormat="1" x14ac:dyDescent="0.2">
      <c r="A1828" s="6" t="s">
        <v>8</v>
      </c>
      <c r="B1828" s="7">
        <v>102250</v>
      </c>
      <c r="C1828" s="7">
        <v>579572</v>
      </c>
      <c r="D1828" s="7">
        <v>94243</v>
      </c>
      <c r="E1828" s="7">
        <v>673815</v>
      </c>
      <c r="F1828" s="7">
        <v>118882</v>
      </c>
      <c r="G1828" s="7">
        <v>704748</v>
      </c>
      <c r="H1828" s="113">
        <f>H1829+H1830</f>
        <v>100</v>
      </c>
      <c r="I1828" s="113">
        <f>I1829+I1830</f>
        <v>99.999999999999986</v>
      </c>
      <c r="J1828" s="8">
        <f t="shared" si="417"/>
        <v>92.169193154034232</v>
      </c>
      <c r="K1828" s="8">
        <f t="shared" si="418"/>
        <v>79.274406554398482</v>
      </c>
      <c r="L1828" s="8">
        <f t="shared" si="418"/>
        <v>95.610771509816274</v>
      </c>
    </row>
    <row r="1829" spans="1:12" s="1" customFormat="1" x14ac:dyDescent="0.2">
      <c r="A1829" s="9" t="s">
        <v>9</v>
      </c>
      <c r="B1829" s="7">
        <v>1760</v>
      </c>
      <c r="C1829" s="7">
        <v>22117</v>
      </c>
      <c r="D1829" s="7">
        <v>1872</v>
      </c>
      <c r="E1829" s="7">
        <v>23989</v>
      </c>
      <c r="F1829" s="7">
        <v>5810</v>
      </c>
      <c r="G1829" s="7">
        <v>21625</v>
      </c>
      <c r="H1829" s="113">
        <f>D1829/D1828*100</f>
        <v>1.986354424201267</v>
      </c>
      <c r="I1829" s="113">
        <f>E1829/E1828*100</f>
        <v>3.5601760127037836</v>
      </c>
      <c r="J1829" s="8">
        <f t="shared" si="417"/>
        <v>106.36363636363637</v>
      </c>
      <c r="K1829" s="8">
        <f t="shared" si="418"/>
        <v>32.220309810671253</v>
      </c>
      <c r="L1829" s="8">
        <f t="shared" si="418"/>
        <v>110.93179190751445</v>
      </c>
    </row>
    <row r="1830" spans="1:12" s="1" customFormat="1" x14ac:dyDescent="0.2">
      <c r="A1830" s="9" t="s">
        <v>10</v>
      </c>
      <c r="B1830" s="7">
        <v>100490</v>
      </c>
      <c r="C1830" s="7">
        <v>557455</v>
      </c>
      <c r="D1830" s="7">
        <v>92371</v>
      </c>
      <c r="E1830" s="7">
        <v>649826</v>
      </c>
      <c r="F1830" s="7">
        <v>113072</v>
      </c>
      <c r="G1830" s="7">
        <v>683123</v>
      </c>
      <c r="H1830" s="113">
        <f>D1830/D1828*100</f>
        <v>98.013645575798733</v>
      </c>
      <c r="I1830" s="113">
        <f>E1830/E1828*100</f>
        <v>96.439823987296208</v>
      </c>
      <c r="J1830" s="8">
        <f t="shared" si="417"/>
        <v>91.920589113344604</v>
      </c>
      <c r="K1830" s="8">
        <f t="shared" si="418"/>
        <v>81.692196122824384</v>
      </c>
      <c r="L1830" s="8">
        <f t="shared" si="418"/>
        <v>95.125767980290519</v>
      </c>
    </row>
    <row r="1831" spans="1:12" s="1" customFormat="1" ht="22.5" x14ac:dyDescent="0.2">
      <c r="A1831" s="3" t="s">
        <v>268</v>
      </c>
      <c r="B1831" s="7"/>
      <c r="C1831" s="7"/>
      <c r="D1831" s="7"/>
      <c r="E1831" s="7"/>
      <c r="F1831" s="7"/>
      <c r="G1831" s="7"/>
    </row>
    <row r="1832" spans="1:12" s="1" customFormat="1" x14ac:dyDescent="0.2">
      <c r="A1832" s="6" t="s">
        <v>5</v>
      </c>
      <c r="B1832" s="7">
        <v>41123</v>
      </c>
      <c r="C1832" s="7">
        <v>308432</v>
      </c>
      <c r="D1832" s="7">
        <v>22046</v>
      </c>
      <c r="E1832" s="7">
        <v>330478</v>
      </c>
      <c r="F1832" s="7">
        <v>100765</v>
      </c>
      <c r="G1832" s="7">
        <v>445574</v>
      </c>
      <c r="H1832" s="113">
        <f>H1833+H1834</f>
        <v>100</v>
      </c>
      <c r="I1832" s="113">
        <f>I1833+I1834</f>
        <v>100</v>
      </c>
      <c r="J1832" s="8">
        <f t="shared" ref="J1832:J1837" si="419">D1832/B1832*100</f>
        <v>53.609902001313138</v>
      </c>
      <c r="K1832" s="8">
        <f t="shared" ref="K1832:L1835" si="420">D1832/F1832*100</f>
        <v>21.878628492035926</v>
      </c>
      <c r="L1832" s="8">
        <f t="shared" si="420"/>
        <v>74.169049361048891</v>
      </c>
    </row>
    <row r="1833" spans="1:12" s="1" customFormat="1" x14ac:dyDescent="0.2">
      <c r="A1833" s="9" t="s">
        <v>6</v>
      </c>
      <c r="B1833" s="7">
        <v>2818</v>
      </c>
      <c r="C1833" s="7">
        <v>25913</v>
      </c>
      <c r="D1833" s="7">
        <v>868</v>
      </c>
      <c r="E1833" s="7">
        <v>26781</v>
      </c>
      <c r="F1833" s="7">
        <v>9418</v>
      </c>
      <c r="G1833" s="7">
        <v>22140</v>
      </c>
      <c r="H1833" s="113">
        <f>D1833/D1832*100</f>
        <v>3.9372221718225529</v>
      </c>
      <c r="I1833" s="113">
        <f>E1833/E1832*100</f>
        <v>8.1037164349820561</v>
      </c>
      <c r="J1833" s="8">
        <f t="shared" si="419"/>
        <v>30.801987224982259</v>
      </c>
      <c r="K1833" s="8">
        <f t="shared" si="420"/>
        <v>9.2163941388829898</v>
      </c>
      <c r="L1833" s="8">
        <f t="shared" si="420"/>
        <v>120.96205962059621</v>
      </c>
    </row>
    <row r="1834" spans="1:12" s="1" customFormat="1" x14ac:dyDescent="0.2">
      <c r="A1834" s="9" t="s">
        <v>7</v>
      </c>
      <c r="B1834" s="7">
        <v>38305</v>
      </c>
      <c r="C1834" s="7">
        <v>282519</v>
      </c>
      <c r="D1834" s="7">
        <v>21178</v>
      </c>
      <c r="E1834" s="7">
        <v>303697</v>
      </c>
      <c r="F1834" s="7">
        <v>91347</v>
      </c>
      <c r="G1834" s="7">
        <v>423434</v>
      </c>
      <c r="H1834" s="113">
        <f>D1834/D1832*100</f>
        <v>96.062777828177445</v>
      </c>
      <c r="I1834" s="113">
        <f>E1834/E1832*100</f>
        <v>91.896283565017939</v>
      </c>
      <c r="J1834" s="8">
        <f t="shared" si="419"/>
        <v>55.287821433233262</v>
      </c>
      <c r="K1834" s="8">
        <f t="shared" si="420"/>
        <v>23.18412208392175</v>
      </c>
      <c r="L1834" s="8">
        <f t="shared" si="420"/>
        <v>71.722393572552036</v>
      </c>
    </row>
    <row r="1835" spans="1:12" s="1" customFormat="1" x14ac:dyDescent="0.2">
      <c r="A1835" s="6" t="s">
        <v>8</v>
      </c>
      <c r="B1835" s="7">
        <v>41123</v>
      </c>
      <c r="C1835" s="7">
        <v>308432</v>
      </c>
      <c r="D1835" s="7">
        <v>22046</v>
      </c>
      <c r="E1835" s="7">
        <v>330478</v>
      </c>
      <c r="F1835" s="7">
        <v>100765</v>
      </c>
      <c r="G1835" s="7">
        <v>445574</v>
      </c>
      <c r="H1835" s="113">
        <f>H1836+H1837</f>
        <v>100</v>
      </c>
      <c r="I1835" s="113">
        <f>I1836+I1837</f>
        <v>100</v>
      </c>
      <c r="J1835" s="8">
        <f t="shared" si="419"/>
        <v>53.609902001313138</v>
      </c>
      <c r="K1835" s="8">
        <f t="shared" si="420"/>
        <v>21.878628492035926</v>
      </c>
      <c r="L1835" s="8">
        <f t="shared" si="420"/>
        <v>74.169049361048891</v>
      </c>
    </row>
    <row r="1836" spans="1:12" s="1" customFormat="1" x14ac:dyDescent="0.2">
      <c r="A1836" s="9" t="s">
        <v>9</v>
      </c>
      <c r="B1836" s="7">
        <v>17861</v>
      </c>
      <c r="C1836" s="7">
        <v>80896</v>
      </c>
      <c r="D1836" s="7">
        <v>15095</v>
      </c>
      <c r="E1836" s="7">
        <v>95991</v>
      </c>
      <c r="F1836" s="7">
        <v>789</v>
      </c>
      <c r="G1836" s="7">
        <v>36949</v>
      </c>
      <c r="H1836" s="113">
        <f>D1836/D1835*100</f>
        <v>68.470470833711332</v>
      </c>
      <c r="I1836" s="113">
        <f>E1836/E1835*100</f>
        <v>29.046108969432154</v>
      </c>
      <c r="J1836" s="8">
        <f t="shared" si="419"/>
        <v>84.513745031073285</v>
      </c>
      <c r="K1836" s="8"/>
      <c r="L1836" s="8">
        <f>E1836/G1836*100</f>
        <v>259.7932285041544</v>
      </c>
    </row>
    <row r="1837" spans="1:12" s="1" customFormat="1" x14ac:dyDescent="0.2">
      <c r="A1837" s="9" t="s">
        <v>10</v>
      </c>
      <c r="B1837" s="7">
        <v>23262</v>
      </c>
      <c r="C1837" s="7">
        <v>227536</v>
      </c>
      <c r="D1837" s="7">
        <v>6951</v>
      </c>
      <c r="E1837" s="7">
        <v>234487</v>
      </c>
      <c r="F1837" s="7">
        <v>99976</v>
      </c>
      <c r="G1837" s="7">
        <v>408625</v>
      </c>
      <c r="H1837" s="113">
        <f>D1837/D1835*100</f>
        <v>31.529529166288668</v>
      </c>
      <c r="I1837" s="113">
        <f>E1837/E1835*100</f>
        <v>70.953891030567846</v>
      </c>
      <c r="J1837" s="8">
        <f t="shared" si="419"/>
        <v>29.881351560484909</v>
      </c>
      <c r="K1837" s="8">
        <f>D1837/F1837*100</f>
        <v>6.9526686404737141</v>
      </c>
      <c r="L1837" s="8">
        <f>E1837/G1837*100</f>
        <v>57.384398898745793</v>
      </c>
    </row>
    <row r="1838" spans="1:12" s="1" customFormat="1" x14ac:dyDescent="0.2">
      <c r="A1838" s="3" t="s">
        <v>269</v>
      </c>
      <c r="B1838" s="7"/>
      <c r="C1838" s="7"/>
      <c r="D1838" s="7"/>
      <c r="E1838" s="7"/>
      <c r="F1838" s="7"/>
      <c r="G1838" s="7"/>
    </row>
    <row r="1839" spans="1:12" s="1" customFormat="1" x14ac:dyDescent="0.2">
      <c r="A1839" s="6" t="s">
        <v>5</v>
      </c>
      <c r="B1839" s="7">
        <v>37451</v>
      </c>
      <c r="C1839" s="7">
        <v>295194</v>
      </c>
      <c r="D1839" s="7">
        <v>49766</v>
      </c>
      <c r="E1839" s="7">
        <v>344960</v>
      </c>
      <c r="F1839" s="7">
        <v>52918</v>
      </c>
      <c r="G1839" s="7">
        <v>297219</v>
      </c>
      <c r="H1839" s="113">
        <f>H1840+H1841</f>
        <v>100</v>
      </c>
      <c r="I1839" s="113">
        <f>I1840+I1841</f>
        <v>100.00028988868274</v>
      </c>
      <c r="J1839" s="8">
        <f t="shared" ref="J1839:J1844" si="421">D1839/B1839*100</f>
        <v>132.88296707698061</v>
      </c>
      <c r="K1839" s="8">
        <f t="shared" ref="K1839:L1842" si="422">D1839/F1839*100</f>
        <v>94.043614649079714</v>
      </c>
      <c r="L1839" s="8">
        <f t="shared" si="422"/>
        <v>116.06256665960117</v>
      </c>
    </row>
    <row r="1840" spans="1:12" s="1" customFormat="1" x14ac:dyDescent="0.2">
      <c r="A1840" s="9" t="s">
        <v>6</v>
      </c>
      <c r="B1840" s="7">
        <v>27553</v>
      </c>
      <c r="C1840" s="7">
        <v>247228</v>
      </c>
      <c r="D1840" s="7">
        <v>38439</v>
      </c>
      <c r="E1840" s="7">
        <v>285668</v>
      </c>
      <c r="F1840" s="7">
        <v>40971</v>
      </c>
      <c r="G1840" s="7">
        <v>217520</v>
      </c>
      <c r="H1840" s="113">
        <f>D1840/D1839*100</f>
        <v>77.239480770003624</v>
      </c>
      <c r="I1840" s="113">
        <f>E1840/E1839*100</f>
        <v>82.811920222634512</v>
      </c>
      <c r="J1840" s="8">
        <f t="shared" si="421"/>
        <v>139.50930933110732</v>
      </c>
      <c r="K1840" s="8">
        <f t="shared" si="422"/>
        <v>93.820019037856042</v>
      </c>
      <c r="L1840" s="8">
        <f t="shared" si="422"/>
        <v>131.32953291651341</v>
      </c>
    </row>
    <row r="1841" spans="1:12" s="1" customFormat="1" x14ac:dyDescent="0.2">
      <c r="A1841" s="9" t="s">
        <v>7</v>
      </c>
      <c r="B1841" s="7">
        <v>9898</v>
      </c>
      <c r="C1841" s="7">
        <v>47966</v>
      </c>
      <c r="D1841" s="7">
        <v>11327</v>
      </c>
      <c r="E1841" s="7">
        <v>59293</v>
      </c>
      <c r="F1841" s="7">
        <v>11947</v>
      </c>
      <c r="G1841" s="7">
        <v>79699</v>
      </c>
      <c r="H1841" s="113">
        <f>D1841/D1839*100</f>
        <v>22.760519229996383</v>
      </c>
      <c r="I1841" s="113">
        <f>E1841/E1839*100</f>
        <v>17.188369666048235</v>
      </c>
      <c r="J1841" s="8">
        <f t="shared" si="421"/>
        <v>114.43726005253588</v>
      </c>
      <c r="K1841" s="8">
        <f t="shared" si="422"/>
        <v>94.810412655896883</v>
      </c>
      <c r="L1841" s="8">
        <f t="shared" si="422"/>
        <v>74.3961655729683</v>
      </c>
    </row>
    <row r="1842" spans="1:12" s="1" customFormat="1" x14ac:dyDescent="0.2">
      <c r="A1842" s="6" t="s">
        <v>8</v>
      </c>
      <c r="B1842" s="7">
        <v>37451</v>
      </c>
      <c r="C1842" s="7">
        <v>295194</v>
      </c>
      <c r="D1842" s="7">
        <v>49766</v>
      </c>
      <c r="E1842" s="7">
        <v>344960</v>
      </c>
      <c r="F1842" s="7">
        <v>52918</v>
      </c>
      <c r="G1842" s="7">
        <v>297219</v>
      </c>
      <c r="H1842" s="113">
        <f>H1843+H1844</f>
        <v>100.00000000000001</v>
      </c>
      <c r="I1842" s="113">
        <f>I1843+I1844</f>
        <v>99.999999999999986</v>
      </c>
      <c r="J1842" s="8">
        <f t="shared" si="421"/>
        <v>132.88296707698061</v>
      </c>
      <c r="K1842" s="8">
        <f t="shared" si="422"/>
        <v>94.043614649079714</v>
      </c>
      <c r="L1842" s="8">
        <f t="shared" si="422"/>
        <v>116.06256665960117</v>
      </c>
    </row>
    <row r="1843" spans="1:12" s="1" customFormat="1" x14ac:dyDescent="0.2">
      <c r="A1843" s="9" t="s">
        <v>9</v>
      </c>
      <c r="B1843" s="7">
        <v>43</v>
      </c>
      <c r="C1843" s="7">
        <v>1290</v>
      </c>
      <c r="D1843" s="7">
        <v>174</v>
      </c>
      <c r="E1843" s="7">
        <v>1464</v>
      </c>
      <c r="F1843" s="7">
        <v>21</v>
      </c>
      <c r="G1843" s="7">
        <v>365</v>
      </c>
      <c r="H1843" s="113">
        <f>D1843/D1842*100</f>
        <v>0.34963629787405054</v>
      </c>
      <c r="I1843" s="113">
        <f>E1843/E1842*100</f>
        <v>0.42439703153988872</v>
      </c>
      <c r="J1843" s="8">
        <f t="shared" si="421"/>
        <v>404.6511627906977</v>
      </c>
      <c r="K1843" s="8"/>
      <c r="L1843" s="8">
        <f>E1843/G1843*100</f>
        <v>401.09589041095893</v>
      </c>
    </row>
    <row r="1844" spans="1:12" s="1" customFormat="1" x14ac:dyDescent="0.2">
      <c r="A1844" s="9" t="s">
        <v>10</v>
      </c>
      <c r="B1844" s="7">
        <v>37408</v>
      </c>
      <c r="C1844" s="7">
        <v>293904</v>
      </c>
      <c r="D1844" s="7">
        <v>49592</v>
      </c>
      <c r="E1844" s="7">
        <v>343496</v>
      </c>
      <c r="F1844" s="7">
        <v>52897</v>
      </c>
      <c r="G1844" s="7">
        <v>296854</v>
      </c>
      <c r="H1844" s="113">
        <f>D1844/D1842*100</f>
        <v>99.650363702125958</v>
      </c>
      <c r="I1844" s="113">
        <f>E1844/E1842*100</f>
        <v>99.575602968460103</v>
      </c>
      <c r="J1844" s="8">
        <f t="shared" si="421"/>
        <v>132.5705731394354</v>
      </c>
      <c r="K1844" s="8">
        <f>D1844/F1844*100</f>
        <v>93.752008620526681</v>
      </c>
      <c r="L1844" s="8">
        <f>E1844/G1844*100</f>
        <v>115.71210089808459</v>
      </c>
    </row>
    <row r="1845" spans="1:12" s="1" customFormat="1" ht="22.5" x14ac:dyDescent="0.2">
      <c r="A1845" s="3" t="s">
        <v>270</v>
      </c>
      <c r="B1845" s="7"/>
      <c r="C1845" s="7"/>
      <c r="D1845" s="7"/>
      <c r="E1845" s="7"/>
      <c r="F1845" s="7"/>
      <c r="G1845" s="7"/>
    </row>
    <row r="1846" spans="1:12" s="1" customFormat="1" x14ac:dyDescent="0.2">
      <c r="A1846" s="6" t="s">
        <v>5</v>
      </c>
      <c r="B1846" s="7">
        <v>223145</v>
      </c>
      <c r="C1846" s="7">
        <v>255613</v>
      </c>
      <c r="D1846" s="7">
        <v>4584</v>
      </c>
      <c r="E1846" s="7">
        <v>260197</v>
      </c>
      <c r="F1846" s="7">
        <v>2924</v>
      </c>
      <c r="G1846" s="7">
        <v>40338</v>
      </c>
      <c r="H1846" s="113">
        <f>H1847+H1848</f>
        <v>100</v>
      </c>
      <c r="I1846" s="113">
        <f>I1847+I1848</f>
        <v>100</v>
      </c>
      <c r="J1846" s="8">
        <f t="shared" ref="J1846:J1851" si="423">D1846/B1846*100</f>
        <v>2.0542696452979006</v>
      </c>
      <c r="K1846" s="8">
        <f>D1846/F1846*100</f>
        <v>156.77154582763336</v>
      </c>
      <c r="L1846" s="8"/>
    </row>
    <row r="1847" spans="1:12" s="1" customFormat="1" x14ac:dyDescent="0.2">
      <c r="A1847" s="9" t="s">
        <v>6</v>
      </c>
      <c r="B1847" s="7">
        <v>1604</v>
      </c>
      <c r="C1847" s="7">
        <v>14014</v>
      </c>
      <c r="D1847" s="7">
        <v>2739</v>
      </c>
      <c r="E1847" s="7">
        <v>16753</v>
      </c>
      <c r="F1847" s="7">
        <v>1736</v>
      </c>
      <c r="G1847" s="7">
        <v>26580</v>
      </c>
      <c r="H1847" s="113">
        <f>D1847/D1846*100</f>
        <v>59.751308900523561</v>
      </c>
      <c r="I1847" s="113">
        <f>E1847/E1846*100</f>
        <v>6.4385830735942378</v>
      </c>
      <c r="J1847" s="8">
        <f t="shared" si="423"/>
        <v>170.76059850374065</v>
      </c>
      <c r="K1847" s="8">
        <f>D1847/F1847*100</f>
        <v>157.77649769585253</v>
      </c>
      <c r="L1847" s="8">
        <f>E1847/G1847*100</f>
        <v>63.028592927012795</v>
      </c>
    </row>
    <row r="1848" spans="1:12" s="1" customFormat="1" x14ac:dyDescent="0.2">
      <c r="A1848" s="9" t="s">
        <v>7</v>
      </c>
      <c r="B1848" s="7">
        <v>221541</v>
      </c>
      <c r="C1848" s="7">
        <v>241599</v>
      </c>
      <c r="D1848" s="7">
        <v>1845</v>
      </c>
      <c r="E1848" s="7">
        <v>243444</v>
      </c>
      <c r="F1848" s="7">
        <v>1188</v>
      </c>
      <c r="G1848" s="7">
        <v>13758</v>
      </c>
      <c r="H1848" s="113">
        <f>D1848/D1846*100</f>
        <v>40.248691099476439</v>
      </c>
      <c r="I1848" s="113">
        <f>E1848/E1846*100</f>
        <v>93.561416926405755</v>
      </c>
      <c r="J1848" s="8">
        <f t="shared" si="423"/>
        <v>0.83280295746611233</v>
      </c>
      <c r="K1848" s="8">
        <f>D1848/F1848*100</f>
        <v>155.30303030303031</v>
      </c>
      <c r="L1848" s="8"/>
    </row>
    <row r="1849" spans="1:12" s="1" customFormat="1" x14ac:dyDescent="0.2">
      <c r="A1849" s="6" t="s">
        <v>8</v>
      </c>
      <c r="B1849" s="7">
        <v>223145</v>
      </c>
      <c r="C1849" s="7">
        <v>255613</v>
      </c>
      <c r="D1849" s="7">
        <v>4584</v>
      </c>
      <c r="E1849" s="7">
        <v>260197</v>
      </c>
      <c r="F1849" s="7">
        <v>2924</v>
      </c>
      <c r="G1849" s="7">
        <v>40338</v>
      </c>
      <c r="H1849" s="113">
        <f>H1850+H1851</f>
        <v>100</v>
      </c>
      <c r="I1849" s="113">
        <f>I1850+I1851</f>
        <v>100</v>
      </c>
      <c r="J1849" s="8">
        <f t="shared" si="423"/>
        <v>2.0542696452979006</v>
      </c>
      <c r="K1849" s="8">
        <f>D1849/F1849*100</f>
        <v>156.77154582763336</v>
      </c>
      <c r="L1849" s="8"/>
    </row>
    <row r="1850" spans="1:12" s="1" customFormat="1" x14ac:dyDescent="0.2">
      <c r="A1850" s="9" t="s">
        <v>9</v>
      </c>
      <c r="B1850" s="7">
        <v>102</v>
      </c>
      <c r="C1850" s="7">
        <v>153</v>
      </c>
      <c r="D1850" s="7">
        <v>222</v>
      </c>
      <c r="E1850" s="7">
        <v>375</v>
      </c>
      <c r="F1850" s="7">
        <v>0</v>
      </c>
      <c r="G1850" s="7">
        <v>155</v>
      </c>
      <c r="H1850" s="113">
        <f>D1850/D1849*100</f>
        <v>4.842931937172775</v>
      </c>
      <c r="I1850" s="113">
        <f>E1850/E1849*100</f>
        <v>0.14412156942624244</v>
      </c>
      <c r="J1850" s="8">
        <f t="shared" si="423"/>
        <v>217.64705882352939</v>
      </c>
      <c r="K1850" s="8">
        <v>0</v>
      </c>
      <c r="L1850" s="8">
        <f>E1850/G1850*100</f>
        <v>241.93548387096774</v>
      </c>
    </row>
    <row r="1851" spans="1:12" s="1" customFormat="1" x14ac:dyDescent="0.2">
      <c r="A1851" s="9" t="s">
        <v>10</v>
      </c>
      <c r="B1851" s="7">
        <v>223043</v>
      </c>
      <c r="C1851" s="7">
        <v>255460</v>
      </c>
      <c r="D1851" s="7">
        <v>4362</v>
      </c>
      <c r="E1851" s="7">
        <v>259822</v>
      </c>
      <c r="F1851" s="7">
        <v>2924</v>
      </c>
      <c r="G1851" s="7">
        <v>40183</v>
      </c>
      <c r="H1851" s="113">
        <f>D1851/D1849*100</f>
        <v>95.157068062827221</v>
      </c>
      <c r="I1851" s="113">
        <f>E1851/E1849*100</f>
        <v>99.855878430573753</v>
      </c>
      <c r="J1851" s="8">
        <f t="shared" si="423"/>
        <v>1.9556767080787112</v>
      </c>
      <c r="K1851" s="8">
        <f>D1851/F1851*100</f>
        <v>149.17920656634746</v>
      </c>
      <c r="L1851" s="8"/>
    </row>
    <row r="1852" spans="1:12" s="1" customFormat="1" x14ac:dyDescent="0.2">
      <c r="A1852" s="3" t="s">
        <v>271</v>
      </c>
      <c r="B1852" s="7"/>
      <c r="C1852" s="7"/>
      <c r="D1852" s="7"/>
      <c r="E1852" s="7"/>
      <c r="F1852" s="7"/>
      <c r="G1852" s="7"/>
    </row>
    <row r="1853" spans="1:12" s="1" customFormat="1" x14ac:dyDescent="0.2">
      <c r="A1853" s="6" t="s">
        <v>5</v>
      </c>
      <c r="B1853" s="7">
        <v>16686</v>
      </c>
      <c r="C1853" s="7">
        <v>109384</v>
      </c>
      <c r="D1853" s="7">
        <v>13014</v>
      </c>
      <c r="E1853" s="7">
        <v>122398</v>
      </c>
      <c r="F1853" s="7">
        <v>19764</v>
      </c>
      <c r="G1853" s="7">
        <v>149868</v>
      </c>
      <c r="H1853" s="113">
        <f>H1854+H1855</f>
        <v>100</v>
      </c>
      <c r="I1853" s="113">
        <f>I1854+I1855</f>
        <v>100</v>
      </c>
      <c r="J1853" s="8">
        <f t="shared" ref="J1853:J1858" si="424">D1853/B1853*100</f>
        <v>77.993527508090608</v>
      </c>
      <c r="K1853" s="8">
        <f t="shared" ref="K1853:L1858" si="425">D1853/F1853*100</f>
        <v>65.846994535519116</v>
      </c>
      <c r="L1853" s="8">
        <f t="shared" si="425"/>
        <v>81.670536738996987</v>
      </c>
    </row>
    <row r="1854" spans="1:12" s="1" customFormat="1" x14ac:dyDescent="0.2">
      <c r="A1854" s="9" t="s">
        <v>6</v>
      </c>
      <c r="B1854" s="7">
        <v>9143</v>
      </c>
      <c r="C1854" s="7">
        <v>78066</v>
      </c>
      <c r="D1854" s="7">
        <v>9790</v>
      </c>
      <c r="E1854" s="7">
        <v>87856</v>
      </c>
      <c r="F1854" s="7">
        <v>11937</v>
      </c>
      <c r="G1854" s="7">
        <v>99633</v>
      </c>
      <c r="H1854" s="113">
        <f>D1854/D1853*100</f>
        <v>75.226678961118793</v>
      </c>
      <c r="I1854" s="113">
        <f>E1854/E1853*100</f>
        <v>71.778950636448315</v>
      </c>
      <c r="J1854" s="8">
        <f t="shared" si="424"/>
        <v>107.07645193043858</v>
      </c>
      <c r="K1854" s="8">
        <f t="shared" si="425"/>
        <v>82.013906341626878</v>
      </c>
      <c r="L1854" s="8">
        <f t="shared" si="425"/>
        <v>88.179619202473077</v>
      </c>
    </row>
    <row r="1855" spans="1:12" s="1" customFormat="1" x14ac:dyDescent="0.2">
      <c r="A1855" s="9" t="s">
        <v>7</v>
      </c>
      <c r="B1855" s="7">
        <v>7543</v>
      </c>
      <c r="C1855" s="7">
        <v>31318</v>
      </c>
      <c r="D1855" s="7">
        <v>3224</v>
      </c>
      <c r="E1855" s="7">
        <v>34542</v>
      </c>
      <c r="F1855" s="7">
        <v>7827</v>
      </c>
      <c r="G1855" s="7">
        <v>50235</v>
      </c>
      <c r="H1855" s="113">
        <f>D1855/D1853*100</f>
        <v>24.773321038881203</v>
      </c>
      <c r="I1855" s="113">
        <f>E1855/E1853*100</f>
        <v>28.221049363551693</v>
      </c>
      <c r="J1855" s="8">
        <f t="shared" si="424"/>
        <v>42.741614742145032</v>
      </c>
      <c r="K1855" s="8">
        <f t="shared" si="425"/>
        <v>41.190749968059279</v>
      </c>
      <c r="L1855" s="8">
        <f t="shared" si="425"/>
        <v>68.760824126604959</v>
      </c>
    </row>
    <row r="1856" spans="1:12" s="1" customFormat="1" x14ac:dyDescent="0.2">
      <c r="A1856" s="6" t="s">
        <v>8</v>
      </c>
      <c r="B1856" s="7">
        <v>16686</v>
      </c>
      <c r="C1856" s="7">
        <v>109384</v>
      </c>
      <c r="D1856" s="7">
        <v>13014</v>
      </c>
      <c r="E1856" s="7">
        <v>122398</v>
      </c>
      <c r="F1856" s="7">
        <v>19764</v>
      </c>
      <c r="G1856" s="7">
        <v>149868</v>
      </c>
      <c r="H1856" s="113">
        <f>H1857+H1858</f>
        <v>100</v>
      </c>
      <c r="I1856" s="113">
        <f>I1857+I1858</f>
        <v>100</v>
      </c>
      <c r="J1856" s="8">
        <f t="shared" si="424"/>
        <v>77.993527508090608</v>
      </c>
      <c r="K1856" s="8">
        <f t="shared" si="425"/>
        <v>65.846994535519116</v>
      </c>
      <c r="L1856" s="8">
        <f t="shared" si="425"/>
        <v>81.670536738996987</v>
      </c>
    </row>
    <row r="1857" spans="1:12" s="1" customFormat="1" x14ac:dyDescent="0.2">
      <c r="A1857" s="9" t="s">
        <v>9</v>
      </c>
      <c r="B1857" s="7">
        <v>543</v>
      </c>
      <c r="C1857" s="7">
        <v>684</v>
      </c>
      <c r="D1857" s="7">
        <v>501</v>
      </c>
      <c r="E1857" s="7">
        <v>1185</v>
      </c>
      <c r="F1857" s="7">
        <v>1027</v>
      </c>
      <c r="G1857" s="7">
        <v>1093</v>
      </c>
      <c r="H1857" s="113">
        <f>D1857/D1856*100</f>
        <v>3.8497003227293685</v>
      </c>
      <c r="I1857" s="113">
        <f>E1857/E1856*100</f>
        <v>0.96815307439664045</v>
      </c>
      <c r="J1857" s="8">
        <f t="shared" si="424"/>
        <v>92.265193370165747</v>
      </c>
      <c r="K1857" s="8">
        <f t="shared" si="425"/>
        <v>48.782862706913335</v>
      </c>
      <c r="L1857" s="8">
        <f t="shared" si="425"/>
        <v>108.41720036596523</v>
      </c>
    </row>
    <row r="1858" spans="1:12" s="1" customFormat="1" x14ac:dyDescent="0.2">
      <c r="A1858" s="9" t="s">
        <v>10</v>
      </c>
      <c r="B1858" s="7">
        <v>16143</v>
      </c>
      <c r="C1858" s="7">
        <v>108700</v>
      </c>
      <c r="D1858" s="7">
        <v>12513</v>
      </c>
      <c r="E1858" s="7">
        <v>121213</v>
      </c>
      <c r="F1858" s="7">
        <v>18737</v>
      </c>
      <c r="G1858" s="7">
        <v>148775</v>
      </c>
      <c r="H1858" s="113">
        <f>D1858/D1856*100</f>
        <v>96.150299677270638</v>
      </c>
      <c r="I1858" s="113">
        <f>E1858/E1856*100</f>
        <v>99.031846925603361</v>
      </c>
      <c r="J1858" s="8">
        <f t="shared" si="424"/>
        <v>77.513473332094406</v>
      </c>
      <c r="K1858" s="8">
        <f t="shared" si="425"/>
        <v>66.78230239632812</v>
      </c>
      <c r="L1858" s="8">
        <f t="shared" si="425"/>
        <v>81.474037976810621</v>
      </c>
    </row>
    <row r="1859" spans="1:12" s="1" customFormat="1" ht="22.5" x14ac:dyDescent="0.2">
      <c r="A1859" s="3" t="s">
        <v>272</v>
      </c>
      <c r="B1859" s="7"/>
      <c r="C1859" s="7"/>
      <c r="D1859" s="7"/>
      <c r="E1859" s="7"/>
      <c r="F1859" s="7"/>
      <c r="G1859" s="7"/>
    </row>
    <row r="1860" spans="1:12" s="1" customFormat="1" x14ac:dyDescent="0.2">
      <c r="A1860" s="6" t="s">
        <v>5</v>
      </c>
      <c r="B1860" s="7">
        <v>45128</v>
      </c>
      <c r="C1860" s="7">
        <v>370098</v>
      </c>
      <c r="D1860" s="7">
        <v>50457</v>
      </c>
      <c r="E1860" s="7">
        <v>420555</v>
      </c>
      <c r="F1860" s="7">
        <v>78658</v>
      </c>
      <c r="G1860" s="7">
        <v>462705</v>
      </c>
      <c r="H1860" s="113">
        <f>H1861+H1862</f>
        <v>100</v>
      </c>
      <c r="I1860" s="113">
        <f>I1861+I1862</f>
        <v>100</v>
      </c>
      <c r="J1860" s="8">
        <f t="shared" ref="J1860:J1865" si="426">D1860/B1860*100</f>
        <v>111.80863322106009</v>
      </c>
      <c r="K1860" s="8">
        <f t="shared" ref="K1860:L1863" si="427">D1860/F1860*100</f>
        <v>64.14732131506014</v>
      </c>
      <c r="L1860" s="8">
        <f t="shared" si="427"/>
        <v>90.890524200084286</v>
      </c>
    </row>
    <row r="1861" spans="1:12" s="1" customFormat="1" x14ac:dyDescent="0.2">
      <c r="A1861" s="9" t="s">
        <v>6</v>
      </c>
      <c r="B1861" s="7">
        <v>9129</v>
      </c>
      <c r="C1861" s="7">
        <v>69445</v>
      </c>
      <c r="D1861" s="7">
        <v>9216</v>
      </c>
      <c r="E1861" s="7">
        <v>78661</v>
      </c>
      <c r="F1861" s="7">
        <v>9665</v>
      </c>
      <c r="G1861" s="7">
        <v>76081</v>
      </c>
      <c r="H1861" s="113">
        <f>D1861/D1860*100</f>
        <v>18.265057375587133</v>
      </c>
      <c r="I1861" s="113">
        <f>E1861/E1860*100</f>
        <v>18.704093400387585</v>
      </c>
      <c r="J1861" s="8">
        <f t="shared" si="426"/>
        <v>100.95300690108446</v>
      </c>
      <c r="K1861" s="8">
        <f t="shared" si="427"/>
        <v>95.354371443352306</v>
      </c>
      <c r="L1861" s="8">
        <f t="shared" si="427"/>
        <v>103.39112261931362</v>
      </c>
    </row>
    <row r="1862" spans="1:12" s="1" customFormat="1" x14ac:dyDescent="0.2">
      <c r="A1862" s="9" t="s">
        <v>7</v>
      </c>
      <c r="B1862" s="7">
        <v>35999</v>
      </c>
      <c r="C1862" s="7">
        <v>300653</v>
      </c>
      <c r="D1862" s="7">
        <v>41241</v>
      </c>
      <c r="E1862" s="7">
        <v>341894</v>
      </c>
      <c r="F1862" s="7">
        <v>68993</v>
      </c>
      <c r="G1862" s="7">
        <v>386624</v>
      </c>
      <c r="H1862" s="113">
        <f>D1862/D1860*100</f>
        <v>81.734942624412867</v>
      </c>
      <c r="I1862" s="113">
        <f>E1862/E1860*100</f>
        <v>81.295906599612422</v>
      </c>
      <c r="J1862" s="8">
        <f t="shared" si="426"/>
        <v>114.56151559765549</v>
      </c>
      <c r="K1862" s="8">
        <f t="shared" si="427"/>
        <v>59.775629411679446</v>
      </c>
      <c r="L1862" s="8">
        <f t="shared" si="427"/>
        <v>88.430619930475089</v>
      </c>
    </row>
    <row r="1863" spans="1:12" s="1" customFormat="1" x14ac:dyDescent="0.2">
      <c r="A1863" s="6" t="s">
        <v>8</v>
      </c>
      <c r="B1863" s="7">
        <v>45128</v>
      </c>
      <c r="C1863" s="7">
        <v>370098</v>
      </c>
      <c r="D1863" s="7">
        <v>50457</v>
      </c>
      <c r="E1863" s="7">
        <v>420555</v>
      </c>
      <c r="F1863" s="7">
        <v>78658</v>
      </c>
      <c r="G1863" s="7">
        <v>462705</v>
      </c>
      <c r="H1863" s="113">
        <f>H1864+H1865</f>
        <v>100.00000000000001</v>
      </c>
      <c r="I1863" s="113">
        <f>I1864+I1865</f>
        <v>99.999999999999986</v>
      </c>
      <c r="J1863" s="8">
        <f t="shared" si="426"/>
        <v>111.80863322106009</v>
      </c>
      <c r="K1863" s="8">
        <f t="shared" si="427"/>
        <v>64.14732131506014</v>
      </c>
      <c r="L1863" s="8">
        <f t="shared" si="427"/>
        <v>90.890524200084286</v>
      </c>
    </row>
    <row r="1864" spans="1:12" s="1" customFormat="1" x14ac:dyDescent="0.2">
      <c r="A1864" s="9" t="s">
        <v>9</v>
      </c>
      <c r="B1864" s="7">
        <v>60</v>
      </c>
      <c r="C1864" s="7">
        <v>2040</v>
      </c>
      <c r="D1864" s="7">
        <v>43</v>
      </c>
      <c r="E1864" s="7">
        <v>2083</v>
      </c>
      <c r="F1864" s="7">
        <v>6</v>
      </c>
      <c r="G1864" s="7">
        <v>582</v>
      </c>
      <c r="H1864" s="113">
        <f>D1864/D1863*100</f>
        <v>8.5221079334879199E-2</v>
      </c>
      <c r="I1864" s="113">
        <f>E1864/E1863*100</f>
        <v>0.49529788018214027</v>
      </c>
      <c r="J1864" s="8">
        <f t="shared" si="426"/>
        <v>71.666666666666671</v>
      </c>
      <c r="K1864" s="8"/>
      <c r="L1864" s="8">
        <f>E1864/G1864*100</f>
        <v>357.90378006872857</v>
      </c>
    </row>
    <row r="1865" spans="1:12" s="1" customFormat="1" x14ac:dyDescent="0.2">
      <c r="A1865" s="9" t="s">
        <v>10</v>
      </c>
      <c r="B1865" s="7">
        <v>45068</v>
      </c>
      <c r="C1865" s="7">
        <v>368058</v>
      </c>
      <c r="D1865" s="7">
        <v>50414</v>
      </c>
      <c r="E1865" s="7">
        <v>418472</v>
      </c>
      <c r="F1865" s="7">
        <v>78652</v>
      </c>
      <c r="G1865" s="7">
        <v>462123</v>
      </c>
      <c r="H1865" s="113">
        <f>D1865/D1863*100</f>
        <v>99.914778920665128</v>
      </c>
      <c r="I1865" s="113">
        <f>E1865/E1863*100</f>
        <v>99.50470211981785</v>
      </c>
      <c r="J1865" s="8">
        <f t="shared" si="426"/>
        <v>111.8620750865359</v>
      </c>
      <c r="K1865" s="8">
        <f>D1865/F1865*100</f>
        <v>64.097543609825564</v>
      </c>
      <c r="L1865" s="8">
        <f>E1865/G1865*100</f>
        <v>90.554246380292696</v>
      </c>
    </row>
    <row r="1866" spans="1:12" s="1" customFormat="1" x14ac:dyDescent="0.2">
      <c r="A1866" s="3" t="s">
        <v>273</v>
      </c>
      <c r="B1866" s="7"/>
      <c r="C1866" s="7"/>
      <c r="D1866" s="7"/>
      <c r="E1866" s="7"/>
      <c r="F1866" s="7"/>
      <c r="G1866" s="7"/>
    </row>
    <row r="1867" spans="1:12" s="1" customFormat="1" x14ac:dyDescent="0.2">
      <c r="A1867" s="6" t="s">
        <v>5</v>
      </c>
      <c r="B1867" s="7">
        <v>41149</v>
      </c>
      <c r="C1867" s="7">
        <v>280921</v>
      </c>
      <c r="D1867" s="7">
        <v>31841</v>
      </c>
      <c r="E1867" s="7">
        <v>312762</v>
      </c>
      <c r="F1867" s="7">
        <v>47146</v>
      </c>
      <c r="G1867" s="7">
        <v>322026</v>
      </c>
      <c r="H1867" s="113">
        <f>H1868+H1869</f>
        <v>100</v>
      </c>
      <c r="I1867" s="113">
        <f>I1868+I1869</f>
        <v>100</v>
      </c>
      <c r="J1867" s="8">
        <f t="shared" ref="J1867:J1872" si="428">D1867/B1867*100</f>
        <v>77.37976621546089</v>
      </c>
      <c r="K1867" s="8">
        <f t="shared" ref="K1867:L1872" si="429">D1867/F1867*100</f>
        <v>67.537012684002889</v>
      </c>
      <c r="L1867" s="8">
        <f t="shared" si="429"/>
        <v>97.123213653555922</v>
      </c>
    </row>
    <row r="1868" spans="1:12" s="1" customFormat="1" x14ac:dyDescent="0.2">
      <c r="A1868" s="9" t="s">
        <v>6</v>
      </c>
      <c r="B1868" s="7">
        <v>25743</v>
      </c>
      <c r="C1868" s="7">
        <v>173439</v>
      </c>
      <c r="D1868" s="7">
        <v>14633</v>
      </c>
      <c r="E1868" s="7">
        <v>188072</v>
      </c>
      <c r="F1868" s="7">
        <v>25164</v>
      </c>
      <c r="G1868" s="7">
        <v>180685</v>
      </c>
      <c r="H1868" s="113">
        <f>D1868/D1867*100</f>
        <v>45.95647121635627</v>
      </c>
      <c r="I1868" s="113">
        <f>E1868/E1867*100</f>
        <v>60.132624807361509</v>
      </c>
      <c r="J1868" s="8">
        <f t="shared" si="428"/>
        <v>56.842636833313911</v>
      </c>
      <c r="K1868" s="8">
        <f t="shared" si="429"/>
        <v>58.150532506755681</v>
      </c>
      <c r="L1868" s="8">
        <f t="shared" si="429"/>
        <v>104.08833051996569</v>
      </c>
    </row>
    <row r="1869" spans="1:12" s="1" customFormat="1" x14ac:dyDescent="0.2">
      <c r="A1869" s="9" t="s">
        <v>7</v>
      </c>
      <c r="B1869" s="7">
        <v>15406</v>
      </c>
      <c r="C1869" s="7">
        <v>107482</v>
      </c>
      <c r="D1869" s="7">
        <v>17208</v>
      </c>
      <c r="E1869" s="7">
        <v>124690</v>
      </c>
      <c r="F1869" s="7">
        <v>21982</v>
      </c>
      <c r="G1869" s="7">
        <v>141341</v>
      </c>
      <c r="H1869" s="113">
        <f>D1869/D1867*100</f>
        <v>54.043528783643737</v>
      </c>
      <c r="I1869" s="113">
        <f>E1869/E1867*100</f>
        <v>39.867375192638491</v>
      </c>
      <c r="J1869" s="8">
        <f t="shared" si="428"/>
        <v>111.69674152927431</v>
      </c>
      <c r="K1869" s="8">
        <f t="shared" si="429"/>
        <v>78.282230916204171</v>
      </c>
      <c r="L1869" s="8">
        <f t="shared" si="429"/>
        <v>88.219271124443722</v>
      </c>
    </row>
    <row r="1870" spans="1:12" s="1" customFormat="1" x14ac:dyDescent="0.2">
      <c r="A1870" s="6" t="s">
        <v>8</v>
      </c>
      <c r="B1870" s="7">
        <v>41149</v>
      </c>
      <c r="C1870" s="7">
        <v>280921</v>
      </c>
      <c r="D1870" s="7">
        <v>31841</v>
      </c>
      <c r="E1870" s="7">
        <v>312762</v>
      </c>
      <c r="F1870" s="7">
        <v>47146</v>
      </c>
      <c r="G1870" s="7">
        <v>322026</v>
      </c>
      <c r="H1870" s="113">
        <f>H1871+H1872</f>
        <v>99.999999999999986</v>
      </c>
      <c r="I1870" s="113">
        <f>I1871+I1872</f>
        <v>100</v>
      </c>
      <c r="J1870" s="8">
        <f t="shared" si="428"/>
        <v>77.37976621546089</v>
      </c>
      <c r="K1870" s="8">
        <f t="shared" si="429"/>
        <v>67.537012684002889</v>
      </c>
      <c r="L1870" s="8">
        <f t="shared" si="429"/>
        <v>97.123213653555922</v>
      </c>
    </row>
    <row r="1871" spans="1:12" s="1" customFormat="1" x14ac:dyDescent="0.2">
      <c r="A1871" s="9" t="s">
        <v>9</v>
      </c>
      <c r="B1871" s="7">
        <v>173</v>
      </c>
      <c r="C1871" s="7">
        <v>1394</v>
      </c>
      <c r="D1871" s="7">
        <v>14</v>
      </c>
      <c r="E1871" s="7">
        <v>1408</v>
      </c>
      <c r="F1871" s="7">
        <v>32</v>
      </c>
      <c r="G1871" s="7">
        <v>1952</v>
      </c>
      <c r="H1871" s="113">
        <f>D1871/D1870*100</f>
        <v>4.3968468326999778E-2</v>
      </c>
      <c r="I1871" s="113">
        <f>E1871/E1870*100</f>
        <v>0.45018256693588099</v>
      </c>
      <c r="J1871" s="8">
        <f t="shared" si="428"/>
        <v>8.0924855491329488</v>
      </c>
      <c r="K1871" s="8">
        <f t="shared" si="429"/>
        <v>43.75</v>
      </c>
      <c r="L1871" s="8">
        <f t="shared" si="429"/>
        <v>72.131147540983605</v>
      </c>
    </row>
    <row r="1872" spans="1:12" s="1" customFormat="1" x14ac:dyDescent="0.2">
      <c r="A1872" s="9" t="s">
        <v>10</v>
      </c>
      <c r="B1872" s="7">
        <v>40976</v>
      </c>
      <c r="C1872" s="7">
        <v>279527</v>
      </c>
      <c r="D1872" s="7">
        <v>31827</v>
      </c>
      <c r="E1872" s="7">
        <v>311354</v>
      </c>
      <c r="F1872" s="7">
        <v>47114</v>
      </c>
      <c r="G1872" s="7">
        <v>320074</v>
      </c>
      <c r="H1872" s="113">
        <f>D1872/D1870*100</f>
        <v>99.956031531672991</v>
      </c>
      <c r="I1872" s="113">
        <f>E1872/E1870*100</f>
        <v>99.549817433064121</v>
      </c>
      <c r="J1872" s="8">
        <f t="shared" si="428"/>
        <v>77.672295978133548</v>
      </c>
      <c r="K1872" s="8">
        <f t="shared" si="429"/>
        <v>67.55316890945366</v>
      </c>
      <c r="L1872" s="8">
        <f t="shared" si="429"/>
        <v>97.27563001056005</v>
      </c>
    </row>
    <row r="1873" spans="1:12" s="1" customFormat="1" ht="22.5" x14ac:dyDescent="0.2">
      <c r="A1873" s="3" t="s">
        <v>274</v>
      </c>
      <c r="B1873" s="7"/>
      <c r="C1873" s="7"/>
      <c r="D1873" s="7"/>
      <c r="E1873" s="7"/>
      <c r="F1873" s="7"/>
      <c r="G1873" s="7"/>
    </row>
    <row r="1874" spans="1:12" s="1" customFormat="1" x14ac:dyDescent="0.2">
      <c r="A1874" s="3" t="s">
        <v>275</v>
      </c>
    </row>
    <row r="1875" spans="1:12" s="1" customFormat="1" x14ac:dyDescent="0.2">
      <c r="A1875" s="6" t="s">
        <v>5</v>
      </c>
      <c r="B1875" s="7">
        <v>10217.998</v>
      </c>
      <c r="C1875" s="7">
        <v>74000.786999999997</v>
      </c>
      <c r="D1875" s="7">
        <v>10104.460999999999</v>
      </c>
      <c r="E1875" s="7">
        <v>84105.248000000007</v>
      </c>
      <c r="F1875" s="7">
        <v>9604.6849999999995</v>
      </c>
      <c r="G1875" s="7">
        <v>81403.160999999993</v>
      </c>
      <c r="H1875" s="113">
        <f>H1876+H1877</f>
        <v>100.00000989661895</v>
      </c>
      <c r="I1875" s="113">
        <f>I1876+I1877</f>
        <v>99.999999999999986</v>
      </c>
      <c r="J1875" s="8">
        <f t="shared" ref="J1875:J1880" si="430">D1875/B1875*100</f>
        <v>98.888852787013661</v>
      </c>
      <c r="K1875" s="8">
        <f t="shared" ref="K1875:L1880" si="431">D1875/F1875*100</f>
        <v>105.2034606028204</v>
      </c>
      <c r="L1875" s="8">
        <f t="shared" si="431"/>
        <v>103.3193882974643</v>
      </c>
    </row>
    <row r="1876" spans="1:12" s="1" customFormat="1" x14ac:dyDescent="0.2">
      <c r="A1876" s="9" t="s">
        <v>6</v>
      </c>
      <c r="B1876" s="7">
        <v>9435.5889999999999</v>
      </c>
      <c r="C1876" s="7">
        <v>71703.468999999997</v>
      </c>
      <c r="D1876" s="7">
        <v>9327.9279999999999</v>
      </c>
      <c r="E1876" s="7">
        <v>81031.396999999997</v>
      </c>
      <c r="F1876" s="7">
        <v>9074.1090000000004</v>
      </c>
      <c r="G1876" s="7">
        <v>78734.016000000003</v>
      </c>
      <c r="H1876" s="113">
        <f>D1876/D1875*100</f>
        <v>92.31494881320242</v>
      </c>
      <c r="I1876" s="113">
        <f>E1876/E1875*100</f>
        <v>96.345232820667732</v>
      </c>
      <c r="J1876" s="8">
        <f t="shared" si="430"/>
        <v>98.858990148892673</v>
      </c>
      <c r="K1876" s="8">
        <f t="shared" si="431"/>
        <v>102.79717821330998</v>
      </c>
      <c r="L1876" s="8">
        <f t="shared" si="431"/>
        <v>102.91790145697635</v>
      </c>
    </row>
    <row r="1877" spans="1:12" s="1" customFormat="1" x14ac:dyDescent="0.2">
      <c r="A1877" s="9" t="s">
        <v>7</v>
      </c>
      <c r="B1877" s="7">
        <v>782.40899999999999</v>
      </c>
      <c r="C1877" s="7">
        <v>2297.3180000000002</v>
      </c>
      <c r="D1877" s="7">
        <v>776.53399999999999</v>
      </c>
      <c r="E1877" s="7">
        <v>3073.8510000000001</v>
      </c>
      <c r="F1877" s="7">
        <v>530.57600000000002</v>
      </c>
      <c r="G1877" s="7">
        <v>2669.1439999999998</v>
      </c>
      <c r="H1877" s="113">
        <f>D1877/D1875*100</f>
        <v>7.6850610834165236</v>
      </c>
      <c r="I1877" s="113">
        <f>E1877/E1875*100</f>
        <v>3.6547671793322571</v>
      </c>
      <c r="J1877" s="8">
        <f t="shared" si="430"/>
        <v>99.249113954466267</v>
      </c>
      <c r="K1877" s="8">
        <f t="shared" si="431"/>
        <v>146.35678960224359</v>
      </c>
      <c r="L1877" s="8">
        <f t="shared" si="431"/>
        <v>115.16242660568335</v>
      </c>
    </row>
    <row r="1878" spans="1:12" s="1" customFormat="1" x14ac:dyDescent="0.2">
      <c r="A1878" s="6" t="s">
        <v>8</v>
      </c>
      <c r="B1878" s="7">
        <v>10217.998</v>
      </c>
      <c r="C1878" s="7">
        <v>74000.786999999997</v>
      </c>
      <c r="D1878" s="7">
        <v>10104.460999999999</v>
      </c>
      <c r="E1878" s="7">
        <v>84105.248000000007</v>
      </c>
      <c r="F1878" s="7">
        <v>9604.6849999999995</v>
      </c>
      <c r="G1878" s="7">
        <v>81403.160999999993</v>
      </c>
      <c r="H1878" s="113">
        <f>H1879+H1880</f>
        <v>100</v>
      </c>
      <c r="I1878" s="113">
        <f>I1879+I1880</f>
        <v>99.999999999999986</v>
      </c>
      <c r="J1878" s="8">
        <f t="shared" si="430"/>
        <v>98.888852787013661</v>
      </c>
      <c r="K1878" s="8">
        <f t="shared" si="431"/>
        <v>105.2034606028204</v>
      </c>
      <c r="L1878" s="8">
        <f t="shared" si="431"/>
        <v>103.3193882974643</v>
      </c>
    </row>
    <row r="1879" spans="1:12" s="1" customFormat="1" x14ac:dyDescent="0.2">
      <c r="A1879" s="9" t="s">
        <v>9</v>
      </c>
      <c r="B1879" s="7">
        <v>120.145</v>
      </c>
      <c r="C1879" s="7">
        <v>2136.1370000000002</v>
      </c>
      <c r="D1879" s="7">
        <v>223.00800000000001</v>
      </c>
      <c r="E1879" s="7">
        <v>2359.145</v>
      </c>
      <c r="F1879" s="7">
        <v>140.703</v>
      </c>
      <c r="G1879" s="7">
        <v>1891.0409999999999</v>
      </c>
      <c r="H1879" s="113">
        <f>D1879/D1878*100</f>
        <v>2.2070251941197063</v>
      </c>
      <c r="I1879" s="113">
        <f>E1879/E1878*100</f>
        <v>2.8049914316880677</v>
      </c>
      <c r="J1879" s="8">
        <f t="shared" si="430"/>
        <v>185.61571434516628</v>
      </c>
      <c r="K1879" s="8">
        <f t="shared" si="431"/>
        <v>158.49555446578964</v>
      </c>
      <c r="L1879" s="8">
        <f t="shared" si="431"/>
        <v>124.75377318630321</v>
      </c>
    </row>
    <row r="1880" spans="1:12" s="1" customFormat="1" x14ac:dyDescent="0.2">
      <c r="A1880" s="11" t="s">
        <v>10</v>
      </c>
      <c r="B1880" s="114">
        <v>10097.853999999999</v>
      </c>
      <c r="C1880" s="114">
        <v>71864.649999999994</v>
      </c>
      <c r="D1880" s="114">
        <v>9881.4529999999995</v>
      </c>
      <c r="E1880" s="114">
        <v>81746.103000000003</v>
      </c>
      <c r="F1880" s="114">
        <v>9463.982</v>
      </c>
      <c r="G1880" s="114">
        <v>79512.119000000006</v>
      </c>
      <c r="H1880" s="115">
        <f>D1880/D1878*100</f>
        <v>97.792974805880291</v>
      </c>
      <c r="I1880" s="115">
        <f>E1880/E1878*100</f>
        <v>97.19500856831192</v>
      </c>
      <c r="J1880" s="116">
        <f t="shared" si="430"/>
        <v>97.856960498735674</v>
      </c>
      <c r="K1880" s="116">
        <f t="shared" si="431"/>
        <v>104.41115589611223</v>
      </c>
      <c r="L1880" s="116">
        <f t="shared" si="431"/>
        <v>102.80961446895913</v>
      </c>
    </row>
    <row r="1881" spans="1:12" s="1" customFormat="1" x14ac:dyDescent="0.2">
      <c r="A1881" s="6"/>
      <c r="B1881" s="7"/>
      <c r="C1881" s="7"/>
      <c r="D1881" s="7"/>
      <c r="E1881" s="7"/>
      <c r="F1881" s="7"/>
      <c r="G1881" s="7"/>
      <c r="H1881" s="113"/>
      <c r="I1881" s="113"/>
      <c r="J1881" s="8"/>
      <c r="K1881" s="8"/>
      <c r="L1881" s="8"/>
    </row>
    <row r="1882" spans="1:12" s="1" customFormat="1" x14ac:dyDescent="0.2">
      <c r="A1882" s="13" t="s">
        <v>598</v>
      </c>
      <c r="B1882" s="12"/>
      <c r="C1882" s="12"/>
      <c r="D1882" s="12"/>
      <c r="E1882" s="12"/>
      <c r="F1882" s="12"/>
      <c r="G1882" s="12"/>
      <c r="H1882" s="117"/>
      <c r="I1882" s="117"/>
      <c r="J1882" s="8"/>
      <c r="K1882" s="8"/>
      <c r="L1882" s="8"/>
    </row>
    <row r="1883" spans="1:12" s="1" customFormat="1" x14ac:dyDescent="0.2">
      <c r="A1883" s="6"/>
      <c r="B1883" s="12"/>
      <c r="C1883" s="12"/>
      <c r="D1883" s="12"/>
      <c r="E1883" s="12"/>
      <c r="F1883" s="12"/>
      <c r="G1883" s="12"/>
      <c r="H1883" s="117"/>
      <c r="I1883" s="117"/>
      <c r="J1883" s="8"/>
      <c r="K1883" s="8"/>
      <c r="L1883" s="8"/>
    </row>
    <row r="1884" spans="1:12" s="1" customFormat="1" x14ac:dyDescent="0.2">
      <c r="A1884" s="6"/>
      <c r="B1884" s="7"/>
      <c r="C1884" s="7"/>
      <c r="D1884" s="7"/>
      <c r="E1884" s="7"/>
      <c r="F1884" s="7"/>
      <c r="G1884" s="7"/>
      <c r="H1884" s="113"/>
      <c r="I1884" s="113"/>
      <c r="J1884" s="8"/>
      <c r="K1884" s="8"/>
      <c r="L1884" s="8"/>
    </row>
    <row r="1885" spans="1:12" s="1" customFormat="1" x14ac:dyDescent="0.2">
      <c r="A1885" s="6"/>
      <c r="B1885" s="12"/>
      <c r="C1885" s="12"/>
      <c r="D1885" s="12"/>
      <c r="E1885" s="12"/>
      <c r="F1885" s="12"/>
      <c r="G1885" s="12"/>
      <c r="H1885" s="117"/>
      <c r="I1885" s="117"/>
      <c r="J1885" s="8"/>
      <c r="K1885" s="8"/>
      <c r="L1885" s="8"/>
    </row>
    <row r="1886" spans="1:12" s="1" customFormat="1" x14ac:dyDescent="0.2">
      <c r="A1886" s="6"/>
      <c r="B1886" s="118"/>
      <c r="C1886" s="118"/>
      <c r="D1886" s="118"/>
      <c r="E1886" s="118"/>
      <c r="F1886" s="118"/>
      <c r="G1886" s="118"/>
      <c r="H1886" s="41"/>
      <c r="I1886" s="41"/>
      <c r="J1886" s="41"/>
      <c r="K1886" s="41"/>
      <c r="L1886" s="41"/>
    </row>
    <row r="1887" spans="1:12" s="1" customFormat="1" x14ac:dyDescent="0.2">
      <c r="A1887" s="6"/>
      <c r="B1887" s="118"/>
      <c r="C1887" s="118"/>
      <c r="D1887" s="118"/>
      <c r="E1887" s="118"/>
      <c r="F1887" s="118"/>
      <c r="G1887" s="118"/>
      <c r="H1887" s="41"/>
      <c r="I1887" s="41"/>
      <c r="J1887" s="41"/>
      <c r="K1887" s="41"/>
      <c r="L1887" s="41"/>
    </row>
    <row r="1888" spans="1:12" s="1" customFormat="1" x14ac:dyDescent="0.2">
      <c r="A1888" s="6"/>
      <c r="B1888" s="15"/>
      <c r="C1888" s="15"/>
      <c r="D1888" s="15"/>
      <c r="E1888" s="15"/>
      <c r="F1888" s="15"/>
      <c r="G1888" s="15"/>
      <c r="H1888" s="15"/>
      <c r="I1888" s="15"/>
      <c r="J1888" s="15"/>
      <c r="K1888" s="15"/>
      <c r="L1888" s="15"/>
    </row>
    <row r="1889" spans="1:12" s="1" customFormat="1" x14ac:dyDescent="0.2">
      <c r="A1889" s="6"/>
      <c r="B1889" s="15"/>
      <c r="C1889" s="15"/>
      <c r="D1889" s="15"/>
      <c r="E1889" s="15"/>
      <c r="F1889" s="15"/>
      <c r="G1889" s="15"/>
      <c r="H1889" s="15"/>
      <c r="I1889" s="15"/>
      <c r="J1889" s="15"/>
      <c r="K1889" s="15"/>
      <c r="L1889" s="15"/>
    </row>
    <row r="1890" spans="1:12" s="1" customFormat="1" x14ac:dyDescent="0.2">
      <c r="A1890" s="6"/>
      <c r="B1890" s="15"/>
      <c r="C1890" s="15"/>
      <c r="D1890" s="15"/>
      <c r="E1890" s="15"/>
      <c r="F1890" s="15"/>
      <c r="G1890" s="15"/>
      <c r="H1890" s="15"/>
      <c r="I1890" s="15"/>
      <c r="J1890" s="15"/>
      <c r="K1890" s="15"/>
      <c r="L1890" s="15"/>
    </row>
    <row r="1891" spans="1:12" s="1" customFormat="1" x14ac:dyDescent="0.2">
      <c r="A1891" s="6"/>
      <c r="B1891" s="15"/>
      <c r="C1891" s="15"/>
      <c r="D1891" s="15"/>
      <c r="E1891" s="15"/>
      <c r="F1891" s="15"/>
      <c r="G1891" s="15"/>
      <c r="H1891" s="15"/>
      <c r="I1891" s="15"/>
      <c r="J1891" s="15"/>
      <c r="K1891" s="15"/>
      <c r="L1891" s="15"/>
    </row>
    <row r="1892" spans="1:12" s="1" customFormat="1" x14ac:dyDescent="0.2">
      <c r="A1892" s="6"/>
      <c r="B1892" s="15"/>
      <c r="C1892" s="15"/>
      <c r="D1892" s="15"/>
      <c r="E1892" s="15"/>
      <c r="F1892" s="15"/>
      <c r="G1892" s="15"/>
      <c r="H1892" s="15"/>
      <c r="I1892" s="15"/>
      <c r="J1892" s="15"/>
      <c r="K1892" s="15"/>
      <c r="L1892" s="15"/>
    </row>
    <row r="1893" spans="1:12" s="1" customFormat="1" x14ac:dyDescent="0.2">
      <c r="A1893" s="6"/>
      <c r="B1893" s="15"/>
      <c r="C1893" s="15"/>
      <c r="D1893" s="15"/>
      <c r="E1893" s="15"/>
      <c r="F1893" s="15"/>
      <c r="G1893" s="15"/>
      <c r="H1893" s="15"/>
      <c r="I1893" s="15"/>
      <c r="J1893" s="15"/>
      <c r="K1893" s="15"/>
      <c r="L1893" s="15"/>
    </row>
    <row r="1894" spans="1:12" s="1" customFormat="1" x14ac:dyDescent="0.2">
      <c r="A1894" s="6"/>
      <c r="B1894" s="15"/>
      <c r="C1894" s="15"/>
      <c r="D1894" s="15"/>
      <c r="E1894" s="15"/>
      <c r="F1894" s="15"/>
      <c r="G1894" s="15"/>
      <c r="H1894" s="15"/>
      <c r="I1894" s="15"/>
      <c r="J1894" s="15"/>
      <c r="K1894" s="15"/>
      <c r="L1894" s="15"/>
    </row>
    <row r="1895" spans="1:12" s="1" customFormat="1" x14ac:dyDescent="0.2">
      <c r="A1895" s="6"/>
      <c r="B1895" s="15"/>
      <c r="C1895" s="15"/>
      <c r="D1895" s="15"/>
      <c r="E1895" s="15"/>
      <c r="F1895" s="15"/>
      <c r="G1895" s="15"/>
      <c r="H1895" s="15"/>
      <c r="I1895" s="15"/>
      <c r="J1895" s="15"/>
      <c r="K1895" s="15"/>
      <c r="L1895" s="15"/>
    </row>
    <row r="1896" spans="1:12" s="1" customFormat="1" x14ac:dyDescent="0.2">
      <c r="A1896" s="6"/>
      <c r="B1896" s="15"/>
      <c r="C1896" s="15"/>
      <c r="D1896" s="15"/>
      <c r="E1896" s="15"/>
      <c r="F1896" s="15"/>
      <c r="G1896" s="15"/>
      <c r="H1896" s="15"/>
      <c r="I1896" s="15"/>
      <c r="J1896" s="15"/>
      <c r="K1896" s="15"/>
      <c r="L1896" s="15"/>
    </row>
    <row r="1897" spans="1:12" s="1" customFormat="1" x14ac:dyDescent="0.2">
      <c r="A1897" s="6"/>
      <c r="B1897" s="14"/>
      <c r="C1897" s="14"/>
      <c r="D1897" s="14"/>
      <c r="E1897" s="14"/>
      <c r="F1897" s="14"/>
      <c r="G1897" s="14"/>
      <c r="H1897" s="15"/>
      <c r="I1897" s="15"/>
      <c r="J1897" s="15"/>
      <c r="K1897" s="15"/>
      <c r="L1897" s="15"/>
    </row>
    <row r="1898" spans="1:12" s="1" customFormat="1" x14ac:dyDescent="0.2">
      <c r="A1898" s="6"/>
      <c r="B1898" s="14"/>
      <c r="C1898" s="14"/>
      <c r="D1898" s="14"/>
      <c r="E1898" s="14"/>
      <c r="F1898" s="14"/>
      <c r="G1898" s="14"/>
      <c r="H1898" s="15"/>
      <c r="I1898" s="15"/>
      <c r="J1898" s="15"/>
      <c r="K1898" s="15"/>
      <c r="L1898" s="15"/>
    </row>
    <row r="1899" spans="1:12" s="1" customFormat="1" x14ac:dyDescent="0.2">
      <c r="A1899" s="6"/>
      <c r="B1899" s="14"/>
      <c r="C1899" s="14"/>
      <c r="D1899" s="14"/>
      <c r="E1899" s="14"/>
      <c r="F1899" s="14"/>
      <c r="G1899" s="14"/>
      <c r="H1899" s="15"/>
      <c r="I1899" s="15"/>
      <c r="J1899" s="15"/>
      <c r="K1899" s="15"/>
      <c r="L1899" s="15"/>
    </row>
    <row r="1900" spans="1:12" s="1" customFormat="1" x14ac:dyDescent="0.2">
      <c r="A1900" s="6"/>
      <c r="B1900" s="14"/>
      <c r="C1900" s="14"/>
      <c r="D1900" s="14"/>
      <c r="E1900" s="14"/>
      <c r="F1900" s="14"/>
      <c r="G1900" s="14"/>
      <c r="H1900" s="15"/>
      <c r="I1900" s="15"/>
      <c r="J1900" s="15"/>
      <c r="K1900" s="15"/>
      <c r="L1900" s="15"/>
    </row>
    <row r="1901" spans="1:12" s="1" customFormat="1" x14ac:dyDescent="0.2">
      <c r="A1901" s="6"/>
      <c r="B1901" s="14"/>
      <c r="C1901" s="14"/>
      <c r="D1901" s="14"/>
      <c r="E1901" s="14"/>
      <c r="F1901" s="14"/>
      <c r="G1901" s="14"/>
      <c r="H1901" s="15"/>
      <c r="I1901" s="15"/>
      <c r="J1901" s="15"/>
      <c r="K1901" s="15"/>
      <c r="L1901" s="15"/>
    </row>
    <row r="1902" spans="1:12" s="1" customFormat="1" x14ac:dyDescent="0.2">
      <c r="A1902" s="6"/>
      <c r="B1902" s="14"/>
      <c r="C1902" s="14"/>
      <c r="D1902" s="14"/>
      <c r="E1902" s="14"/>
      <c r="F1902" s="14"/>
      <c r="G1902" s="14"/>
      <c r="H1902" s="15"/>
      <c r="I1902" s="15"/>
      <c r="J1902" s="15"/>
      <c r="K1902" s="15"/>
      <c r="L1902" s="15"/>
    </row>
    <row r="1903" spans="1:12" s="1" customFormat="1" x14ac:dyDescent="0.2">
      <c r="A1903" s="6"/>
      <c r="B1903" s="14"/>
      <c r="C1903" s="14"/>
      <c r="D1903" s="14"/>
      <c r="E1903" s="14"/>
      <c r="F1903" s="14"/>
      <c r="G1903" s="14"/>
      <c r="H1903" s="15"/>
      <c r="I1903" s="15"/>
      <c r="J1903" s="15"/>
      <c r="K1903" s="15"/>
      <c r="L1903" s="15"/>
    </row>
    <row r="1904" spans="1:12" s="1" customFormat="1" x14ac:dyDescent="0.2">
      <c r="A1904" s="6"/>
      <c r="B1904" s="14"/>
      <c r="C1904" s="14"/>
      <c r="D1904" s="14"/>
      <c r="E1904" s="14"/>
      <c r="F1904" s="14"/>
      <c r="G1904" s="14"/>
      <c r="H1904" s="15"/>
      <c r="I1904" s="15"/>
      <c r="J1904" s="15"/>
      <c r="K1904" s="15"/>
      <c r="L1904" s="15"/>
    </row>
    <row r="1905" spans="1:12" s="1" customFormat="1" x14ac:dyDescent="0.2">
      <c r="A1905" s="6"/>
      <c r="B1905" s="14"/>
      <c r="C1905" s="14"/>
      <c r="D1905" s="14"/>
      <c r="E1905" s="14"/>
      <c r="F1905" s="14"/>
      <c r="G1905" s="14"/>
      <c r="H1905" s="15"/>
      <c r="I1905" s="15"/>
      <c r="J1905" s="15"/>
      <c r="K1905" s="15"/>
      <c r="L1905" s="15"/>
    </row>
    <row r="1906" spans="1:12" s="1" customFormat="1" x14ac:dyDescent="0.2">
      <c r="A1906" s="6"/>
      <c r="B1906" s="14"/>
      <c r="C1906" s="14"/>
      <c r="D1906" s="14"/>
      <c r="E1906" s="14"/>
      <c r="F1906" s="14"/>
      <c r="G1906" s="14"/>
      <c r="H1906" s="15"/>
      <c r="I1906" s="15"/>
      <c r="J1906" s="15"/>
      <c r="K1906" s="15"/>
      <c r="L1906" s="15"/>
    </row>
    <row r="1907" spans="1:12" s="1" customFormat="1" x14ac:dyDescent="0.2">
      <c r="A1907" s="6"/>
      <c r="B1907" s="14"/>
      <c r="C1907" s="14"/>
      <c r="D1907" s="14"/>
      <c r="E1907" s="14"/>
      <c r="F1907" s="14"/>
      <c r="G1907" s="14"/>
      <c r="H1907" s="15"/>
      <c r="I1907" s="15"/>
      <c r="J1907" s="15"/>
      <c r="K1907" s="15"/>
      <c r="L1907" s="15"/>
    </row>
    <row r="1908" spans="1:12" s="1" customFormat="1" x14ac:dyDescent="0.2">
      <c r="A1908" s="6"/>
      <c r="B1908" s="14"/>
      <c r="C1908" s="14"/>
      <c r="D1908" s="14"/>
      <c r="E1908" s="14"/>
      <c r="F1908" s="14"/>
      <c r="G1908" s="14"/>
      <c r="H1908" s="15"/>
      <c r="I1908" s="15"/>
      <c r="J1908" s="15"/>
      <c r="K1908" s="15"/>
      <c r="L1908" s="15"/>
    </row>
    <row r="1909" spans="1:12" s="1" customFormat="1" x14ac:dyDescent="0.2">
      <c r="A1909" s="6"/>
      <c r="B1909" s="14"/>
      <c r="C1909" s="14"/>
      <c r="D1909" s="14"/>
      <c r="E1909" s="14"/>
      <c r="F1909" s="14"/>
      <c r="G1909" s="14"/>
      <c r="H1909" s="15"/>
      <c r="I1909" s="15"/>
      <c r="J1909" s="15"/>
      <c r="K1909" s="15"/>
      <c r="L1909" s="15"/>
    </row>
    <row r="1910" spans="1:12" s="1" customFormat="1" x14ac:dyDescent="0.2">
      <c r="A1910" s="6"/>
      <c r="B1910" s="14"/>
      <c r="C1910" s="14"/>
      <c r="D1910" s="14"/>
      <c r="E1910" s="14"/>
      <c r="F1910" s="14"/>
      <c r="G1910" s="14"/>
      <c r="H1910" s="15"/>
      <c r="I1910" s="15"/>
      <c r="J1910" s="15"/>
      <c r="K1910" s="15"/>
      <c r="L1910" s="15"/>
    </row>
    <row r="1911" spans="1:12" s="1" customFormat="1" x14ac:dyDescent="0.2">
      <c r="A1911" s="6"/>
      <c r="B1911" s="14"/>
      <c r="C1911" s="14"/>
      <c r="D1911" s="14"/>
      <c r="E1911" s="14"/>
      <c r="F1911" s="14"/>
      <c r="G1911" s="14"/>
      <c r="H1911" s="15"/>
      <c r="I1911" s="15"/>
      <c r="J1911" s="15"/>
      <c r="K1911" s="15"/>
      <c r="L1911" s="15"/>
    </row>
    <row r="1912" spans="1:12" s="1" customFormat="1" x14ac:dyDescent="0.2">
      <c r="A1912" s="6"/>
      <c r="B1912" s="14"/>
      <c r="C1912" s="14"/>
      <c r="D1912" s="14"/>
      <c r="E1912" s="14"/>
      <c r="F1912" s="14"/>
      <c r="G1912" s="14"/>
      <c r="H1912" s="15"/>
      <c r="I1912" s="15"/>
      <c r="J1912" s="15"/>
      <c r="K1912" s="15"/>
      <c r="L1912" s="15"/>
    </row>
    <row r="1913" spans="1:12" s="1" customFormat="1" x14ac:dyDescent="0.2">
      <c r="A1913" s="6"/>
      <c r="B1913" s="14"/>
      <c r="C1913" s="14"/>
      <c r="D1913" s="14"/>
      <c r="E1913" s="14"/>
      <c r="F1913" s="14"/>
      <c r="G1913" s="14"/>
      <c r="H1913" s="15"/>
      <c r="I1913" s="15"/>
      <c r="J1913" s="15"/>
      <c r="K1913" s="15"/>
      <c r="L1913" s="15"/>
    </row>
    <row r="1914" spans="1:12" s="1" customFormat="1" x14ac:dyDescent="0.2">
      <c r="A1914" s="6"/>
      <c r="B1914" s="14"/>
      <c r="C1914" s="14"/>
      <c r="D1914" s="14"/>
      <c r="E1914" s="14"/>
      <c r="F1914" s="14"/>
      <c r="G1914" s="14"/>
      <c r="H1914" s="15"/>
      <c r="I1914" s="15"/>
      <c r="J1914" s="15"/>
      <c r="K1914" s="15"/>
      <c r="L1914" s="15"/>
    </row>
    <row r="1915" spans="1:12" s="1" customFormat="1" x14ac:dyDescent="0.2">
      <c r="A1915" s="6"/>
      <c r="B1915" s="14"/>
      <c r="C1915" s="14"/>
      <c r="D1915" s="14"/>
      <c r="E1915" s="14"/>
      <c r="F1915" s="14"/>
      <c r="G1915" s="14"/>
      <c r="H1915" s="15"/>
      <c r="I1915" s="15"/>
      <c r="J1915" s="15"/>
      <c r="K1915" s="15"/>
      <c r="L1915" s="15"/>
    </row>
    <row r="1916" spans="1:12" s="1" customFormat="1" x14ac:dyDescent="0.2">
      <c r="A1916" s="6"/>
      <c r="B1916" s="14"/>
      <c r="C1916" s="14"/>
      <c r="D1916" s="14"/>
      <c r="E1916" s="14"/>
      <c r="F1916" s="14"/>
      <c r="G1916" s="14"/>
      <c r="H1916" s="15"/>
      <c r="I1916" s="15"/>
      <c r="J1916" s="15"/>
      <c r="K1916" s="15"/>
      <c r="L1916" s="15"/>
    </row>
    <row r="1917" spans="1:12" s="1" customFormat="1" x14ac:dyDescent="0.2">
      <c r="A1917" s="6"/>
      <c r="B1917" s="14"/>
      <c r="C1917" s="14"/>
      <c r="D1917" s="14"/>
      <c r="E1917" s="14"/>
      <c r="F1917" s="14"/>
      <c r="G1917" s="14"/>
      <c r="H1917" s="15"/>
      <c r="I1917" s="15"/>
      <c r="J1917" s="15"/>
      <c r="K1917" s="15"/>
      <c r="L1917" s="15"/>
    </row>
    <row r="1918" spans="1:12" s="1" customFormat="1" x14ac:dyDescent="0.2">
      <c r="A1918" s="6"/>
      <c r="B1918" s="14"/>
      <c r="C1918" s="14"/>
      <c r="D1918" s="14"/>
      <c r="E1918" s="14"/>
      <c r="F1918" s="14"/>
      <c r="G1918" s="14"/>
      <c r="H1918" s="15"/>
      <c r="I1918" s="15"/>
      <c r="J1918" s="15"/>
      <c r="K1918" s="15"/>
      <c r="L1918" s="15"/>
    </row>
    <row r="1919" spans="1:12" s="1" customFormat="1" x14ac:dyDescent="0.2">
      <c r="A1919" s="6"/>
      <c r="B1919" s="14"/>
      <c r="C1919" s="14"/>
      <c r="D1919" s="14"/>
      <c r="E1919" s="14"/>
      <c r="F1919" s="14"/>
      <c r="G1919" s="14"/>
      <c r="H1919" s="15"/>
      <c r="I1919" s="15"/>
      <c r="J1919" s="15"/>
      <c r="K1919" s="15"/>
      <c r="L1919" s="15"/>
    </row>
    <row r="1920" spans="1:12" s="1" customFormat="1" x14ac:dyDescent="0.2">
      <c r="A1920" s="6"/>
      <c r="B1920" s="14"/>
      <c r="C1920" s="14"/>
      <c r="D1920" s="14"/>
      <c r="E1920" s="14"/>
      <c r="F1920" s="14"/>
      <c r="G1920" s="14"/>
      <c r="H1920" s="15"/>
      <c r="I1920" s="15"/>
      <c r="J1920" s="15"/>
      <c r="K1920" s="15"/>
      <c r="L1920" s="15"/>
    </row>
    <row r="1921" spans="1:12" s="1" customFormat="1" x14ac:dyDescent="0.2">
      <c r="A1921" s="6"/>
      <c r="B1921" s="14"/>
      <c r="C1921" s="14"/>
      <c r="D1921" s="14"/>
      <c r="E1921" s="14"/>
      <c r="F1921" s="14"/>
      <c r="G1921" s="14"/>
      <c r="H1921" s="15"/>
      <c r="I1921" s="15"/>
      <c r="J1921" s="15"/>
      <c r="K1921" s="15"/>
      <c r="L1921" s="15"/>
    </row>
    <row r="1922" spans="1:12" s="1" customFormat="1" x14ac:dyDescent="0.2">
      <c r="A1922" s="6"/>
      <c r="B1922" s="14"/>
      <c r="C1922" s="14"/>
      <c r="D1922" s="14"/>
      <c r="E1922" s="14"/>
      <c r="F1922" s="14"/>
      <c r="G1922" s="14"/>
      <c r="H1922" s="15"/>
      <c r="I1922" s="15"/>
      <c r="J1922" s="15"/>
      <c r="K1922" s="15"/>
      <c r="L1922" s="15"/>
    </row>
    <row r="1923" spans="1:12" s="1" customFormat="1" x14ac:dyDescent="0.2">
      <c r="A1923" s="6"/>
      <c r="B1923" s="14"/>
      <c r="C1923" s="14"/>
      <c r="D1923" s="14"/>
      <c r="E1923" s="14"/>
      <c r="F1923" s="14"/>
      <c r="G1923" s="14"/>
      <c r="H1923" s="15"/>
      <c r="I1923" s="15"/>
      <c r="J1923" s="15"/>
      <c r="K1923" s="15"/>
      <c r="L1923" s="15"/>
    </row>
    <row r="1924" spans="1:12" s="1" customFormat="1" x14ac:dyDescent="0.2">
      <c r="A1924" s="6"/>
      <c r="B1924" s="14"/>
      <c r="C1924" s="14"/>
      <c r="D1924" s="14"/>
      <c r="E1924" s="14"/>
      <c r="F1924" s="14"/>
      <c r="G1924" s="14"/>
      <c r="H1924" s="15"/>
      <c r="I1924" s="15"/>
      <c r="J1924" s="15"/>
      <c r="K1924" s="15"/>
      <c r="L1924" s="15"/>
    </row>
    <row r="1925" spans="1:12" s="1" customFormat="1" x14ac:dyDescent="0.2">
      <c r="A1925" s="6"/>
      <c r="B1925" s="14"/>
      <c r="C1925" s="14"/>
      <c r="D1925" s="14"/>
      <c r="E1925" s="14"/>
      <c r="F1925" s="14"/>
      <c r="G1925" s="14"/>
      <c r="H1925" s="15"/>
      <c r="I1925" s="15"/>
      <c r="J1925" s="15"/>
      <c r="K1925" s="15"/>
      <c r="L1925" s="15"/>
    </row>
    <row r="1926" spans="1:12" s="1" customFormat="1" x14ac:dyDescent="0.2">
      <c r="A1926" s="6"/>
      <c r="B1926" s="14"/>
      <c r="C1926" s="14"/>
      <c r="D1926" s="14"/>
      <c r="E1926" s="14"/>
      <c r="F1926" s="14"/>
      <c r="G1926" s="14"/>
      <c r="H1926" s="15"/>
      <c r="I1926" s="15"/>
      <c r="J1926" s="15"/>
      <c r="K1926" s="15"/>
      <c r="L1926" s="15"/>
    </row>
    <row r="1927" spans="1:12" s="1" customFormat="1" x14ac:dyDescent="0.2">
      <c r="A1927" s="6"/>
      <c r="B1927" s="14"/>
      <c r="C1927" s="14"/>
      <c r="D1927" s="14"/>
      <c r="E1927" s="14"/>
      <c r="F1927" s="14"/>
      <c r="G1927" s="14"/>
      <c r="H1927" s="15"/>
      <c r="I1927" s="15"/>
      <c r="J1927" s="15"/>
      <c r="K1927" s="15"/>
      <c r="L1927" s="15"/>
    </row>
    <row r="1928" spans="1:12" s="1" customFormat="1" x14ac:dyDescent="0.2">
      <c r="A1928" s="6"/>
      <c r="B1928" s="14"/>
      <c r="C1928" s="14"/>
      <c r="D1928" s="14"/>
      <c r="E1928" s="14"/>
      <c r="F1928" s="14"/>
      <c r="G1928" s="14"/>
      <c r="H1928" s="15"/>
      <c r="I1928" s="15"/>
      <c r="J1928" s="15"/>
      <c r="K1928" s="15"/>
      <c r="L1928" s="15"/>
    </row>
    <row r="1929" spans="1:12" s="1" customFormat="1" x14ac:dyDescent="0.2">
      <c r="A1929" s="6"/>
      <c r="B1929" s="14"/>
      <c r="C1929" s="14"/>
      <c r="D1929" s="14"/>
      <c r="E1929" s="14"/>
      <c r="F1929" s="14"/>
      <c r="G1929" s="14"/>
      <c r="H1929" s="15"/>
      <c r="I1929" s="15"/>
      <c r="J1929" s="15"/>
      <c r="K1929" s="15"/>
      <c r="L1929" s="15"/>
    </row>
    <row r="1930" spans="1:12" s="1" customFormat="1" x14ac:dyDescent="0.2">
      <c r="A1930" s="6"/>
      <c r="B1930" s="14"/>
      <c r="C1930" s="14"/>
      <c r="D1930" s="14"/>
      <c r="E1930" s="14"/>
      <c r="F1930" s="14"/>
      <c r="G1930" s="14"/>
      <c r="H1930" s="15"/>
      <c r="I1930" s="15"/>
      <c r="J1930" s="15"/>
      <c r="K1930" s="15"/>
      <c r="L1930" s="15"/>
    </row>
    <row r="1931" spans="1:12" s="1" customFormat="1" x14ac:dyDescent="0.2">
      <c r="A1931" s="6"/>
      <c r="B1931" s="14"/>
      <c r="C1931" s="14"/>
      <c r="D1931" s="14"/>
      <c r="E1931" s="14"/>
      <c r="F1931" s="14"/>
      <c r="G1931" s="14"/>
      <c r="H1931" s="15"/>
      <c r="I1931" s="15"/>
      <c r="J1931" s="15"/>
      <c r="K1931" s="15"/>
      <c r="L1931" s="15"/>
    </row>
    <row r="1932" spans="1:12" s="1" customFormat="1" x14ac:dyDescent="0.2">
      <c r="A1932" s="6"/>
      <c r="B1932" s="14"/>
      <c r="C1932" s="14"/>
      <c r="D1932" s="14"/>
      <c r="E1932" s="14"/>
      <c r="F1932" s="14"/>
      <c r="G1932" s="14"/>
      <c r="H1932" s="15"/>
      <c r="I1932" s="15"/>
      <c r="J1932" s="15"/>
      <c r="K1932" s="15"/>
      <c r="L1932" s="15"/>
    </row>
    <row r="1933" spans="1:12" s="1" customFormat="1" x14ac:dyDescent="0.2">
      <c r="A1933" s="6"/>
      <c r="B1933" s="14"/>
      <c r="C1933" s="14"/>
      <c r="D1933" s="14"/>
      <c r="E1933" s="14"/>
      <c r="F1933" s="14"/>
      <c r="G1933" s="14"/>
      <c r="H1933" s="15"/>
      <c r="I1933" s="15"/>
      <c r="J1933" s="15"/>
      <c r="K1933" s="15"/>
      <c r="L1933" s="15"/>
    </row>
    <row r="1934" spans="1:12" s="1" customFormat="1" x14ac:dyDescent="0.2">
      <c r="A1934" s="6"/>
      <c r="B1934" s="14"/>
      <c r="C1934" s="14"/>
      <c r="D1934" s="14"/>
      <c r="E1934" s="14"/>
      <c r="F1934" s="14"/>
      <c r="G1934" s="14"/>
      <c r="H1934" s="15"/>
      <c r="I1934" s="15"/>
      <c r="J1934" s="15"/>
      <c r="K1934" s="15"/>
      <c r="L1934" s="15"/>
    </row>
    <row r="1935" spans="1:12" s="1" customFormat="1" x14ac:dyDescent="0.2">
      <c r="A1935" s="6"/>
      <c r="B1935" s="14"/>
      <c r="C1935" s="14"/>
      <c r="D1935" s="14"/>
      <c r="E1935" s="14"/>
      <c r="F1935" s="14"/>
      <c r="G1935" s="14"/>
      <c r="H1935" s="15"/>
      <c r="I1935" s="15"/>
      <c r="J1935" s="15"/>
      <c r="K1935" s="15"/>
      <c r="L1935" s="15"/>
    </row>
    <row r="1936" spans="1:12" s="1" customFormat="1" x14ac:dyDescent="0.2">
      <c r="A1936" s="6"/>
      <c r="B1936" s="14"/>
      <c r="C1936" s="14"/>
      <c r="D1936" s="14"/>
      <c r="E1936" s="14"/>
      <c r="F1936" s="14"/>
      <c r="G1936" s="14"/>
      <c r="H1936" s="15"/>
      <c r="I1936" s="15"/>
      <c r="J1936" s="15"/>
      <c r="K1936" s="15"/>
      <c r="L1936" s="15"/>
    </row>
    <row r="1937" spans="1:12" s="1" customFormat="1" x14ac:dyDescent="0.2">
      <c r="A1937" s="6"/>
      <c r="B1937" s="14"/>
      <c r="C1937" s="14"/>
      <c r="D1937" s="14"/>
      <c r="E1937" s="14"/>
      <c r="F1937" s="14"/>
      <c r="G1937" s="14"/>
      <c r="H1937" s="15"/>
      <c r="I1937" s="15"/>
      <c r="J1937" s="15"/>
      <c r="K1937" s="15"/>
      <c r="L1937" s="15"/>
    </row>
    <row r="1938" spans="1:12" s="1" customFormat="1" x14ac:dyDescent="0.2">
      <c r="A1938" s="6"/>
      <c r="B1938" s="14"/>
      <c r="C1938" s="14"/>
      <c r="D1938" s="14"/>
      <c r="E1938" s="14"/>
      <c r="F1938" s="14"/>
      <c r="G1938" s="14"/>
      <c r="H1938" s="15"/>
      <c r="I1938" s="15"/>
      <c r="J1938" s="15"/>
      <c r="K1938" s="15"/>
      <c r="L1938" s="15"/>
    </row>
    <row r="1939" spans="1:12" s="1" customFormat="1" x14ac:dyDescent="0.2">
      <c r="A1939" s="6"/>
      <c r="B1939" s="14"/>
      <c r="C1939" s="14"/>
      <c r="D1939" s="14"/>
      <c r="E1939" s="14"/>
      <c r="F1939" s="14"/>
      <c r="G1939" s="14"/>
      <c r="H1939" s="15"/>
      <c r="I1939" s="15"/>
      <c r="J1939" s="15"/>
      <c r="K1939" s="15"/>
      <c r="L1939" s="15"/>
    </row>
    <row r="1940" spans="1:12" s="1" customFormat="1" x14ac:dyDescent="0.2">
      <c r="A1940" s="6"/>
      <c r="B1940" s="14"/>
      <c r="C1940" s="14"/>
      <c r="D1940" s="14"/>
      <c r="E1940" s="14"/>
      <c r="F1940" s="14"/>
      <c r="G1940" s="14"/>
      <c r="H1940" s="15"/>
      <c r="I1940" s="15"/>
      <c r="J1940" s="15"/>
      <c r="K1940" s="15"/>
      <c r="L1940" s="15"/>
    </row>
    <row r="1941" spans="1:12" s="1" customFormat="1" x14ac:dyDescent="0.2">
      <c r="A1941" s="6"/>
      <c r="B1941" s="14"/>
      <c r="C1941" s="14"/>
      <c r="D1941" s="14"/>
      <c r="E1941" s="14"/>
      <c r="F1941" s="14"/>
      <c r="G1941" s="14"/>
      <c r="H1941" s="15"/>
      <c r="I1941" s="15"/>
      <c r="J1941" s="15"/>
      <c r="K1941" s="15"/>
      <c r="L1941" s="15"/>
    </row>
    <row r="1942" spans="1:12" s="1" customFormat="1" x14ac:dyDescent="0.2">
      <c r="A1942" s="6"/>
      <c r="B1942" s="14"/>
      <c r="C1942" s="14"/>
      <c r="D1942" s="14"/>
      <c r="E1942" s="14"/>
      <c r="F1942" s="14"/>
      <c r="G1942" s="14"/>
      <c r="H1942" s="15"/>
      <c r="I1942" s="15"/>
      <c r="J1942" s="15"/>
      <c r="K1942" s="15"/>
      <c r="L1942" s="15"/>
    </row>
    <row r="1943" spans="1:12" s="1" customFormat="1" x14ac:dyDescent="0.2">
      <c r="A1943" s="6"/>
      <c r="B1943" s="14"/>
      <c r="C1943" s="14"/>
      <c r="D1943" s="14"/>
      <c r="E1943" s="14"/>
      <c r="F1943" s="14"/>
      <c r="G1943" s="14"/>
      <c r="H1943" s="15"/>
      <c r="I1943" s="15"/>
      <c r="J1943" s="15"/>
      <c r="K1943" s="15"/>
      <c r="L1943" s="15"/>
    </row>
    <row r="1944" spans="1:12" s="1" customFormat="1" x14ac:dyDescent="0.2">
      <c r="A1944" s="6"/>
      <c r="B1944" s="14"/>
      <c r="C1944" s="14"/>
      <c r="D1944" s="14"/>
      <c r="E1944" s="14"/>
      <c r="F1944" s="14"/>
      <c r="G1944" s="14"/>
      <c r="H1944" s="15"/>
      <c r="I1944" s="15"/>
      <c r="J1944" s="15"/>
      <c r="K1944" s="15"/>
      <c r="L1944" s="15"/>
    </row>
    <row r="1945" spans="1:12" s="1" customFormat="1" x14ac:dyDescent="0.2">
      <c r="A1945" s="6"/>
      <c r="B1945" s="14"/>
      <c r="C1945" s="14"/>
      <c r="D1945" s="14"/>
      <c r="E1945" s="14"/>
      <c r="F1945" s="14"/>
      <c r="G1945" s="14"/>
      <c r="H1945" s="15"/>
      <c r="I1945" s="15"/>
      <c r="J1945" s="15"/>
      <c r="K1945" s="15"/>
      <c r="L1945" s="15"/>
    </row>
    <row r="1946" spans="1:12" s="1" customFormat="1" x14ac:dyDescent="0.2">
      <c r="A1946" s="6"/>
      <c r="B1946" s="14"/>
      <c r="C1946" s="14"/>
      <c r="D1946" s="14"/>
      <c r="E1946" s="14"/>
      <c r="F1946" s="14"/>
      <c r="G1946" s="14"/>
      <c r="H1946" s="15"/>
      <c r="I1946" s="15"/>
      <c r="J1946" s="15"/>
      <c r="K1946" s="15"/>
      <c r="L1946" s="15"/>
    </row>
    <row r="1947" spans="1:12" s="1" customFormat="1" x14ac:dyDescent="0.2">
      <c r="A1947" s="6"/>
      <c r="B1947" s="14"/>
      <c r="C1947" s="14"/>
      <c r="D1947" s="14"/>
      <c r="E1947" s="14"/>
      <c r="F1947" s="14"/>
      <c r="G1947" s="14"/>
      <c r="H1947" s="15"/>
      <c r="I1947" s="15"/>
      <c r="J1947" s="15"/>
      <c r="K1947" s="15"/>
      <c r="L1947" s="15"/>
    </row>
    <row r="1948" spans="1:12" s="1" customFormat="1" x14ac:dyDescent="0.2">
      <c r="A1948" s="6"/>
      <c r="B1948" s="14"/>
      <c r="C1948" s="14"/>
      <c r="D1948" s="14"/>
      <c r="E1948" s="14"/>
      <c r="F1948" s="14"/>
      <c r="G1948" s="14"/>
      <c r="H1948" s="15"/>
      <c r="I1948" s="15"/>
      <c r="J1948" s="15"/>
      <c r="K1948" s="15"/>
      <c r="L1948" s="15"/>
    </row>
    <row r="1949" spans="1:12" s="1" customFormat="1" x14ac:dyDescent="0.2">
      <c r="A1949" s="6"/>
      <c r="B1949" s="14"/>
      <c r="C1949" s="14"/>
      <c r="D1949" s="14"/>
      <c r="E1949" s="14"/>
      <c r="F1949" s="14"/>
      <c r="G1949" s="14"/>
      <c r="H1949" s="15"/>
      <c r="I1949" s="15"/>
      <c r="J1949" s="15"/>
      <c r="K1949" s="15"/>
      <c r="L1949" s="15"/>
    </row>
    <row r="1950" spans="1:12" s="1" customFormat="1" x14ac:dyDescent="0.2">
      <c r="A1950" s="6"/>
      <c r="B1950" s="14"/>
      <c r="C1950" s="14"/>
      <c r="D1950" s="14"/>
      <c r="E1950" s="14"/>
      <c r="F1950" s="14"/>
      <c r="G1950" s="14"/>
      <c r="H1950" s="15"/>
      <c r="I1950" s="15"/>
      <c r="J1950" s="15"/>
      <c r="K1950" s="15"/>
      <c r="L1950" s="15"/>
    </row>
    <row r="1951" spans="1:12" s="1" customFormat="1" x14ac:dyDescent="0.2">
      <c r="A1951" s="6"/>
      <c r="B1951" s="14"/>
      <c r="C1951" s="14"/>
      <c r="D1951" s="14"/>
      <c r="E1951" s="14"/>
      <c r="F1951" s="14"/>
      <c r="G1951" s="14"/>
      <c r="H1951" s="15"/>
      <c r="I1951" s="15"/>
      <c r="J1951" s="15"/>
      <c r="K1951" s="15"/>
      <c r="L1951" s="15"/>
    </row>
    <row r="1952" spans="1:12" s="1" customFormat="1" x14ac:dyDescent="0.2">
      <c r="A1952" s="6"/>
      <c r="B1952" s="14"/>
      <c r="C1952" s="14"/>
      <c r="D1952" s="14"/>
      <c r="E1952" s="14"/>
      <c r="F1952" s="14"/>
      <c r="G1952" s="14"/>
      <c r="H1952" s="15"/>
      <c r="I1952" s="15"/>
      <c r="J1952" s="15"/>
      <c r="K1952" s="15"/>
      <c r="L1952" s="15"/>
    </row>
    <row r="1953" spans="1:12" s="1" customFormat="1" x14ac:dyDescent="0.2">
      <c r="A1953" s="6"/>
      <c r="B1953" s="14"/>
      <c r="C1953" s="14"/>
      <c r="D1953" s="14"/>
      <c r="E1953" s="14"/>
      <c r="F1953" s="14"/>
      <c r="G1953" s="14"/>
      <c r="H1953" s="15"/>
      <c r="I1953" s="15"/>
      <c r="J1953" s="15"/>
      <c r="K1953" s="15"/>
      <c r="L1953" s="15"/>
    </row>
    <row r="1954" spans="1:12" s="1" customFormat="1" x14ac:dyDescent="0.2">
      <c r="A1954" s="6"/>
      <c r="B1954" s="14"/>
      <c r="C1954" s="14"/>
      <c r="D1954" s="14"/>
      <c r="E1954" s="14"/>
      <c r="F1954" s="14"/>
      <c r="G1954" s="14"/>
      <c r="H1954" s="15"/>
      <c r="I1954" s="15"/>
      <c r="J1954" s="15"/>
      <c r="K1954" s="15"/>
      <c r="L1954" s="15"/>
    </row>
    <row r="1955" spans="1:12" s="1" customFormat="1" x14ac:dyDescent="0.2">
      <c r="A1955" s="6"/>
      <c r="B1955" s="14"/>
      <c r="C1955" s="14"/>
      <c r="D1955" s="14"/>
      <c r="E1955" s="14"/>
      <c r="F1955" s="14"/>
      <c r="G1955" s="14"/>
      <c r="H1955" s="15"/>
      <c r="I1955" s="15"/>
      <c r="J1955" s="15"/>
      <c r="K1955" s="15"/>
      <c r="L1955" s="15"/>
    </row>
    <row r="1956" spans="1:12" s="1" customFormat="1" x14ac:dyDescent="0.2">
      <c r="A1956" s="6"/>
      <c r="B1956" s="14"/>
      <c r="C1956" s="14"/>
      <c r="D1956" s="14"/>
      <c r="E1956" s="14"/>
      <c r="F1956" s="14"/>
      <c r="G1956" s="14"/>
      <c r="H1956" s="15"/>
      <c r="I1956" s="15"/>
      <c r="J1956" s="15"/>
      <c r="K1956" s="15"/>
      <c r="L1956" s="15"/>
    </row>
    <row r="1957" spans="1:12" s="1" customFormat="1" x14ac:dyDescent="0.2">
      <c r="A1957" s="6"/>
      <c r="B1957" s="14"/>
      <c r="C1957" s="14"/>
      <c r="D1957" s="14"/>
      <c r="E1957" s="14"/>
      <c r="F1957" s="14"/>
      <c r="G1957" s="14"/>
      <c r="H1957" s="15"/>
      <c r="I1957" s="15"/>
      <c r="J1957" s="15"/>
      <c r="K1957" s="15"/>
      <c r="L1957" s="15"/>
    </row>
    <row r="1958" spans="1:12" s="1" customFormat="1" x14ac:dyDescent="0.2">
      <c r="A1958" s="6"/>
      <c r="B1958" s="14"/>
      <c r="C1958" s="14"/>
      <c r="D1958" s="14"/>
      <c r="E1958" s="14"/>
      <c r="F1958" s="14"/>
      <c r="G1958" s="14"/>
      <c r="H1958" s="15"/>
      <c r="I1958" s="15"/>
      <c r="J1958" s="15"/>
      <c r="K1958" s="15"/>
      <c r="L1958" s="15"/>
    </row>
    <row r="1959" spans="1:12" s="1" customFormat="1" x14ac:dyDescent="0.2">
      <c r="A1959" s="6"/>
      <c r="B1959" s="14"/>
      <c r="C1959" s="14"/>
      <c r="D1959" s="14"/>
      <c r="E1959" s="14"/>
      <c r="F1959" s="14"/>
      <c r="G1959" s="14"/>
      <c r="H1959" s="15"/>
      <c r="I1959" s="15"/>
      <c r="J1959" s="15"/>
      <c r="K1959" s="15"/>
      <c r="L1959" s="15"/>
    </row>
    <row r="1960" spans="1:12" s="1" customFormat="1" x14ac:dyDescent="0.2">
      <c r="A1960" s="6"/>
      <c r="B1960" s="14"/>
      <c r="C1960" s="14"/>
      <c r="D1960" s="14"/>
      <c r="E1960" s="14"/>
      <c r="F1960" s="14"/>
      <c r="G1960" s="14"/>
      <c r="H1960" s="15"/>
      <c r="I1960" s="15"/>
      <c r="J1960" s="15"/>
      <c r="K1960" s="15"/>
      <c r="L1960" s="15"/>
    </row>
    <row r="1961" spans="1:12" s="1" customFormat="1" x14ac:dyDescent="0.2">
      <c r="A1961" s="6"/>
      <c r="B1961" s="14"/>
      <c r="C1961" s="14"/>
      <c r="D1961" s="14"/>
      <c r="E1961" s="14"/>
      <c r="F1961" s="14"/>
      <c r="G1961" s="14"/>
      <c r="H1961" s="15"/>
      <c r="I1961" s="15"/>
      <c r="J1961" s="15"/>
      <c r="K1961" s="15"/>
      <c r="L1961" s="15"/>
    </row>
    <row r="1962" spans="1:12" s="1" customFormat="1" x14ac:dyDescent="0.2">
      <c r="A1962" s="6"/>
      <c r="B1962" s="14"/>
      <c r="C1962" s="14"/>
      <c r="D1962" s="14"/>
      <c r="E1962" s="14"/>
      <c r="F1962" s="14"/>
      <c r="G1962" s="14"/>
      <c r="H1962" s="15"/>
      <c r="I1962" s="15"/>
      <c r="J1962" s="15"/>
      <c r="K1962" s="15"/>
      <c r="L1962" s="15"/>
    </row>
    <row r="1963" spans="1:12" s="1" customFormat="1" x14ac:dyDescent="0.2">
      <c r="A1963" s="6"/>
      <c r="B1963" s="14"/>
      <c r="C1963" s="14"/>
      <c r="D1963" s="14"/>
      <c r="E1963" s="14"/>
      <c r="F1963" s="14"/>
      <c r="G1963" s="14"/>
      <c r="H1963" s="15"/>
      <c r="I1963" s="15"/>
      <c r="J1963" s="15"/>
      <c r="K1963" s="15"/>
      <c r="L1963" s="15"/>
    </row>
    <row r="1964" spans="1:12" s="1" customFormat="1" x14ac:dyDescent="0.2">
      <c r="A1964" s="6"/>
      <c r="B1964" s="14"/>
      <c r="C1964" s="14"/>
      <c r="D1964" s="14"/>
      <c r="E1964" s="14"/>
      <c r="F1964" s="14"/>
      <c r="G1964" s="14"/>
      <c r="H1964" s="15"/>
      <c r="I1964" s="15"/>
      <c r="J1964" s="15"/>
      <c r="K1964" s="15"/>
      <c r="L1964" s="15"/>
    </row>
    <row r="1965" spans="1:12" s="1" customFormat="1" x14ac:dyDescent="0.2">
      <c r="A1965" s="6"/>
      <c r="B1965" s="14"/>
      <c r="C1965" s="14"/>
      <c r="D1965" s="14"/>
      <c r="E1965" s="14"/>
      <c r="F1965" s="14"/>
      <c r="G1965" s="14"/>
      <c r="H1965" s="15"/>
      <c r="I1965" s="15"/>
      <c r="J1965" s="15"/>
      <c r="K1965" s="15"/>
      <c r="L1965" s="15"/>
    </row>
    <row r="1966" spans="1:12" s="1" customFormat="1" x14ac:dyDescent="0.2">
      <c r="A1966" s="6"/>
      <c r="B1966" s="14"/>
      <c r="C1966" s="14"/>
      <c r="D1966" s="14"/>
      <c r="E1966" s="14"/>
      <c r="F1966" s="14"/>
      <c r="G1966" s="14"/>
      <c r="H1966" s="15"/>
      <c r="I1966" s="15"/>
      <c r="J1966" s="15"/>
      <c r="K1966" s="15"/>
      <c r="L1966" s="15"/>
    </row>
    <row r="1967" spans="1:12" s="1" customFormat="1" x14ac:dyDescent="0.2">
      <c r="A1967" s="6"/>
      <c r="B1967" s="14"/>
      <c r="C1967" s="14"/>
      <c r="D1967" s="14"/>
      <c r="E1967" s="14"/>
      <c r="F1967" s="14"/>
      <c r="G1967" s="14"/>
      <c r="H1967" s="15"/>
      <c r="I1967" s="15"/>
      <c r="J1967" s="15"/>
      <c r="K1967" s="15"/>
      <c r="L1967" s="15"/>
    </row>
    <row r="1968" spans="1:12" s="1" customFormat="1" x14ac:dyDescent="0.2">
      <c r="A1968" s="6"/>
      <c r="B1968" s="14"/>
      <c r="C1968" s="14"/>
      <c r="D1968" s="14"/>
      <c r="E1968" s="14"/>
      <c r="F1968" s="14"/>
      <c r="G1968" s="14"/>
      <c r="H1968" s="15"/>
      <c r="I1968" s="15"/>
      <c r="J1968" s="15"/>
      <c r="K1968" s="15"/>
      <c r="L1968" s="15"/>
    </row>
    <row r="1969" spans="1:12" s="1" customFormat="1" x14ac:dyDescent="0.2">
      <c r="A1969" s="6"/>
      <c r="B1969" s="14"/>
      <c r="C1969" s="14"/>
      <c r="D1969" s="14"/>
      <c r="E1969" s="14"/>
      <c r="F1969" s="14"/>
      <c r="G1969" s="14"/>
      <c r="H1969" s="15"/>
      <c r="I1969" s="15"/>
      <c r="J1969" s="15"/>
      <c r="K1969" s="15"/>
      <c r="L1969" s="15"/>
    </row>
    <row r="1970" spans="1:12" s="1" customFormat="1" x14ac:dyDescent="0.2">
      <c r="A1970" s="6"/>
      <c r="B1970" s="14"/>
      <c r="C1970" s="14"/>
      <c r="D1970" s="14"/>
      <c r="E1970" s="14"/>
      <c r="F1970" s="14"/>
      <c r="G1970" s="14"/>
      <c r="H1970" s="15"/>
      <c r="I1970" s="15"/>
      <c r="J1970" s="15"/>
      <c r="K1970" s="15"/>
      <c r="L1970" s="15"/>
    </row>
    <row r="1971" spans="1:12" s="1" customFormat="1" x14ac:dyDescent="0.2">
      <c r="A1971" s="6"/>
      <c r="B1971" s="14"/>
      <c r="C1971" s="14"/>
      <c r="D1971" s="14"/>
      <c r="E1971" s="14"/>
      <c r="F1971" s="14"/>
      <c r="G1971" s="14"/>
      <c r="H1971" s="15"/>
      <c r="I1971" s="15"/>
      <c r="J1971" s="15"/>
      <c r="K1971" s="15"/>
      <c r="L1971" s="15"/>
    </row>
    <row r="1972" spans="1:12" s="1" customFormat="1" x14ac:dyDescent="0.2">
      <c r="A1972" s="6"/>
      <c r="B1972" s="14"/>
      <c r="C1972" s="14"/>
      <c r="D1972" s="14"/>
      <c r="E1972" s="14"/>
      <c r="F1972" s="14"/>
      <c r="G1972" s="14"/>
      <c r="H1972" s="15"/>
      <c r="I1972" s="15"/>
      <c r="J1972" s="15"/>
      <c r="K1972" s="15"/>
      <c r="L1972" s="15"/>
    </row>
    <row r="1973" spans="1:12" s="1" customFormat="1" x14ac:dyDescent="0.2">
      <c r="A1973" s="6"/>
      <c r="B1973" s="14"/>
      <c r="C1973" s="14"/>
      <c r="D1973" s="14"/>
      <c r="E1973" s="14"/>
      <c r="F1973" s="14"/>
      <c r="G1973" s="14"/>
      <c r="H1973" s="15"/>
      <c r="I1973" s="15"/>
      <c r="J1973" s="15"/>
      <c r="K1973" s="15"/>
      <c r="L1973" s="15"/>
    </row>
    <row r="1974" spans="1:12" s="1" customFormat="1" x14ac:dyDescent="0.2">
      <c r="A1974" s="6"/>
      <c r="B1974" s="14"/>
      <c r="C1974" s="14"/>
      <c r="D1974" s="14"/>
      <c r="E1974" s="14"/>
      <c r="F1974" s="14"/>
      <c r="G1974" s="14"/>
      <c r="H1974" s="15"/>
      <c r="I1974" s="15"/>
      <c r="J1974" s="15"/>
      <c r="K1974" s="15"/>
      <c r="L1974" s="15"/>
    </row>
    <row r="1975" spans="1:12" s="1" customFormat="1" x14ac:dyDescent="0.2">
      <c r="A1975" s="6"/>
      <c r="B1975" s="14"/>
      <c r="C1975" s="14"/>
      <c r="D1975" s="14"/>
      <c r="E1975" s="14"/>
      <c r="F1975" s="14"/>
      <c r="G1975" s="14"/>
      <c r="H1975" s="15"/>
      <c r="I1975" s="15"/>
      <c r="J1975" s="15"/>
      <c r="K1975" s="15"/>
      <c r="L1975" s="15"/>
    </row>
    <row r="1976" spans="1:12" s="1" customFormat="1" x14ac:dyDescent="0.2">
      <c r="A1976" s="6"/>
      <c r="B1976" s="14"/>
      <c r="C1976" s="14"/>
      <c r="D1976" s="14"/>
      <c r="E1976" s="14"/>
      <c r="F1976" s="14"/>
      <c r="G1976" s="14"/>
      <c r="H1976" s="15"/>
      <c r="I1976" s="15"/>
      <c r="J1976" s="15"/>
      <c r="K1976" s="15"/>
      <c r="L1976" s="15"/>
    </row>
    <row r="1977" spans="1:12" s="1" customFormat="1" x14ac:dyDescent="0.2">
      <c r="A1977" s="6"/>
      <c r="B1977" s="14"/>
      <c r="C1977" s="14"/>
      <c r="D1977" s="14"/>
      <c r="E1977" s="14"/>
      <c r="F1977" s="14"/>
      <c r="G1977" s="14"/>
      <c r="H1977" s="15"/>
      <c r="I1977" s="15"/>
      <c r="J1977" s="15"/>
      <c r="K1977" s="15"/>
      <c r="L1977" s="15"/>
    </row>
    <row r="1978" spans="1:12" s="1" customFormat="1" x14ac:dyDescent="0.2">
      <c r="A1978" s="6"/>
      <c r="B1978" s="14"/>
      <c r="C1978" s="14"/>
      <c r="D1978" s="14"/>
      <c r="E1978" s="14"/>
      <c r="F1978" s="14"/>
      <c r="G1978" s="14"/>
      <c r="H1978" s="15"/>
      <c r="I1978" s="15"/>
      <c r="J1978" s="15"/>
      <c r="K1978" s="15"/>
      <c r="L1978" s="15"/>
    </row>
    <row r="1979" spans="1:12" s="1" customFormat="1" x14ac:dyDescent="0.2">
      <c r="A1979" s="6"/>
      <c r="B1979" s="14"/>
      <c r="C1979" s="14"/>
      <c r="D1979" s="14"/>
      <c r="E1979" s="14"/>
      <c r="F1979" s="14"/>
      <c r="G1979" s="14"/>
      <c r="H1979" s="15"/>
      <c r="I1979" s="15"/>
      <c r="J1979" s="15"/>
      <c r="K1979" s="15"/>
      <c r="L1979" s="15"/>
    </row>
    <row r="1980" spans="1:12" s="1" customFormat="1" x14ac:dyDescent="0.2">
      <c r="A1980" s="6"/>
      <c r="B1980" s="14"/>
      <c r="C1980" s="14"/>
      <c r="D1980" s="14"/>
      <c r="E1980" s="14"/>
      <c r="F1980" s="14"/>
      <c r="G1980" s="14"/>
      <c r="H1980" s="15"/>
      <c r="I1980" s="15"/>
      <c r="J1980" s="15"/>
      <c r="K1980" s="15"/>
      <c r="L1980" s="15"/>
    </row>
    <row r="1981" spans="1:12" s="1" customFormat="1" x14ac:dyDescent="0.2">
      <c r="A1981" s="6"/>
      <c r="B1981" s="14"/>
      <c r="C1981" s="14"/>
      <c r="D1981" s="14"/>
      <c r="E1981" s="14"/>
      <c r="F1981" s="14"/>
      <c r="G1981" s="14"/>
      <c r="H1981" s="15"/>
      <c r="I1981" s="15"/>
      <c r="J1981" s="15"/>
      <c r="K1981" s="15"/>
      <c r="L1981" s="15"/>
    </row>
    <row r="1982" spans="1:12" s="1" customFormat="1" x14ac:dyDescent="0.2">
      <c r="A1982" s="6"/>
      <c r="B1982" s="14"/>
      <c r="C1982" s="14"/>
      <c r="D1982" s="14"/>
      <c r="E1982" s="14"/>
      <c r="F1982" s="14"/>
      <c r="G1982" s="14"/>
      <c r="H1982" s="15"/>
      <c r="I1982" s="15"/>
      <c r="J1982" s="15"/>
      <c r="K1982" s="15"/>
      <c r="L1982" s="15"/>
    </row>
    <row r="1983" spans="1:12" s="1" customFormat="1" x14ac:dyDescent="0.2">
      <c r="A1983" s="6"/>
      <c r="B1983" s="14"/>
      <c r="C1983" s="14"/>
      <c r="D1983" s="14"/>
      <c r="E1983" s="14"/>
      <c r="F1983" s="14"/>
      <c r="G1983" s="14"/>
      <c r="H1983" s="15"/>
      <c r="I1983" s="15"/>
      <c r="J1983" s="15"/>
      <c r="K1983" s="15"/>
      <c r="L1983" s="15"/>
    </row>
  </sheetData>
  <mergeCells count="17">
    <mergeCell ref="H4:H5"/>
    <mergeCell ref="I4:I5"/>
    <mergeCell ref="A1:L1"/>
    <mergeCell ref="A3:A5"/>
    <mergeCell ref="B3:C3"/>
    <mergeCell ref="D3:E3"/>
    <mergeCell ref="F3:G3"/>
    <mergeCell ref="H3:I3"/>
    <mergeCell ref="J3:L3"/>
    <mergeCell ref="B4:B5"/>
    <mergeCell ref="C4:C5"/>
    <mergeCell ref="J4:K4"/>
    <mergeCell ref="L4:L5"/>
    <mergeCell ref="D4:D5"/>
    <mergeCell ref="E4:E5"/>
    <mergeCell ref="F4:F5"/>
    <mergeCell ref="G4:G5"/>
  </mergeCells>
  <pageMargins left="0.7" right="0.7" top="0.75" bottom="0.75" header="0.3" footer="0.3"/>
  <pageSetup paperSize="9" scale="61" orientation="landscape" horizontalDpi="180" verticalDpi="180" r:id="rId1"/>
  <rowBreaks count="52" manualBreakCount="52">
    <brk id="45" max="16383" man="1"/>
    <brk id="88" max="16383" man="1"/>
    <brk id="130" max="16383" man="1"/>
    <brk id="177" max="16383" man="1"/>
    <brk id="209" max="16383" man="1"/>
    <brk id="244" max="16383" man="1"/>
    <brk id="286" max="16383" man="1"/>
    <brk id="321" max="16383" man="1"/>
    <brk id="357" max="16383" man="1"/>
    <brk id="392" max="16383" man="1"/>
    <brk id="434" max="16383" man="1"/>
    <brk id="477" max="16383" man="1"/>
    <brk id="512" max="16383" man="1"/>
    <brk id="549" max="16383" man="1"/>
    <brk id="584" max="16383" man="1"/>
    <brk id="619" max="16383" man="1"/>
    <brk id="655" max="16383" man="1"/>
    <brk id="685" max="16383" man="1"/>
    <brk id="713" max="16383" man="1"/>
    <brk id="752" max="16383" man="1"/>
    <brk id="792" max="16383" man="1"/>
    <brk id="823" max="16383" man="1"/>
    <brk id="878" max="16383" man="1"/>
    <brk id="923" max="16383" man="1"/>
    <brk id="953" max="16383" man="1"/>
    <brk id="989" max="16383" man="1"/>
    <brk id="1024" max="16383" man="1"/>
    <brk id="1059" max="16383" man="1"/>
    <brk id="1094" max="16383" man="1"/>
    <brk id="1122" max="16383" man="1"/>
    <brk id="1157" max="16383" man="1"/>
    <brk id="1192" max="16383" man="1"/>
    <brk id="1227" max="16383" man="1"/>
    <brk id="1262" max="16383" man="1"/>
    <brk id="1304" max="16383" man="1"/>
    <brk id="1337" max="16383" man="1"/>
    <brk id="1385" max="16383" man="1"/>
    <brk id="1417" max="16383" man="1"/>
    <brk id="1450" max="16383" man="1"/>
    <brk id="1491" max="16383" man="1"/>
    <brk id="1531" max="16383" man="1"/>
    <brk id="1568" max="16383" man="1"/>
    <brk id="1598" max="16383" man="1"/>
    <brk id="1626" max="16383" man="1"/>
    <brk id="1664" max="16383" man="1"/>
    <brk id="1694" max="16383" man="1"/>
    <brk id="1730" max="16383" man="1"/>
    <brk id="1765" max="16383" man="1"/>
    <brk id="1794" max="16383" man="1"/>
    <brk id="1829" max="16383" man="1"/>
    <brk id="1864" max="16383" man="1"/>
    <brk id="197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view="pageBreakPreview" zoomScaleNormal="90" zoomScaleSheetLayoutView="100" workbookViewId="0">
      <pane ySplit="5" topLeftCell="A6" activePane="bottomLeft" state="frozen"/>
      <selection pane="bottomLeft" sqref="A1:J1"/>
    </sheetView>
  </sheetViews>
  <sheetFormatPr defaultColWidth="9.140625" defaultRowHeight="11.25" x14ac:dyDescent="0.2"/>
  <cols>
    <col min="1" max="1" width="34.7109375" style="26" customWidth="1"/>
    <col min="2" max="9" width="9.7109375" style="26" customWidth="1"/>
    <col min="10" max="10" width="10.7109375" style="26" customWidth="1"/>
    <col min="11" max="16384" width="9.140625" style="26"/>
  </cols>
  <sheetData>
    <row r="1" spans="1:10" ht="12.75" customHeight="1" x14ac:dyDescent="0.2">
      <c r="A1" s="141" t="s">
        <v>1416</v>
      </c>
      <c r="B1" s="141"/>
      <c r="C1" s="141"/>
      <c r="D1" s="141"/>
      <c r="E1" s="141"/>
      <c r="F1" s="141"/>
      <c r="G1" s="141"/>
      <c r="H1" s="141"/>
      <c r="I1" s="141"/>
      <c r="J1" s="141"/>
    </row>
    <row r="2" spans="1:10" ht="12.75" x14ac:dyDescent="0.2">
      <c r="A2" s="69"/>
      <c r="B2" s="69"/>
      <c r="C2" s="69"/>
      <c r="D2" s="69"/>
      <c r="E2" s="69"/>
      <c r="F2" s="69"/>
      <c r="G2" s="69"/>
      <c r="H2" s="69"/>
      <c r="I2" s="69"/>
      <c r="J2" s="69"/>
    </row>
    <row r="3" spans="1:10" ht="11.25" customHeight="1" x14ac:dyDescent="0.2">
      <c r="A3" s="142" t="s">
        <v>2</v>
      </c>
      <c r="B3" s="133" t="s">
        <v>0</v>
      </c>
      <c r="C3" s="133"/>
      <c r="D3" s="134" t="s">
        <v>0</v>
      </c>
      <c r="E3" s="135"/>
      <c r="F3" s="134" t="s">
        <v>0</v>
      </c>
      <c r="G3" s="135"/>
      <c r="H3" s="136" t="s">
        <v>1</v>
      </c>
      <c r="I3" s="137"/>
      <c r="J3" s="137"/>
    </row>
    <row r="4" spans="1:10" ht="15" customHeight="1" x14ac:dyDescent="0.2">
      <c r="A4" s="142"/>
      <c r="B4" s="128" t="s">
        <v>1423</v>
      </c>
      <c r="C4" s="128" t="s">
        <v>1422</v>
      </c>
      <c r="D4" s="128" t="s">
        <v>1427</v>
      </c>
      <c r="E4" s="128" t="s">
        <v>1426</v>
      </c>
      <c r="F4" s="128" t="s">
        <v>1428</v>
      </c>
      <c r="G4" s="128" t="s">
        <v>1429</v>
      </c>
      <c r="H4" s="138" t="s">
        <v>1427</v>
      </c>
      <c r="I4" s="138"/>
      <c r="J4" s="139" t="s">
        <v>1430</v>
      </c>
    </row>
    <row r="5" spans="1:10" ht="55.5" customHeight="1" x14ac:dyDescent="0.2">
      <c r="A5" s="142"/>
      <c r="B5" s="128"/>
      <c r="C5" s="128"/>
      <c r="D5" s="128"/>
      <c r="E5" s="128"/>
      <c r="F5" s="128"/>
      <c r="G5" s="128"/>
      <c r="H5" s="2" t="s">
        <v>1432</v>
      </c>
      <c r="I5" s="2" t="s">
        <v>1431</v>
      </c>
      <c r="J5" s="138"/>
    </row>
    <row r="6" spans="1:10" x14ac:dyDescent="0.2">
      <c r="A6" s="16" t="s">
        <v>615</v>
      </c>
      <c r="B6" s="7"/>
      <c r="C6" s="7"/>
      <c r="D6" s="7"/>
      <c r="E6" s="7"/>
      <c r="F6" s="7"/>
      <c r="G6" s="7"/>
      <c r="H6" s="5"/>
      <c r="I6" s="5"/>
      <c r="J6" s="5"/>
    </row>
    <row r="7" spans="1:10" ht="22.5" customHeight="1" x14ac:dyDescent="0.2">
      <c r="A7" s="16" t="s">
        <v>276</v>
      </c>
      <c r="B7" s="7"/>
      <c r="C7" s="7"/>
      <c r="D7" s="7"/>
      <c r="E7" s="7"/>
      <c r="F7" s="7"/>
      <c r="G7" s="7"/>
      <c r="H7" s="5"/>
      <c r="I7" s="5"/>
      <c r="J7" s="5"/>
    </row>
    <row r="8" spans="1:10" x14ac:dyDescent="0.2">
      <c r="A8" s="75" t="s">
        <v>7</v>
      </c>
      <c r="B8" s="7">
        <v>42660.029000000002</v>
      </c>
      <c r="C8" s="7">
        <v>309065.51899999997</v>
      </c>
      <c r="D8" s="7">
        <v>68126.05</v>
      </c>
      <c r="E8" s="7">
        <v>377191.56900000002</v>
      </c>
      <c r="F8" s="7">
        <v>70774.868000000002</v>
      </c>
      <c r="G8" s="7">
        <v>1650469.6540000001</v>
      </c>
      <c r="H8" s="8">
        <f>D8/B8*100</f>
        <v>159.695273531108</v>
      </c>
      <c r="I8" s="8">
        <f>D8/F8*100</f>
        <v>96.257403122249556</v>
      </c>
      <c r="J8" s="8">
        <f>E8/G8*100</f>
        <v>22.853590072732111</v>
      </c>
    </row>
    <row r="9" spans="1:10" x14ac:dyDescent="0.2">
      <c r="A9" s="75" t="s">
        <v>9</v>
      </c>
      <c r="B9" s="7">
        <v>524417.35100000002</v>
      </c>
      <c r="C9" s="7">
        <v>4385483.2520000003</v>
      </c>
      <c r="D9" s="7">
        <v>458361.29399999999</v>
      </c>
      <c r="E9" s="7">
        <v>4843844.5460000001</v>
      </c>
      <c r="F9" s="7">
        <v>367220.891</v>
      </c>
      <c r="G9" s="7">
        <v>3123866.6809999999</v>
      </c>
      <c r="H9" s="8">
        <f>D9/B9*100</f>
        <v>87.403914673296143</v>
      </c>
      <c r="I9" s="8">
        <f>D9/F9*100</f>
        <v>124.81895916972763</v>
      </c>
      <c r="J9" s="8">
        <f>E9/G9*100</f>
        <v>155.05925958560459</v>
      </c>
    </row>
    <row r="10" spans="1:10" x14ac:dyDescent="0.2">
      <c r="A10" s="16" t="s">
        <v>277</v>
      </c>
      <c r="B10" s="7"/>
      <c r="C10" s="7"/>
      <c r="D10" s="7"/>
      <c r="E10" s="7"/>
      <c r="F10" s="7"/>
      <c r="G10" s="7"/>
      <c r="H10" s="1"/>
      <c r="I10" s="1"/>
      <c r="J10" s="1"/>
    </row>
    <row r="11" spans="1:10" x14ac:dyDescent="0.2">
      <c r="A11" s="75" t="s">
        <v>7</v>
      </c>
      <c r="B11" s="7">
        <v>4731.866</v>
      </c>
      <c r="C11" s="7">
        <v>15109.811</v>
      </c>
      <c r="D11" s="7">
        <v>234.8</v>
      </c>
      <c r="E11" s="7">
        <v>15344.611000000001</v>
      </c>
      <c r="F11" s="7">
        <v>52.356000000000002</v>
      </c>
      <c r="G11" s="7">
        <v>17750.754000000001</v>
      </c>
      <c r="H11" s="8">
        <f>D11/B11*100</f>
        <v>4.9621016317875446</v>
      </c>
      <c r="I11" s="8">
        <f>D11/F11*100</f>
        <v>448.46817938727179</v>
      </c>
      <c r="J11" s="8">
        <f>E11/G11*100</f>
        <v>86.444840596630428</v>
      </c>
    </row>
    <row r="12" spans="1:10" ht="11.25" customHeight="1" x14ac:dyDescent="0.2">
      <c r="A12" s="75" t="s">
        <v>9</v>
      </c>
      <c r="B12" s="7">
        <v>13101.629000000001</v>
      </c>
      <c r="C12" s="7">
        <v>90013.258000000002</v>
      </c>
      <c r="D12" s="7">
        <v>4352.6729999999998</v>
      </c>
      <c r="E12" s="7">
        <v>94365.930999999997</v>
      </c>
      <c r="F12" s="7">
        <v>18421.998</v>
      </c>
      <c r="G12" s="7">
        <v>129847.277</v>
      </c>
      <c r="H12" s="8">
        <f>D12/B12*100</f>
        <v>33.222380209361745</v>
      </c>
      <c r="I12" s="8">
        <f>D12/F12*100</f>
        <v>23.627583718117869</v>
      </c>
      <c r="J12" s="8">
        <f>E12/G12*100</f>
        <v>72.674555200722452</v>
      </c>
    </row>
    <row r="13" spans="1:10" ht="11.25" customHeight="1" x14ac:dyDescent="0.2">
      <c r="A13" s="16" t="s">
        <v>278</v>
      </c>
      <c r="B13" s="7"/>
      <c r="C13" s="7"/>
      <c r="D13" s="7"/>
      <c r="E13" s="7"/>
      <c r="F13" s="7"/>
      <c r="G13" s="7"/>
      <c r="H13" s="1"/>
      <c r="I13" s="1"/>
      <c r="J13" s="1"/>
    </row>
    <row r="14" spans="1:10" ht="11.25" customHeight="1" x14ac:dyDescent="0.2">
      <c r="A14" s="75" t="s">
        <v>7</v>
      </c>
      <c r="B14" s="7">
        <v>3591.6419999999998</v>
      </c>
      <c r="C14" s="7">
        <v>58787.504000000001</v>
      </c>
      <c r="D14" s="7">
        <v>3267.623</v>
      </c>
      <c r="E14" s="7">
        <v>62055.127</v>
      </c>
      <c r="F14" s="7">
        <v>3968.8780000000002</v>
      </c>
      <c r="G14" s="7">
        <v>186182.46599999999</v>
      </c>
      <c r="H14" s="8">
        <f>D14/B14*100</f>
        <v>90.978527369932763</v>
      </c>
      <c r="I14" s="8">
        <f>D14/F14*100</f>
        <v>82.331152532277386</v>
      </c>
      <c r="J14" s="8">
        <f>E14/G14*100</f>
        <v>33.330274506085878</v>
      </c>
    </row>
    <row r="15" spans="1:10" x14ac:dyDescent="0.2">
      <c r="A15" s="75" t="s">
        <v>9</v>
      </c>
      <c r="B15" s="7">
        <v>15564.328</v>
      </c>
      <c r="C15" s="7">
        <v>958913.19200000004</v>
      </c>
      <c r="D15" s="7">
        <v>106008.603</v>
      </c>
      <c r="E15" s="7">
        <v>1064921.794</v>
      </c>
      <c r="F15" s="7">
        <v>166727.65700000001</v>
      </c>
      <c r="G15" s="7">
        <v>681436.55799999996</v>
      </c>
      <c r="H15" s="8"/>
      <c r="I15" s="8">
        <f>D15/F15*100</f>
        <v>63.581894514357629</v>
      </c>
      <c r="J15" s="8">
        <f>E15/G15*100</f>
        <v>156.27599979747492</v>
      </c>
    </row>
    <row r="16" spans="1:10" x14ac:dyDescent="0.2">
      <c r="A16" s="16" t="s">
        <v>279</v>
      </c>
      <c r="B16" s="7"/>
      <c r="C16" s="7"/>
      <c r="D16" s="7"/>
      <c r="E16" s="7"/>
      <c r="F16" s="7"/>
      <c r="G16" s="7"/>
      <c r="H16" s="1"/>
      <c r="I16" s="1"/>
      <c r="J16" s="1"/>
    </row>
    <row r="17" spans="1:10" x14ac:dyDescent="0.2">
      <c r="A17" s="75" t="s">
        <v>7</v>
      </c>
      <c r="B17" s="7">
        <v>1267.5999999999999</v>
      </c>
      <c r="C17" s="7">
        <v>6488.5659999999998</v>
      </c>
      <c r="D17" s="7">
        <v>555.25</v>
      </c>
      <c r="E17" s="7">
        <v>7043.8159999999998</v>
      </c>
      <c r="F17" s="7">
        <v>5814.9459999999999</v>
      </c>
      <c r="G17" s="7">
        <v>11882.12</v>
      </c>
      <c r="H17" s="8">
        <f>D17/B17*100</f>
        <v>43.803250236667722</v>
      </c>
      <c r="I17" s="8">
        <f>D17/F17*100</f>
        <v>9.5486699274593434</v>
      </c>
      <c r="J17" s="8">
        <f>E17/G17*100</f>
        <v>59.280801742449995</v>
      </c>
    </row>
    <row r="18" spans="1:10" ht="11.25" customHeight="1" x14ac:dyDescent="0.2">
      <c r="A18" s="75" t="s">
        <v>9</v>
      </c>
      <c r="B18" s="7">
        <v>0</v>
      </c>
      <c r="C18" s="7">
        <v>0</v>
      </c>
      <c r="D18" s="7">
        <v>0</v>
      </c>
      <c r="E18" s="7">
        <v>0</v>
      </c>
      <c r="F18" s="7">
        <v>0</v>
      </c>
      <c r="G18" s="7">
        <v>290.7</v>
      </c>
      <c r="H18" s="8">
        <v>0</v>
      </c>
      <c r="I18" s="8">
        <v>0</v>
      </c>
      <c r="J18" s="8">
        <f>E18/G18*100</f>
        <v>0</v>
      </c>
    </row>
    <row r="19" spans="1:10" ht="11.25" customHeight="1" x14ac:dyDescent="0.2">
      <c r="A19" s="16" t="s">
        <v>280</v>
      </c>
      <c r="B19" s="7"/>
      <c r="C19" s="7"/>
      <c r="D19" s="7"/>
      <c r="E19" s="7"/>
      <c r="F19" s="7"/>
      <c r="G19" s="7"/>
      <c r="H19" s="1"/>
      <c r="I19" s="1"/>
      <c r="J19" s="1"/>
    </row>
    <row r="20" spans="1:10" ht="11.25" customHeight="1" x14ac:dyDescent="0.2">
      <c r="A20" s="75" t="s">
        <v>7</v>
      </c>
      <c r="B20" s="7">
        <v>0.19800000000000001</v>
      </c>
      <c r="C20" s="7">
        <v>395.65100000000001</v>
      </c>
      <c r="D20" s="7">
        <v>0.46300000000000002</v>
      </c>
      <c r="E20" s="7">
        <v>396.11399999999998</v>
      </c>
      <c r="F20" s="7">
        <v>1861.7860000000001</v>
      </c>
      <c r="G20" s="7">
        <v>6127.44</v>
      </c>
      <c r="H20" s="8">
        <f>D20/B20*100</f>
        <v>233.83838383838383</v>
      </c>
      <c r="I20" s="8">
        <f>D20/F20*100</f>
        <v>2.4868593920031629E-2</v>
      </c>
      <c r="J20" s="8">
        <f>E20/G20*100</f>
        <v>6.4645920645489792</v>
      </c>
    </row>
    <row r="21" spans="1:10" x14ac:dyDescent="0.2">
      <c r="A21" s="75" t="s">
        <v>9</v>
      </c>
      <c r="B21" s="7">
        <v>1440.32</v>
      </c>
      <c r="C21" s="7">
        <v>18117.708999999999</v>
      </c>
      <c r="D21" s="7">
        <v>465</v>
      </c>
      <c r="E21" s="7">
        <v>18582.708999999999</v>
      </c>
      <c r="F21" s="7">
        <v>1721.5</v>
      </c>
      <c r="G21" s="7">
        <v>10139.329</v>
      </c>
      <c r="H21" s="8">
        <f>D21/B21*100</f>
        <v>32.28449233503666</v>
      </c>
      <c r="I21" s="8">
        <f>D21/F21*100</f>
        <v>27.011327330816147</v>
      </c>
      <c r="J21" s="8">
        <f>E21/G21*100</f>
        <v>183.273557845889</v>
      </c>
    </row>
    <row r="22" spans="1:10" x14ac:dyDescent="0.2">
      <c r="A22" s="16" t="s">
        <v>281</v>
      </c>
      <c r="B22" s="7"/>
      <c r="C22" s="7"/>
      <c r="D22" s="7"/>
      <c r="E22" s="7"/>
      <c r="F22" s="7"/>
      <c r="G22" s="7"/>
      <c r="H22" s="1"/>
      <c r="I22" s="1"/>
      <c r="J22" s="1"/>
    </row>
    <row r="23" spans="1:10" x14ac:dyDescent="0.2">
      <c r="A23" s="75" t="s">
        <v>7</v>
      </c>
      <c r="B23" s="7">
        <v>0.19</v>
      </c>
      <c r="C23" s="7">
        <v>22.748000000000001</v>
      </c>
      <c r="D23" s="7">
        <v>571.17999999999995</v>
      </c>
      <c r="E23" s="7">
        <v>593.92899999999997</v>
      </c>
      <c r="F23" s="7">
        <v>1.2E-2</v>
      </c>
      <c r="G23" s="7">
        <v>565.85699999999997</v>
      </c>
      <c r="H23" s="8"/>
      <c r="I23" s="8"/>
      <c r="J23" s="8">
        <f>E23/G23*100</f>
        <v>104.96097070461265</v>
      </c>
    </row>
    <row r="24" spans="1:10" ht="11.25" customHeight="1" x14ac:dyDescent="0.2">
      <c r="A24" s="75" t="s">
        <v>9</v>
      </c>
      <c r="B24" s="7">
        <v>2812.24</v>
      </c>
      <c r="C24" s="7">
        <v>12180.56</v>
      </c>
      <c r="D24" s="7">
        <v>406.5</v>
      </c>
      <c r="E24" s="7">
        <v>12587.06</v>
      </c>
      <c r="F24" s="7">
        <v>1480</v>
      </c>
      <c r="G24" s="7">
        <v>7241.0870000000004</v>
      </c>
      <c r="H24" s="8">
        <f>D24/B24*100</f>
        <v>14.454669587232955</v>
      </c>
      <c r="I24" s="8">
        <f>D24/F24*100</f>
        <v>27.466216216216218</v>
      </c>
      <c r="J24" s="8">
        <f>E24/G24*100</f>
        <v>173.8283216318213</v>
      </c>
    </row>
    <row r="25" spans="1:10" ht="11.25" customHeight="1" x14ac:dyDescent="0.2">
      <c r="A25" s="16" t="s">
        <v>282</v>
      </c>
      <c r="B25" s="7"/>
      <c r="C25" s="7"/>
      <c r="D25" s="7"/>
      <c r="E25" s="7"/>
      <c r="F25" s="7"/>
      <c r="G25" s="7"/>
      <c r="H25" s="1"/>
      <c r="I25" s="1"/>
      <c r="J25" s="1"/>
    </row>
    <row r="26" spans="1:10" ht="11.25" customHeight="1" x14ac:dyDescent="0.2">
      <c r="A26" s="75" t="s">
        <v>7</v>
      </c>
      <c r="B26" s="7">
        <v>1442.528</v>
      </c>
      <c r="C26" s="7">
        <v>16463.789000000001</v>
      </c>
      <c r="D26" s="7">
        <v>841.77800000000002</v>
      </c>
      <c r="E26" s="7">
        <v>17305.566999999999</v>
      </c>
      <c r="F26" s="7">
        <v>1028.0999999999999</v>
      </c>
      <c r="G26" s="7">
        <v>13094.305</v>
      </c>
      <c r="H26" s="8">
        <f>D26/B26*100</f>
        <v>58.354361232502939</v>
      </c>
      <c r="I26" s="8">
        <f>D26/F26*100</f>
        <v>81.877054761210005</v>
      </c>
      <c r="J26" s="8">
        <f>E26/G26*100</f>
        <v>132.16101961883427</v>
      </c>
    </row>
    <row r="27" spans="1:10" x14ac:dyDescent="0.2">
      <c r="A27" s="75" t="s">
        <v>9</v>
      </c>
      <c r="B27" s="7">
        <v>8845.1679999999997</v>
      </c>
      <c r="C27" s="7">
        <v>69409.989000000001</v>
      </c>
      <c r="D27" s="7">
        <v>7846.3770000000004</v>
      </c>
      <c r="E27" s="7">
        <v>77256.365999999995</v>
      </c>
      <c r="F27" s="7">
        <v>6904.268</v>
      </c>
      <c r="G27" s="7">
        <v>69464.08</v>
      </c>
      <c r="H27" s="8">
        <f>D27/B27*100</f>
        <v>88.708060717444837</v>
      </c>
      <c r="I27" s="8">
        <f>D27/F27*100</f>
        <v>113.64531330475585</v>
      </c>
      <c r="J27" s="8">
        <f>E27/G27*100</f>
        <v>111.21772000723251</v>
      </c>
    </row>
    <row r="28" spans="1:10" x14ac:dyDescent="0.2">
      <c r="A28" s="16" t="s">
        <v>283</v>
      </c>
      <c r="B28" s="7"/>
      <c r="C28" s="7"/>
      <c r="D28" s="7"/>
      <c r="E28" s="7"/>
      <c r="F28" s="7"/>
      <c r="G28" s="7"/>
      <c r="H28" s="1"/>
      <c r="I28" s="1"/>
      <c r="J28" s="1"/>
    </row>
    <row r="29" spans="1:10" ht="11.25" customHeight="1" x14ac:dyDescent="0.2">
      <c r="A29" s="16" t="s">
        <v>284</v>
      </c>
      <c r="B29" s="7"/>
      <c r="C29" s="7"/>
      <c r="D29" s="7"/>
      <c r="E29" s="7"/>
      <c r="F29" s="7"/>
      <c r="G29" s="7"/>
      <c r="H29" s="1"/>
      <c r="I29" s="1"/>
      <c r="J29" s="1"/>
    </row>
    <row r="30" spans="1:10" ht="11.25" customHeight="1" x14ac:dyDescent="0.2">
      <c r="A30" s="75" t="s">
        <v>7</v>
      </c>
      <c r="B30" s="7">
        <v>1191.703</v>
      </c>
      <c r="C30" s="7">
        <v>35107.364000000001</v>
      </c>
      <c r="D30" s="7">
        <v>576.98199999999997</v>
      </c>
      <c r="E30" s="7">
        <v>35684.347000000002</v>
      </c>
      <c r="F30" s="7">
        <v>578.32600000000002</v>
      </c>
      <c r="G30" s="7">
        <v>69329.39</v>
      </c>
      <c r="H30" s="8">
        <f>D30/B30*100</f>
        <v>48.416593731827476</v>
      </c>
      <c r="I30" s="8">
        <f>D30/F30*100</f>
        <v>99.767605122370412</v>
      </c>
      <c r="J30" s="8">
        <f>E30/G30*100</f>
        <v>51.470735571162542</v>
      </c>
    </row>
    <row r="31" spans="1:10" x14ac:dyDescent="0.2">
      <c r="A31" s="75" t="s">
        <v>9</v>
      </c>
      <c r="B31" s="7">
        <v>124.202</v>
      </c>
      <c r="C31" s="7">
        <v>26895.11</v>
      </c>
      <c r="D31" s="7">
        <v>215.298</v>
      </c>
      <c r="E31" s="7">
        <v>27110.409</v>
      </c>
      <c r="F31" s="7">
        <v>247.482</v>
      </c>
      <c r="G31" s="7">
        <v>34381.464999999997</v>
      </c>
      <c r="H31" s="8">
        <f>D31/B31*100</f>
        <v>173.34503470153459</v>
      </c>
      <c r="I31" s="8">
        <f>D31/F31*100</f>
        <v>86.99541784857081</v>
      </c>
      <c r="J31" s="8">
        <f>E31/G31*100</f>
        <v>78.851814487835242</v>
      </c>
    </row>
    <row r="32" spans="1:10" ht="11.25" customHeight="1" x14ac:dyDescent="0.2">
      <c r="A32" s="76" t="s">
        <v>606</v>
      </c>
      <c r="B32" s="7"/>
      <c r="C32" s="7"/>
      <c r="D32" s="7"/>
      <c r="E32" s="7"/>
      <c r="F32" s="7"/>
      <c r="G32" s="7"/>
      <c r="H32" s="1"/>
      <c r="I32" s="1"/>
      <c r="J32" s="1"/>
    </row>
    <row r="33" spans="1:10" ht="11.25" customHeight="1" x14ac:dyDescent="0.2">
      <c r="A33" s="75" t="s">
        <v>7</v>
      </c>
      <c r="B33" s="121">
        <v>446.70600000000002</v>
      </c>
      <c r="C33" s="121">
        <v>25532.043000000001</v>
      </c>
      <c r="D33" s="121">
        <v>202.345</v>
      </c>
      <c r="E33" s="7">
        <v>25734.387999999999</v>
      </c>
      <c r="F33" s="7">
        <v>391.178</v>
      </c>
      <c r="G33" s="7">
        <v>60693.116000000002</v>
      </c>
      <c r="H33" s="8">
        <f>D33/B33*100</f>
        <v>45.297130551190264</v>
      </c>
      <c r="I33" s="8">
        <f>D33/F33*100</f>
        <v>51.727090991824696</v>
      </c>
      <c r="J33" s="8">
        <f>E33/G33*100</f>
        <v>42.4008350469269</v>
      </c>
    </row>
    <row r="34" spans="1:10" ht="11.25" customHeight="1" x14ac:dyDescent="0.2">
      <c r="A34" s="75" t="s">
        <v>9</v>
      </c>
      <c r="B34" s="121">
        <v>104.88</v>
      </c>
      <c r="C34" s="121">
        <v>24310.846000000001</v>
      </c>
      <c r="D34" s="121">
        <v>163.24100000000001</v>
      </c>
      <c r="E34" s="7">
        <v>24474.087</v>
      </c>
      <c r="F34" s="7">
        <v>247.482</v>
      </c>
      <c r="G34" s="7">
        <v>31963.767</v>
      </c>
      <c r="H34" s="8">
        <f>D34/B34*100</f>
        <v>155.64549961861175</v>
      </c>
      <c r="I34" s="8">
        <f>D34/F34*100</f>
        <v>65.960756741904476</v>
      </c>
      <c r="J34" s="8">
        <f>E34/G34*100</f>
        <v>76.568218633304383</v>
      </c>
    </row>
    <row r="35" spans="1:10" x14ac:dyDescent="0.2">
      <c r="A35" s="16" t="s">
        <v>285</v>
      </c>
      <c r="B35" s="122"/>
      <c r="C35" s="122"/>
      <c r="D35" s="122"/>
      <c r="E35" s="122"/>
      <c r="F35" s="122"/>
      <c r="G35" s="122"/>
      <c r="H35" s="122"/>
      <c r="I35" s="122"/>
      <c r="J35" s="122"/>
    </row>
    <row r="36" spans="1:10" x14ac:dyDescent="0.2">
      <c r="A36" s="75" t="s">
        <v>7</v>
      </c>
      <c r="B36" s="7">
        <v>4238.6930000000002</v>
      </c>
      <c r="C36" s="7">
        <v>59068.463000000003</v>
      </c>
      <c r="D36" s="7">
        <v>3461.9720000000002</v>
      </c>
      <c r="E36" s="7">
        <v>62530.434000000001</v>
      </c>
      <c r="F36" s="7">
        <v>2452.279</v>
      </c>
      <c r="G36" s="7">
        <v>49714.735999999997</v>
      </c>
      <c r="H36" s="8">
        <f>D36/B36*100</f>
        <v>81.675459864632799</v>
      </c>
      <c r="I36" s="8">
        <f>D36/F36*100</f>
        <v>141.17365927775757</v>
      </c>
      <c r="J36" s="8">
        <f>E36/G36*100</f>
        <v>125.77846938581754</v>
      </c>
    </row>
    <row r="37" spans="1:10" ht="11.25" customHeight="1" x14ac:dyDescent="0.2">
      <c r="A37" s="75" t="s">
        <v>9</v>
      </c>
      <c r="B37" s="7">
        <v>43889.402999999998</v>
      </c>
      <c r="C37" s="7">
        <v>54597.904000000002</v>
      </c>
      <c r="D37" s="7">
        <v>24895.127</v>
      </c>
      <c r="E37" s="7">
        <v>79493.031000000003</v>
      </c>
      <c r="F37" s="7">
        <v>10235.205</v>
      </c>
      <c r="G37" s="7">
        <v>28016.936000000002</v>
      </c>
      <c r="H37" s="8">
        <f>D37/B37*100</f>
        <v>56.722409735215585</v>
      </c>
      <c r="I37" s="8">
        <f>D37/F37*100</f>
        <v>243.23037008052114</v>
      </c>
      <c r="J37" s="8">
        <f>E37/G37*100</f>
        <v>283.7320647768193</v>
      </c>
    </row>
    <row r="38" spans="1:10" ht="11.25" customHeight="1" x14ac:dyDescent="0.2">
      <c r="A38" s="16" t="s">
        <v>286</v>
      </c>
      <c r="B38" s="7"/>
      <c r="C38" s="7"/>
      <c r="D38" s="7"/>
      <c r="E38" s="7"/>
      <c r="F38" s="7"/>
      <c r="G38" s="7"/>
      <c r="H38" s="1"/>
      <c r="I38" s="1"/>
      <c r="J38" s="1"/>
    </row>
    <row r="39" spans="1:10" ht="11.25" customHeight="1" x14ac:dyDescent="0.2">
      <c r="A39" s="75" t="s">
        <v>7</v>
      </c>
      <c r="B39" s="7">
        <v>609.84900000000005</v>
      </c>
      <c r="C39" s="7">
        <v>10971.633</v>
      </c>
      <c r="D39" s="7">
        <v>445.23700000000002</v>
      </c>
      <c r="E39" s="7">
        <v>11416.87</v>
      </c>
      <c r="F39" s="7">
        <v>655.39400000000001</v>
      </c>
      <c r="G39" s="7">
        <v>13917.909</v>
      </c>
      <c r="H39" s="8">
        <f>D39/B39*100</f>
        <v>73.00774454004187</v>
      </c>
      <c r="I39" s="8">
        <f>D39/F39*100</f>
        <v>67.934250237261864</v>
      </c>
      <c r="J39" s="8">
        <f>E39/G39*100</f>
        <v>82.030066441733467</v>
      </c>
    </row>
    <row r="40" spans="1:10" x14ac:dyDescent="0.2">
      <c r="A40" s="75" t="s">
        <v>9</v>
      </c>
      <c r="B40" s="7">
        <v>237.32900000000001</v>
      </c>
      <c r="C40" s="7">
        <v>11611.325999999999</v>
      </c>
      <c r="D40" s="7">
        <v>85.63</v>
      </c>
      <c r="E40" s="7">
        <v>11696.956</v>
      </c>
      <c r="F40" s="7">
        <v>70.834999999999994</v>
      </c>
      <c r="G40" s="7">
        <v>656.01599999999996</v>
      </c>
      <c r="H40" s="8">
        <f>D40/B40*100</f>
        <v>36.08071495687421</v>
      </c>
      <c r="I40" s="8">
        <f>D40/F40*100</f>
        <v>120.8865673748853</v>
      </c>
      <c r="J40" s="8"/>
    </row>
    <row r="41" spans="1:10" x14ac:dyDescent="0.2">
      <c r="A41" s="16" t="s">
        <v>287</v>
      </c>
      <c r="B41" s="7"/>
      <c r="C41" s="7"/>
      <c r="D41" s="7"/>
      <c r="E41" s="7"/>
      <c r="F41" s="7"/>
      <c r="G41" s="7"/>
      <c r="H41" s="1"/>
      <c r="I41" s="1"/>
      <c r="J41" s="1"/>
    </row>
    <row r="42" spans="1:10" x14ac:dyDescent="0.2">
      <c r="A42" s="75" t="s">
        <v>7</v>
      </c>
      <c r="B42" s="7">
        <v>238.16</v>
      </c>
      <c r="C42" s="7">
        <v>7855.3050000000003</v>
      </c>
      <c r="D42" s="7">
        <v>146.78399999999999</v>
      </c>
      <c r="E42" s="7">
        <v>8002.0889999999999</v>
      </c>
      <c r="F42" s="7">
        <v>307.55</v>
      </c>
      <c r="G42" s="7">
        <v>9379.8410000000003</v>
      </c>
      <c r="H42" s="8">
        <f>D42/B42*100</f>
        <v>61.632515955660061</v>
      </c>
      <c r="I42" s="8">
        <f>D42/F42*100</f>
        <v>47.726873679076569</v>
      </c>
      <c r="J42" s="8">
        <f>E42/G42*100</f>
        <v>85.311563383643701</v>
      </c>
    </row>
    <row r="43" spans="1:10" ht="11.25" customHeight="1" x14ac:dyDescent="0.2">
      <c r="A43" s="75" t="s">
        <v>9</v>
      </c>
      <c r="B43" s="7">
        <v>376.44900000000001</v>
      </c>
      <c r="C43" s="7">
        <v>8229.4860000000008</v>
      </c>
      <c r="D43" s="7">
        <v>82.84</v>
      </c>
      <c r="E43" s="7">
        <v>8312.3259999999991</v>
      </c>
      <c r="F43" s="7">
        <v>53</v>
      </c>
      <c r="G43" s="7">
        <v>2501.1799999999998</v>
      </c>
      <c r="H43" s="8">
        <f>D43/B43*100</f>
        <v>22.005636885740167</v>
      </c>
      <c r="I43" s="8">
        <f>D43/F43*100</f>
        <v>156.30188679245282</v>
      </c>
      <c r="J43" s="8">
        <f>E43/G43*100</f>
        <v>332.33617732430287</v>
      </c>
    </row>
    <row r="44" spans="1:10" ht="11.25" customHeight="1" x14ac:dyDescent="0.2">
      <c r="A44" s="16" t="s">
        <v>288</v>
      </c>
      <c r="B44" s="7"/>
      <c r="C44" s="7"/>
      <c r="D44" s="7"/>
      <c r="E44" s="7"/>
      <c r="F44" s="7"/>
      <c r="G44" s="7"/>
      <c r="H44" s="1"/>
      <c r="I44" s="1"/>
      <c r="J44" s="1"/>
    </row>
    <row r="45" spans="1:10" ht="11.25" customHeight="1" x14ac:dyDescent="0.2">
      <c r="A45" s="75" t="s">
        <v>7</v>
      </c>
      <c r="B45" s="7">
        <v>48.58</v>
      </c>
      <c r="C45" s="7">
        <v>3349.9989999999998</v>
      </c>
      <c r="D45" s="7">
        <v>1.3</v>
      </c>
      <c r="E45" s="7">
        <v>3351.299</v>
      </c>
      <c r="F45" s="7">
        <v>17.248999999999999</v>
      </c>
      <c r="G45" s="7">
        <v>3281.3560000000002</v>
      </c>
      <c r="H45" s="8">
        <f>D45/B45*100</f>
        <v>2.6759983532317828</v>
      </c>
      <c r="I45" s="8">
        <f>D45/F45*100</f>
        <v>7.5366687923937619</v>
      </c>
      <c r="J45" s="8">
        <f>E45/G45*100</f>
        <v>102.13152733199323</v>
      </c>
    </row>
    <row r="46" spans="1:10" x14ac:dyDescent="0.2">
      <c r="A46" s="75" t="s">
        <v>9</v>
      </c>
      <c r="B46" s="7">
        <v>18</v>
      </c>
      <c r="C46" s="7">
        <v>762.68100000000004</v>
      </c>
      <c r="D46" s="7">
        <v>20</v>
      </c>
      <c r="E46" s="7">
        <v>782.68100000000004</v>
      </c>
      <c r="F46" s="7">
        <v>36.936999999999998</v>
      </c>
      <c r="G46" s="7">
        <v>454.565</v>
      </c>
      <c r="H46" s="8">
        <f>D46/B46*100</f>
        <v>111.11111111111111</v>
      </c>
      <c r="I46" s="8">
        <f>D46/F46*100</f>
        <v>54.146249018599235</v>
      </c>
      <c r="J46" s="8">
        <f>E46/G46*100</f>
        <v>172.18241615610529</v>
      </c>
    </row>
    <row r="47" spans="1:10" x14ac:dyDescent="0.2">
      <c r="A47" s="16" t="s">
        <v>289</v>
      </c>
      <c r="B47" s="7"/>
      <c r="C47" s="7"/>
      <c r="D47" s="7"/>
      <c r="E47" s="7"/>
      <c r="F47" s="7"/>
      <c r="G47" s="7"/>
      <c r="H47" s="1"/>
      <c r="I47" s="1"/>
      <c r="J47" s="1"/>
    </row>
    <row r="48" spans="1:10" x14ac:dyDescent="0.2">
      <c r="A48" s="75" t="s">
        <v>7</v>
      </c>
      <c r="B48" s="7">
        <v>1317.8910000000001</v>
      </c>
      <c r="C48" s="7">
        <v>49082.17</v>
      </c>
      <c r="D48" s="7">
        <v>592.46699999999998</v>
      </c>
      <c r="E48" s="7">
        <v>49674.635999999999</v>
      </c>
      <c r="F48" s="7">
        <v>452.28899999999999</v>
      </c>
      <c r="G48" s="7">
        <v>49878.945</v>
      </c>
      <c r="H48" s="8">
        <f>D48/B48*100</f>
        <v>44.955690569250415</v>
      </c>
      <c r="I48" s="8">
        <f>D48/F48*100</f>
        <v>130.99301552768253</v>
      </c>
      <c r="J48" s="8">
        <f>E48/G48*100</f>
        <v>99.590390293940658</v>
      </c>
    </row>
    <row r="49" spans="1:10" ht="11.25" customHeight="1" x14ac:dyDescent="0.2">
      <c r="A49" s="75" t="s">
        <v>9</v>
      </c>
      <c r="B49" s="7">
        <v>1394.155</v>
      </c>
      <c r="C49" s="7">
        <v>8439.2970000000005</v>
      </c>
      <c r="D49" s="7">
        <v>917.03599999999994</v>
      </c>
      <c r="E49" s="7">
        <v>9356.3330000000005</v>
      </c>
      <c r="F49" s="7">
        <v>1226.528</v>
      </c>
      <c r="G49" s="7">
        <v>15628.859</v>
      </c>
      <c r="H49" s="8">
        <f>D49/B49*100</f>
        <v>65.777191201839102</v>
      </c>
      <c r="I49" s="8">
        <f>D49/F49*100</f>
        <v>74.766821466774502</v>
      </c>
      <c r="J49" s="8">
        <f>E49/G49*100</f>
        <v>59.865745797565907</v>
      </c>
    </row>
    <row r="50" spans="1:10" ht="11.25" customHeight="1" x14ac:dyDescent="0.2">
      <c r="A50" s="16" t="s">
        <v>290</v>
      </c>
      <c r="B50" s="7"/>
      <c r="C50" s="7"/>
      <c r="D50" s="7"/>
      <c r="E50" s="7"/>
      <c r="F50" s="7"/>
      <c r="G50" s="7"/>
      <c r="H50" s="1"/>
      <c r="I50" s="1"/>
      <c r="J50" s="1"/>
    </row>
    <row r="51" spans="1:10" ht="11.25" customHeight="1" x14ac:dyDescent="0.2">
      <c r="A51" s="75" t="s">
        <v>7</v>
      </c>
      <c r="B51" s="7">
        <v>5883.7489999999998</v>
      </c>
      <c r="C51" s="7">
        <v>25509.200000000001</v>
      </c>
      <c r="D51" s="7">
        <v>2028.04</v>
      </c>
      <c r="E51" s="7">
        <v>27537.241000000002</v>
      </c>
      <c r="F51" s="7">
        <v>4887.0590000000002</v>
      </c>
      <c r="G51" s="7">
        <v>31982.93</v>
      </c>
      <c r="H51" s="8">
        <f>D51/B51*100</f>
        <v>34.468499590992067</v>
      </c>
      <c r="I51" s="8">
        <f>D51/F51*100</f>
        <v>41.498168939642426</v>
      </c>
      <c r="J51" s="8">
        <f>E51/G51*100</f>
        <v>86.099806990791663</v>
      </c>
    </row>
    <row r="52" spans="1:10" x14ac:dyDescent="0.2">
      <c r="A52" s="75" t="s">
        <v>9</v>
      </c>
      <c r="B52" s="7">
        <v>3725.1080000000002</v>
      </c>
      <c r="C52" s="7">
        <v>21963.451000000001</v>
      </c>
      <c r="D52" s="7">
        <v>37757.836000000003</v>
      </c>
      <c r="E52" s="7">
        <v>59721.286999999997</v>
      </c>
      <c r="F52" s="7">
        <v>3266.24</v>
      </c>
      <c r="G52" s="7">
        <v>17306.044999999998</v>
      </c>
      <c r="H52" s="8"/>
      <c r="I52" s="8"/>
      <c r="J52" s="8">
        <f>E52/G52*100</f>
        <v>345.08916970919699</v>
      </c>
    </row>
    <row r="53" spans="1:10" x14ac:dyDescent="0.2">
      <c r="A53" s="16" t="s">
        <v>291</v>
      </c>
      <c r="B53" s="7"/>
      <c r="C53" s="7"/>
      <c r="D53" s="7"/>
      <c r="E53" s="7"/>
      <c r="F53" s="7"/>
      <c r="G53" s="7"/>
      <c r="H53" s="1"/>
      <c r="I53" s="1"/>
      <c r="J53" s="1"/>
    </row>
    <row r="54" spans="1:10" x14ac:dyDescent="0.2">
      <c r="A54" s="75" t="s">
        <v>7</v>
      </c>
      <c r="B54" s="7">
        <v>409.33499999999998</v>
      </c>
      <c r="C54" s="7">
        <v>3588.4160000000002</v>
      </c>
      <c r="D54" s="7">
        <v>404.66199999999998</v>
      </c>
      <c r="E54" s="7">
        <v>3993.078</v>
      </c>
      <c r="F54" s="7">
        <v>146.62299999999999</v>
      </c>
      <c r="G54" s="7">
        <v>4248.2020000000002</v>
      </c>
      <c r="H54" s="8">
        <f>D54/B54*100</f>
        <v>98.858392270389785</v>
      </c>
      <c r="I54" s="8">
        <f>D54/F54*100</f>
        <v>275.98807826875731</v>
      </c>
      <c r="J54" s="8">
        <f>E54/G54*100</f>
        <v>93.994541690814131</v>
      </c>
    </row>
    <row r="55" spans="1:10" ht="11.25" customHeight="1" x14ac:dyDescent="0.2">
      <c r="A55" s="75" t="s">
        <v>9</v>
      </c>
      <c r="B55" s="7">
        <v>1113.972</v>
      </c>
      <c r="C55" s="7">
        <v>1303.0360000000001</v>
      </c>
      <c r="D55" s="7">
        <v>1183.452</v>
      </c>
      <c r="E55" s="7">
        <v>2486.4879999999998</v>
      </c>
      <c r="F55" s="7">
        <v>1020.94</v>
      </c>
      <c r="G55" s="7">
        <v>2155.0880000000002</v>
      </c>
      <c r="H55" s="8">
        <f>D55/B55*100</f>
        <v>106.23714061035645</v>
      </c>
      <c r="I55" s="8">
        <f>D55/F55*100</f>
        <v>115.91787960115187</v>
      </c>
      <c r="J55" s="8">
        <f>E55/G55*100</f>
        <v>115.37756230836047</v>
      </c>
    </row>
    <row r="56" spans="1:10" ht="11.25" customHeight="1" x14ac:dyDescent="0.2">
      <c r="A56" s="16" t="s">
        <v>292</v>
      </c>
      <c r="B56" s="7"/>
      <c r="C56" s="7"/>
      <c r="D56" s="7"/>
      <c r="E56" s="7"/>
      <c r="F56" s="7"/>
      <c r="G56" s="7"/>
      <c r="H56" s="1"/>
      <c r="I56" s="1"/>
      <c r="J56" s="1"/>
    </row>
    <row r="57" spans="1:10" ht="11.25" customHeight="1" x14ac:dyDescent="0.2">
      <c r="A57" s="75" t="s">
        <v>7</v>
      </c>
      <c r="B57" s="7">
        <v>12261.163</v>
      </c>
      <c r="C57" s="7">
        <v>107676.749</v>
      </c>
      <c r="D57" s="7">
        <v>514.12900000000002</v>
      </c>
      <c r="E57" s="7">
        <v>108190.878</v>
      </c>
      <c r="F57" s="7">
        <v>2663.1669999999999</v>
      </c>
      <c r="G57" s="7">
        <v>135347.66699999999</v>
      </c>
      <c r="H57" s="8">
        <f>D57/B57*100</f>
        <v>4.1931503561285339</v>
      </c>
      <c r="I57" s="8">
        <f>D57/F57*100</f>
        <v>19.305173126581998</v>
      </c>
      <c r="J57" s="8">
        <f>E57/G57*100</f>
        <v>79.935532246743506</v>
      </c>
    </row>
    <row r="58" spans="1:10" x14ac:dyDescent="0.2">
      <c r="A58" s="75" t="s">
        <v>9</v>
      </c>
      <c r="B58" s="7">
        <v>16590.168000000001</v>
      </c>
      <c r="C58" s="7">
        <v>69973.150999999998</v>
      </c>
      <c r="D58" s="7">
        <v>34292.203000000001</v>
      </c>
      <c r="E58" s="7">
        <v>104265.35400000001</v>
      </c>
      <c r="F58" s="7">
        <v>2253.8490000000002</v>
      </c>
      <c r="G58" s="7">
        <v>221600.734</v>
      </c>
      <c r="H58" s="8">
        <f>D58/B58*100</f>
        <v>206.70196347619867</v>
      </c>
      <c r="I58" s="8"/>
      <c r="J58" s="8">
        <f>E58/G58*100</f>
        <v>47.050996681265509</v>
      </c>
    </row>
    <row r="59" spans="1:10" x14ac:dyDescent="0.2">
      <c r="A59" s="16" t="s">
        <v>293</v>
      </c>
      <c r="B59" s="7"/>
      <c r="C59" s="7"/>
      <c r="D59" s="7"/>
      <c r="E59" s="7"/>
      <c r="F59" s="7"/>
      <c r="G59" s="7"/>
      <c r="H59" s="1"/>
      <c r="I59" s="1"/>
      <c r="J59" s="1"/>
    </row>
    <row r="60" spans="1:10" x14ac:dyDescent="0.2">
      <c r="A60" s="75" t="s">
        <v>7</v>
      </c>
      <c r="B60" s="7">
        <v>30.114999999999998</v>
      </c>
      <c r="C60" s="7">
        <v>3041.6849999999999</v>
      </c>
      <c r="D60" s="7">
        <v>0.16500000000000001</v>
      </c>
      <c r="E60" s="7">
        <v>3041.8490000000002</v>
      </c>
      <c r="F60" s="7">
        <v>286.73599999999999</v>
      </c>
      <c r="G60" s="7">
        <v>7330.04</v>
      </c>
      <c r="H60" s="8">
        <f>D60/B60*100</f>
        <v>0.54789971774863022</v>
      </c>
      <c r="I60" s="8">
        <f>D60/F60*100</f>
        <v>5.7544221862619281E-2</v>
      </c>
      <c r="J60" s="8">
        <f>E60/G60*100</f>
        <v>41.49839564313428</v>
      </c>
    </row>
    <row r="61" spans="1:10" ht="11.25" customHeight="1" x14ac:dyDescent="0.2">
      <c r="A61" s="75" t="s">
        <v>9</v>
      </c>
      <c r="B61" s="7">
        <v>176.673</v>
      </c>
      <c r="C61" s="7">
        <v>1961.454</v>
      </c>
      <c r="D61" s="7">
        <v>604.22199999999998</v>
      </c>
      <c r="E61" s="7">
        <v>2565.6759999999999</v>
      </c>
      <c r="F61" s="7">
        <v>0</v>
      </c>
      <c r="G61" s="7">
        <v>3865.1089999999999</v>
      </c>
      <c r="H61" s="8">
        <f>D61/B61*100</f>
        <v>342.00019244593119</v>
      </c>
      <c r="I61" s="8">
        <v>0</v>
      </c>
      <c r="J61" s="8">
        <f>E61/G61*100</f>
        <v>66.380430668320088</v>
      </c>
    </row>
    <row r="62" spans="1:10" ht="11.25" customHeight="1" x14ac:dyDescent="0.2">
      <c r="A62" s="16" t="s">
        <v>294</v>
      </c>
      <c r="B62" s="7"/>
      <c r="C62" s="7"/>
      <c r="D62" s="7"/>
      <c r="E62" s="7"/>
      <c r="F62" s="7"/>
      <c r="G62" s="7"/>
      <c r="H62" s="1"/>
      <c r="I62" s="1"/>
      <c r="J62" s="1"/>
    </row>
    <row r="63" spans="1:10" ht="11.25" customHeight="1" x14ac:dyDescent="0.2">
      <c r="A63" s="75" t="s">
        <v>7</v>
      </c>
      <c r="B63" s="7">
        <v>17753.374</v>
      </c>
      <c r="C63" s="7">
        <v>194108.435</v>
      </c>
      <c r="D63" s="7">
        <v>6360.9449999999997</v>
      </c>
      <c r="E63" s="7">
        <v>200469.38</v>
      </c>
      <c r="F63" s="7">
        <v>6172.4690000000001</v>
      </c>
      <c r="G63" s="7">
        <v>38134.910000000003</v>
      </c>
      <c r="H63" s="8">
        <f>D63/B63*100</f>
        <v>35.829499226456896</v>
      </c>
      <c r="I63" s="8">
        <f>D63/F63*100</f>
        <v>103.05349447684549</v>
      </c>
      <c r="J63" s="8"/>
    </row>
    <row r="64" spans="1:10" x14ac:dyDescent="0.2">
      <c r="A64" s="75" t="s">
        <v>9</v>
      </c>
      <c r="B64" s="7">
        <v>0</v>
      </c>
      <c r="C64" s="7">
        <v>24030.706999999999</v>
      </c>
      <c r="D64" s="7">
        <v>1E-3</v>
      </c>
      <c r="E64" s="7">
        <v>24030.707999999999</v>
      </c>
      <c r="F64" s="7">
        <v>9348.8240000000005</v>
      </c>
      <c r="G64" s="7">
        <v>305600.435</v>
      </c>
      <c r="H64" s="8">
        <v>0</v>
      </c>
      <c r="I64" s="8">
        <f>D64/F64*100</f>
        <v>1.0696532526443968E-5</v>
      </c>
      <c r="J64" s="8">
        <f>E64/G64*100</f>
        <v>7.8634403776290425</v>
      </c>
    </row>
    <row r="65" spans="1:10" x14ac:dyDescent="0.2">
      <c r="A65" s="16" t="s">
        <v>295</v>
      </c>
      <c r="B65" s="7"/>
      <c r="C65" s="7"/>
      <c r="D65" s="7"/>
      <c r="E65" s="7"/>
      <c r="F65" s="7"/>
      <c r="G65" s="7"/>
      <c r="H65" s="1"/>
      <c r="I65" s="1"/>
      <c r="J65" s="1"/>
    </row>
    <row r="66" spans="1:10" x14ac:dyDescent="0.2">
      <c r="A66" s="75" t="s">
        <v>7</v>
      </c>
      <c r="B66" s="7">
        <v>392.41</v>
      </c>
      <c r="C66" s="7">
        <v>2828.3339999999998</v>
      </c>
      <c r="D66" s="7">
        <v>374.678</v>
      </c>
      <c r="E66" s="7">
        <v>3203.011</v>
      </c>
      <c r="F66" s="7">
        <v>416.221</v>
      </c>
      <c r="G66" s="7">
        <v>3120.9009999999998</v>
      </c>
      <c r="H66" s="8">
        <f>D66/B66*100</f>
        <v>95.481256848704149</v>
      </c>
      <c r="I66" s="8">
        <f>D66/F66*100</f>
        <v>90.019004327028185</v>
      </c>
      <c r="J66" s="8">
        <f>E66/G66*100</f>
        <v>102.63097099203083</v>
      </c>
    </row>
    <row r="67" spans="1:10" ht="11.25" customHeight="1" x14ac:dyDescent="0.2">
      <c r="A67" s="75" t="s">
        <v>9</v>
      </c>
      <c r="B67" s="7">
        <v>3.0000000000000001E-3</v>
      </c>
      <c r="C67" s="7">
        <v>7.1239999999999997</v>
      </c>
      <c r="D67" s="7">
        <v>2E-3</v>
      </c>
      <c r="E67" s="7">
        <v>7.1260000000000003</v>
      </c>
      <c r="F67" s="7">
        <v>1E-3</v>
      </c>
      <c r="G67" s="7">
        <v>1.202</v>
      </c>
      <c r="H67" s="8">
        <f>D67/B67*100</f>
        <v>66.666666666666657</v>
      </c>
      <c r="I67" s="8">
        <f>D67/F67*100</f>
        <v>200</v>
      </c>
      <c r="J67" s="8"/>
    </row>
    <row r="68" spans="1:10" ht="11.25" customHeight="1" x14ac:dyDescent="0.2">
      <c r="A68" s="16" t="s">
        <v>296</v>
      </c>
      <c r="B68" s="7"/>
      <c r="C68" s="7"/>
      <c r="D68" s="7"/>
      <c r="E68" s="7"/>
      <c r="F68" s="7"/>
      <c r="G68" s="7"/>
      <c r="H68" s="1"/>
      <c r="I68" s="1"/>
      <c r="J68" s="1"/>
    </row>
    <row r="69" spans="1:10" ht="11.25" customHeight="1" x14ac:dyDescent="0.2">
      <c r="A69" s="75" t="s">
        <v>7</v>
      </c>
      <c r="B69" s="7">
        <v>6051.8119999999999</v>
      </c>
      <c r="C69" s="7">
        <v>37953.339999999997</v>
      </c>
      <c r="D69" s="7">
        <v>11154.593000000001</v>
      </c>
      <c r="E69" s="7">
        <v>49107.932999999997</v>
      </c>
      <c r="F69" s="7">
        <v>2858.308</v>
      </c>
      <c r="G69" s="7">
        <v>17683.589</v>
      </c>
      <c r="H69" s="8">
        <f>D69/B69*100</f>
        <v>184.31823394381718</v>
      </c>
      <c r="I69" s="8">
        <f>D69/F69*100</f>
        <v>390.25161039328162</v>
      </c>
      <c r="J69" s="8">
        <f>E69/G69*100</f>
        <v>277.70342886842707</v>
      </c>
    </row>
    <row r="70" spans="1:10" x14ac:dyDescent="0.2">
      <c r="A70" s="75" t="s">
        <v>9</v>
      </c>
      <c r="B70" s="7">
        <v>198.53899999999999</v>
      </c>
      <c r="C70" s="7">
        <v>3394.953</v>
      </c>
      <c r="D70" s="7">
        <v>3065.3510000000001</v>
      </c>
      <c r="E70" s="7">
        <v>6460.3040000000001</v>
      </c>
      <c r="F70" s="7">
        <v>64.546999999999997</v>
      </c>
      <c r="G70" s="7">
        <v>976.78200000000004</v>
      </c>
      <c r="H70" s="8"/>
      <c r="I70" s="8"/>
      <c r="J70" s="8"/>
    </row>
    <row r="71" spans="1:10" x14ac:dyDescent="0.2">
      <c r="A71" s="16" t="s">
        <v>297</v>
      </c>
      <c r="B71" s="7"/>
      <c r="C71" s="7"/>
      <c r="D71" s="7"/>
      <c r="E71" s="7"/>
      <c r="F71" s="7"/>
      <c r="G71" s="7"/>
      <c r="H71" s="1"/>
      <c r="I71" s="1"/>
      <c r="J71" s="1"/>
    </row>
    <row r="72" spans="1:10" x14ac:dyDescent="0.2">
      <c r="A72" s="75" t="s">
        <v>7</v>
      </c>
      <c r="B72" s="7">
        <v>3138.2719999999999</v>
      </c>
      <c r="C72" s="7">
        <v>69059.38</v>
      </c>
      <c r="D72" s="7">
        <v>3267.105</v>
      </c>
      <c r="E72" s="7">
        <v>72326.485000000001</v>
      </c>
      <c r="F72" s="7">
        <v>10778.014999999999</v>
      </c>
      <c r="G72" s="7">
        <v>119458.951</v>
      </c>
      <c r="H72" s="8">
        <f>D72/B72*100</f>
        <v>104.10522096236402</v>
      </c>
      <c r="I72" s="8">
        <f>D72/F72*100</f>
        <v>30.312678169403178</v>
      </c>
      <c r="J72" s="8">
        <f>E72/G72*100</f>
        <v>60.54505283576448</v>
      </c>
    </row>
    <row r="73" spans="1:10" ht="11.25" customHeight="1" x14ac:dyDescent="0.2">
      <c r="A73" s="11" t="s">
        <v>9</v>
      </c>
      <c r="B73" s="114">
        <v>372.89</v>
      </c>
      <c r="C73" s="114">
        <v>8169.5749999999998</v>
      </c>
      <c r="D73" s="114">
        <v>3879.5990000000002</v>
      </c>
      <c r="E73" s="114">
        <v>12049.174000000001</v>
      </c>
      <c r="F73" s="114">
        <v>103.998</v>
      </c>
      <c r="G73" s="114">
        <v>3775.828</v>
      </c>
      <c r="H73" s="116"/>
      <c r="I73" s="116"/>
      <c r="J73" s="116">
        <f>E73/G73*100</f>
        <v>319.11342359874448</v>
      </c>
    </row>
    <row r="74" spans="1:10" ht="11.25" customHeight="1" x14ac:dyDescent="0.2">
      <c r="A74" s="17"/>
    </row>
    <row r="75" spans="1:10" x14ac:dyDescent="0.2">
      <c r="A75" s="19" t="s">
        <v>598</v>
      </c>
      <c r="B75" s="12"/>
      <c r="C75" s="12"/>
      <c r="D75" s="12"/>
      <c r="E75" s="12"/>
      <c r="F75" s="12"/>
      <c r="G75" s="12"/>
      <c r="H75" s="8"/>
      <c r="I75" s="8"/>
      <c r="J75" s="18"/>
    </row>
    <row r="76" spans="1:10" ht="11.25" customHeight="1" x14ac:dyDescent="0.2">
      <c r="A76" s="140" t="s">
        <v>599</v>
      </c>
      <c r="B76" s="140"/>
      <c r="C76" s="140"/>
      <c r="D76" s="140"/>
      <c r="E76" s="140"/>
      <c r="F76" s="20"/>
      <c r="G76" s="20"/>
      <c r="H76" s="20"/>
      <c r="I76" s="20"/>
      <c r="J76" s="20"/>
    </row>
    <row r="77" spans="1:10" x14ac:dyDescent="0.2">
      <c r="A77" s="21"/>
      <c r="B77" s="22"/>
      <c r="C77" s="22"/>
      <c r="D77" s="22"/>
      <c r="E77" s="22"/>
      <c r="F77" s="22"/>
      <c r="G77" s="22"/>
      <c r="H77" s="23"/>
      <c r="I77" s="23"/>
      <c r="J77" s="23"/>
    </row>
    <row r="78" spans="1:10" ht="11.25" customHeight="1" x14ac:dyDescent="0.2">
      <c r="A78" s="21"/>
      <c r="B78" s="24"/>
      <c r="C78" s="24"/>
      <c r="D78" s="24"/>
      <c r="E78" s="24"/>
      <c r="F78" s="24"/>
      <c r="G78" s="24"/>
      <c r="H78" s="25"/>
      <c r="I78" s="25"/>
      <c r="J78" s="25"/>
    </row>
    <row r="79" spans="1:10" ht="15" customHeight="1" x14ac:dyDescent="0.2"/>
    <row r="80" spans="1:10" ht="11.25" customHeight="1" x14ac:dyDescent="0.2"/>
  </sheetData>
  <mergeCells count="15">
    <mergeCell ref="A76:E76"/>
    <mergeCell ref="A1:J1"/>
    <mergeCell ref="A3:A5"/>
    <mergeCell ref="B3:C3"/>
    <mergeCell ref="D3:E3"/>
    <mergeCell ref="F3:G3"/>
    <mergeCell ref="H3:J3"/>
    <mergeCell ref="B4:B5"/>
    <mergeCell ref="C4:C5"/>
    <mergeCell ref="D4:D5"/>
    <mergeCell ref="E4:E5"/>
    <mergeCell ref="F4:F5"/>
    <mergeCell ref="G4:G5"/>
    <mergeCell ref="H4:I4"/>
    <mergeCell ref="J4:J5"/>
  </mergeCells>
  <pageMargins left="0.7" right="0.7" top="0.75" bottom="0.75" header="0.3" footer="0.3"/>
  <pageSetup paperSize="9" scale="71" orientation="portrait" horizontalDpi="180" verticalDpi="18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1"/>
  <sheetViews>
    <sheetView view="pageBreakPreview" zoomScaleSheetLayoutView="100" workbookViewId="0">
      <pane ySplit="5" topLeftCell="A6" activePane="bottomLeft" state="frozen"/>
      <selection pane="bottomLeft" sqref="A1:L1"/>
    </sheetView>
  </sheetViews>
  <sheetFormatPr defaultColWidth="9.140625" defaultRowHeight="11.25" x14ac:dyDescent="0.2"/>
  <cols>
    <col min="1" max="1" width="34.7109375" style="26" customWidth="1"/>
    <col min="2" max="11" width="9.7109375" style="26" customWidth="1"/>
    <col min="12" max="12" width="10.7109375" style="26" customWidth="1"/>
    <col min="13" max="16384" width="9.140625" style="26"/>
  </cols>
  <sheetData>
    <row r="1" spans="1:12" ht="12.75" x14ac:dyDescent="0.2">
      <c r="A1" s="143" t="s">
        <v>595</v>
      </c>
      <c r="B1" s="143"/>
      <c r="C1" s="143"/>
      <c r="D1" s="143"/>
      <c r="E1" s="143"/>
      <c r="F1" s="143"/>
      <c r="G1" s="143"/>
      <c r="H1" s="143"/>
      <c r="I1" s="143"/>
      <c r="J1" s="143"/>
      <c r="K1" s="143"/>
      <c r="L1" s="143"/>
    </row>
    <row r="2" spans="1:12" ht="12.75" x14ac:dyDescent="0.2">
      <c r="A2" s="70"/>
      <c r="B2" s="70"/>
      <c r="C2" s="70"/>
      <c r="D2" s="70"/>
      <c r="E2" s="70"/>
      <c r="F2" s="70"/>
      <c r="G2" s="70"/>
      <c r="H2" s="70"/>
      <c r="I2" s="70"/>
      <c r="J2" s="70"/>
      <c r="K2" s="70"/>
      <c r="L2" s="70"/>
    </row>
    <row r="3" spans="1:12" ht="23.25" customHeight="1" x14ac:dyDescent="0.2">
      <c r="A3" s="142" t="s">
        <v>2</v>
      </c>
      <c r="B3" s="133" t="s">
        <v>0</v>
      </c>
      <c r="C3" s="133"/>
      <c r="D3" s="134" t="s">
        <v>0</v>
      </c>
      <c r="E3" s="135"/>
      <c r="F3" s="134" t="s">
        <v>0</v>
      </c>
      <c r="G3" s="135"/>
      <c r="H3" s="134" t="s">
        <v>605</v>
      </c>
      <c r="I3" s="135"/>
      <c r="J3" s="136" t="s">
        <v>1</v>
      </c>
      <c r="K3" s="137"/>
      <c r="L3" s="137"/>
    </row>
    <row r="4" spans="1:12" ht="15" customHeight="1" x14ac:dyDescent="0.2">
      <c r="A4" s="142"/>
      <c r="B4" s="128" t="s">
        <v>1423</v>
      </c>
      <c r="C4" s="128" t="s">
        <v>1422</v>
      </c>
      <c r="D4" s="128" t="s">
        <v>1427</v>
      </c>
      <c r="E4" s="128" t="s">
        <v>1426</v>
      </c>
      <c r="F4" s="128" t="s">
        <v>1428</v>
      </c>
      <c r="G4" s="128" t="s">
        <v>1429</v>
      </c>
      <c r="H4" s="128" t="s">
        <v>1427</v>
      </c>
      <c r="I4" s="128" t="s">
        <v>1426</v>
      </c>
      <c r="J4" s="138" t="s">
        <v>1427</v>
      </c>
      <c r="K4" s="138"/>
      <c r="L4" s="139" t="s">
        <v>1430</v>
      </c>
    </row>
    <row r="5" spans="1:12" ht="44.25" customHeight="1" x14ac:dyDescent="0.2">
      <c r="A5" s="142"/>
      <c r="B5" s="128"/>
      <c r="C5" s="128"/>
      <c r="D5" s="128"/>
      <c r="E5" s="128"/>
      <c r="F5" s="128"/>
      <c r="G5" s="128"/>
      <c r="H5" s="128"/>
      <c r="I5" s="128"/>
      <c r="J5" s="2" t="s">
        <v>1432</v>
      </c>
      <c r="K5" s="2" t="s">
        <v>1431</v>
      </c>
      <c r="L5" s="138"/>
    </row>
    <row r="6" spans="1:12" x14ac:dyDescent="0.2">
      <c r="A6" s="16" t="s">
        <v>298</v>
      </c>
      <c r="B6" s="7"/>
      <c r="C6" s="7"/>
      <c r="D6" s="7"/>
      <c r="E6" s="7"/>
      <c r="F6" s="7"/>
      <c r="G6" s="7"/>
      <c r="H6" s="5"/>
      <c r="I6" s="5"/>
      <c r="J6" s="5"/>
      <c r="K6" s="5"/>
      <c r="L6" s="5"/>
    </row>
    <row r="7" spans="1:12" x14ac:dyDescent="0.2">
      <c r="A7" s="6" t="s">
        <v>5</v>
      </c>
      <c r="B7" s="7">
        <v>238600.38099999999</v>
      </c>
      <c r="C7" s="7">
        <v>1798589.4280000001</v>
      </c>
      <c r="D7" s="7">
        <v>246421.304</v>
      </c>
      <c r="E7" s="7">
        <v>2045010.7320000001</v>
      </c>
      <c r="F7" s="7">
        <v>257664.62</v>
      </c>
      <c r="G7" s="7">
        <v>1955875.513</v>
      </c>
      <c r="H7" s="113">
        <f>H8+H9</f>
        <v>99.999999999999986</v>
      </c>
      <c r="I7" s="113">
        <f>I8+I9</f>
        <v>99.999999951100506</v>
      </c>
      <c r="J7" s="8">
        <f t="shared" ref="J7:J12" si="0">D7/B7*100</f>
        <v>103.27783340798607</v>
      </c>
      <c r="K7" s="8">
        <f t="shared" ref="K7:L12" si="1">D7/F7*100</f>
        <v>95.636453308956419</v>
      </c>
      <c r="L7" s="8">
        <f t="shared" si="1"/>
        <v>104.55730532989193</v>
      </c>
    </row>
    <row r="8" spans="1:12" x14ac:dyDescent="0.2">
      <c r="A8" s="9" t="s">
        <v>6</v>
      </c>
      <c r="B8" s="7">
        <v>236475.75099999999</v>
      </c>
      <c r="C8" s="7">
        <v>1781723.5930000001</v>
      </c>
      <c r="D8" s="7">
        <v>244944.08499999999</v>
      </c>
      <c r="E8" s="7">
        <v>2026667.6769999999</v>
      </c>
      <c r="F8" s="7">
        <v>252811.12599999999</v>
      </c>
      <c r="G8" s="7">
        <v>1903718.834</v>
      </c>
      <c r="H8" s="113">
        <f>D8/D7*100</f>
        <v>99.400531132649135</v>
      </c>
      <c r="I8" s="113">
        <f>E8/E7*100</f>
        <v>99.103033802562948</v>
      </c>
      <c r="J8" s="8">
        <f t="shared" si="0"/>
        <v>103.58105808489431</v>
      </c>
      <c r="K8" s="8">
        <f t="shared" si="1"/>
        <v>96.888174533900852</v>
      </c>
      <c r="L8" s="8">
        <f t="shared" si="1"/>
        <v>106.45835092893765</v>
      </c>
    </row>
    <row r="9" spans="1:12" x14ac:dyDescent="0.2">
      <c r="A9" s="9" t="s">
        <v>7</v>
      </c>
      <c r="B9" s="7">
        <v>2124.6289999999999</v>
      </c>
      <c r="C9" s="7">
        <v>16865.834999999999</v>
      </c>
      <c r="D9" s="7">
        <v>1477.2190000000001</v>
      </c>
      <c r="E9" s="7">
        <v>18343.054</v>
      </c>
      <c r="F9" s="7">
        <v>4853.4939999999997</v>
      </c>
      <c r="G9" s="7">
        <v>52156.678999999996</v>
      </c>
      <c r="H9" s="113">
        <f>D9/D7*100</f>
        <v>0.59946886735085214</v>
      </c>
      <c r="I9" s="113">
        <f>E9/E7*100</f>
        <v>0.89696614853755197</v>
      </c>
      <c r="J9" s="8">
        <f t="shared" si="0"/>
        <v>69.528327063219038</v>
      </c>
      <c r="K9" s="8">
        <f t="shared" si="1"/>
        <v>30.43619709842023</v>
      </c>
      <c r="L9" s="8">
        <f t="shared" si="1"/>
        <v>35.169137206761192</v>
      </c>
    </row>
    <row r="10" spans="1:12" x14ac:dyDescent="0.2">
      <c r="A10" s="6" t="s">
        <v>8</v>
      </c>
      <c r="B10" s="7">
        <v>238600.38099999999</v>
      </c>
      <c r="C10" s="7">
        <v>1798589.4280000001</v>
      </c>
      <c r="D10" s="7">
        <v>246421.304</v>
      </c>
      <c r="E10" s="7">
        <v>2045010.7320000001</v>
      </c>
      <c r="F10" s="7">
        <v>257664.62</v>
      </c>
      <c r="G10" s="7">
        <v>1955875.513</v>
      </c>
      <c r="H10" s="113">
        <f>H11+H12</f>
        <v>100</v>
      </c>
      <c r="I10" s="113">
        <f>I11+I12</f>
        <v>100</v>
      </c>
      <c r="J10" s="8">
        <f t="shared" si="0"/>
        <v>103.27783340798607</v>
      </c>
      <c r="K10" s="8">
        <f t="shared" si="1"/>
        <v>95.636453308956419</v>
      </c>
      <c r="L10" s="8">
        <f t="shared" si="1"/>
        <v>104.55730532989193</v>
      </c>
    </row>
    <row r="11" spans="1:12" x14ac:dyDescent="0.2">
      <c r="A11" s="9" t="s">
        <v>9</v>
      </c>
      <c r="B11" s="7">
        <v>138814.614</v>
      </c>
      <c r="C11" s="7">
        <v>972841.27899999998</v>
      </c>
      <c r="D11" s="7">
        <v>124807.087</v>
      </c>
      <c r="E11" s="7">
        <v>1097648.3659999999</v>
      </c>
      <c r="F11" s="7">
        <v>152184.53200000001</v>
      </c>
      <c r="G11" s="7">
        <v>1136621.298</v>
      </c>
      <c r="H11" s="113">
        <f>D11/D10*100</f>
        <v>50.647847801341072</v>
      </c>
      <c r="I11" s="113">
        <f>E11/E10*100</f>
        <v>53.674455044375769</v>
      </c>
      <c r="J11" s="8">
        <f t="shared" si="0"/>
        <v>89.909184201599984</v>
      </c>
      <c r="K11" s="8">
        <f t="shared" si="1"/>
        <v>82.010362919143446</v>
      </c>
      <c r="L11" s="8">
        <f t="shared" si="1"/>
        <v>96.571159446987593</v>
      </c>
    </row>
    <row r="12" spans="1:12" x14ac:dyDescent="0.2">
      <c r="A12" s="9" t="s">
        <v>10</v>
      </c>
      <c r="B12" s="7">
        <v>99785.767000000007</v>
      </c>
      <c r="C12" s="7">
        <v>825748.14899999998</v>
      </c>
      <c r="D12" s="7">
        <v>121614.217</v>
      </c>
      <c r="E12" s="7">
        <v>947362.36600000004</v>
      </c>
      <c r="F12" s="7">
        <v>105480.087</v>
      </c>
      <c r="G12" s="7">
        <v>819254.21499999997</v>
      </c>
      <c r="H12" s="113">
        <f>D12/D10*100</f>
        <v>49.352152198658928</v>
      </c>
      <c r="I12" s="113">
        <f>E12/E10*100</f>
        <v>46.325544955624224</v>
      </c>
      <c r="J12" s="8">
        <f t="shared" si="0"/>
        <v>121.87531414174528</v>
      </c>
      <c r="K12" s="8">
        <f t="shared" si="1"/>
        <v>115.295901301257</v>
      </c>
      <c r="L12" s="8">
        <f t="shared" si="1"/>
        <v>115.63716715207867</v>
      </c>
    </row>
    <row r="13" spans="1:12" x14ac:dyDescent="0.2">
      <c r="A13" s="16" t="s">
        <v>299</v>
      </c>
      <c r="B13" s="7"/>
      <c r="C13" s="7"/>
      <c r="D13" s="7"/>
      <c r="E13" s="7"/>
      <c r="F13" s="7"/>
      <c r="G13" s="7"/>
      <c r="H13" s="1"/>
      <c r="I13" s="1"/>
      <c r="J13" s="1"/>
      <c r="K13" s="1"/>
      <c r="L13" s="1"/>
    </row>
    <row r="14" spans="1:12" x14ac:dyDescent="0.2">
      <c r="A14" s="6" t="s">
        <v>5</v>
      </c>
      <c r="B14" s="7">
        <v>23719.284</v>
      </c>
      <c r="C14" s="7">
        <v>171080.18599999999</v>
      </c>
      <c r="D14" s="7">
        <v>24645.046999999999</v>
      </c>
      <c r="E14" s="7">
        <v>195725.234</v>
      </c>
      <c r="F14" s="7">
        <v>25668.830999999998</v>
      </c>
      <c r="G14" s="7">
        <v>201441.644</v>
      </c>
      <c r="H14" s="113">
        <f>H15+H16</f>
        <v>99.999999999999986</v>
      </c>
      <c r="I14" s="113">
        <f>I15+I16</f>
        <v>99.999999489079684</v>
      </c>
      <c r="J14" s="8">
        <f t="shared" ref="J14:J19" si="2">D14/B14*100</f>
        <v>103.90299724055751</v>
      </c>
      <c r="K14" s="8">
        <f t="shared" ref="K14:L19" si="3">D14/F14*100</f>
        <v>96.011567492107446</v>
      </c>
      <c r="L14" s="8">
        <f t="shared" si="3"/>
        <v>97.162250125401087</v>
      </c>
    </row>
    <row r="15" spans="1:12" x14ac:dyDescent="0.2">
      <c r="A15" s="9" t="s">
        <v>6</v>
      </c>
      <c r="B15" s="7">
        <v>23607.885999999999</v>
      </c>
      <c r="C15" s="7">
        <v>170305.535</v>
      </c>
      <c r="D15" s="7">
        <v>24489.885999999999</v>
      </c>
      <c r="E15" s="7">
        <v>194795.421</v>
      </c>
      <c r="F15" s="7">
        <v>25498.228999999999</v>
      </c>
      <c r="G15" s="7">
        <v>200307.96299999999</v>
      </c>
      <c r="H15" s="113">
        <f>D15/D14*100</f>
        <v>99.370417106528535</v>
      </c>
      <c r="I15" s="113">
        <f>E15/E14*100</f>
        <v>99.524939640639289</v>
      </c>
      <c r="J15" s="8">
        <f t="shared" si="2"/>
        <v>103.73603972841956</v>
      </c>
      <c r="K15" s="8">
        <f t="shared" si="3"/>
        <v>96.045439077357102</v>
      </c>
      <c r="L15" s="8">
        <f t="shared" si="3"/>
        <v>97.247966622275527</v>
      </c>
    </row>
    <row r="16" spans="1:12" x14ac:dyDescent="0.2">
      <c r="A16" s="9" t="s">
        <v>7</v>
      </c>
      <c r="B16" s="7">
        <v>111.398</v>
      </c>
      <c r="C16" s="7">
        <v>774.65099999999995</v>
      </c>
      <c r="D16" s="7">
        <v>155.161</v>
      </c>
      <c r="E16" s="7">
        <v>929.81200000000001</v>
      </c>
      <c r="F16" s="7">
        <v>170.602</v>
      </c>
      <c r="G16" s="7">
        <v>1133.681</v>
      </c>
      <c r="H16" s="113">
        <f>D16/D14*100</f>
        <v>0.62958289347145491</v>
      </c>
      <c r="I16" s="113">
        <f>E16/E14*100</f>
        <v>0.47505984844039068</v>
      </c>
      <c r="J16" s="8">
        <f t="shared" si="2"/>
        <v>139.28526544462198</v>
      </c>
      <c r="K16" s="8">
        <f t="shared" si="3"/>
        <v>90.949109623568305</v>
      </c>
      <c r="L16" s="8">
        <f t="shared" si="3"/>
        <v>82.017075350120535</v>
      </c>
    </row>
    <row r="17" spans="1:12" x14ac:dyDescent="0.2">
      <c r="A17" s="6" t="s">
        <v>8</v>
      </c>
      <c r="B17" s="7">
        <v>23719.284</v>
      </c>
      <c r="C17" s="7">
        <v>171080.18599999999</v>
      </c>
      <c r="D17" s="7">
        <v>24645.046999999999</v>
      </c>
      <c r="E17" s="7">
        <v>195725.234</v>
      </c>
      <c r="F17" s="7">
        <v>25668.830999999998</v>
      </c>
      <c r="G17" s="7">
        <v>201441.644</v>
      </c>
      <c r="H17" s="113">
        <f>H18+H19</f>
        <v>100.00000405761044</v>
      </c>
      <c r="I17" s="113">
        <f>I18+I19</f>
        <v>100.00000000000001</v>
      </c>
      <c r="J17" s="8">
        <f t="shared" si="2"/>
        <v>103.90299724055751</v>
      </c>
      <c r="K17" s="8">
        <f t="shared" si="3"/>
        <v>96.011567492107446</v>
      </c>
      <c r="L17" s="8">
        <f t="shared" si="3"/>
        <v>97.162250125401087</v>
      </c>
    </row>
    <row r="18" spans="1:12" x14ac:dyDescent="0.2">
      <c r="A18" s="9" t="s">
        <v>9</v>
      </c>
      <c r="B18" s="7">
        <v>2.9460000000000002</v>
      </c>
      <c r="C18" s="7">
        <v>26.210999999999999</v>
      </c>
      <c r="D18" s="7">
        <v>3.5209999999999999</v>
      </c>
      <c r="E18" s="7">
        <v>29.731999999999999</v>
      </c>
      <c r="F18" s="7">
        <v>4.5780000000000003</v>
      </c>
      <c r="G18" s="7">
        <v>33.619</v>
      </c>
      <c r="H18" s="113">
        <f>D18/D17*100</f>
        <v>1.4286846359027029E-2</v>
      </c>
      <c r="I18" s="113">
        <f>E18/E17*100</f>
        <v>1.5190683077686345E-2</v>
      </c>
      <c r="J18" s="8">
        <f t="shared" si="2"/>
        <v>119.51799049558723</v>
      </c>
      <c r="K18" s="8">
        <f t="shared" si="3"/>
        <v>76.911314984709477</v>
      </c>
      <c r="L18" s="8">
        <f t="shared" si="3"/>
        <v>88.438085606353539</v>
      </c>
    </row>
    <row r="19" spans="1:12" x14ac:dyDescent="0.2">
      <c r="A19" s="9" t="s">
        <v>10</v>
      </c>
      <c r="B19" s="7">
        <v>23716.338</v>
      </c>
      <c r="C19" s="7">
        <v>171053.97500000001</v>
      </c>
      <c r="D19" s="7">
        <v>24641.526999999998</v>
      </c>
      <c r="E19" s="7">
        <v>195695.50200000001</v>
      </c>
      <c r="F19" s="7">
        <v>25664.252</v>
      </c>
      <c r="G19" s="7">
        <v>201408.02499999999</v>
      </c>
      <c r="H19" s="113">
        <f>D19/D17*100</f>
        <v>99.985717211251412</v>
      </c>
      <c r="I19" s="113">
        <f>E19/E17*100</f>
        <v>99.984809316922323</v>
      </c>
      <c r="J19" s="8">
        <f t="shared" si="2"/>
        <v>103.90106179124281</v>
      </c>
      <c r="K19" s="8">
        <f t="shared" si="3"/>
        <v>96.014982240666896</v>
      </c>
      <c r="L19" s="8">
        <f t="shared" si="3"/>
        <v>97.163706361749988</v>
      </c>
    </row>
    <row r="20" spans="1:12" ht="22.5" x14ac:dyDescent="0.2">
      <c r="A20" s="16" t="s">
        <v>59</v>
      </c>
      <c r="B20" s="7"/>
      <c r="C20" s="7"/>
      <c r="D20" s="7"/>
      <c r="E20" s="7"/>
      <c r="F20" s="7"/>
      <c r="G20" s="7"/>
      <c r="H20" s="1"/>
      <c r="I20" s="1"/>
      <c r="J20" s="1"/>
      <c r="K20" s="1"/>
      <c r="L20" s="1"/>
    </row>
    <row r="21" spans="1:12" x14ac:dyDescent="0.2">
      <c r="A21" s="6" t="s">
        <v>5</v>
      </c>
      <c r="B21" s="7">
        <v>18200.879000000001</v>
      </c>
      <c r="C21" s="7">
        <v>115202.64599999999</v>
      </c>
      <c r="D21" s="7">
        <v>20490.637999999999</v>
      </c>
      <c r="E21" s="7">
        <v>135693.283</v>
      </c>
      <c r="F21" s="7">
        <v>17276.457999999999</v>
      </c>
      <c r="G21" s="7">
        <v>124062.444</v>
      </c>
      <c r="H21" s="113">
        <f>H22+H23</f>
        <v>100</v>
      </c>
      <c r="I21" s="113">
        <f>I22+I23</f>
        <v>100</v>
      </c>
      <c r="J21" s="8">
        <f t="shared" ref="J21:J26" si="4">D21/B21*100</f>
        <v>112.58048581060287</v>
      </c>
      <c r="K21" s="8">
        <f t="shared" ref="K21:L26" si="5">D21/F21*100</f>
        <v>118.60439217344204</v>
      </c>
      <c r="L21" s="8">
        <f t="shared" si="5"/>
        <v>109.37498780855873</v>
      </c>
    </row>
    <row r="22" spans="1:12" x14ac:dyDescent="0.2">
      <c r="A22" s="9" t="s">
        <v>6</v>
      </c>
      <c r="B22" s="7">
        <v>14483.165999999999</v>
      </c>
      <c r="C22" s="7">
        <v>89077.493000000002</v>
      </c>
      <c r="D22" s="7">
        <v>17035.831999999999</v>
      </c>
      <c r="E22" s="7">
        <v>106113.325</v>
      </c>
      <c r="F22" s="7">
        <v>13618.802</v>
      </c>
      <c r="G22" s="7">
        <v>96401.797999999995</v>
      </c>
      <c r="H22" s="113">
        <f>D22/D21*100</f>
        <v>83.139587942552112</v>
      </c>
      <c r="I22" s="113">
        <f>E22/E21*100</f>
        <v>78.200867908841147</v>
      </c>
      <c r="J22" s="8">
        <f t="shared" si="4"/>
        <v>117.62505518475726</v>
      </c>
      <c r="K22" s="8">
        <f t="shared" si="5"/>
        <v>125.09053292646446</v>
      </c>
      <c r="L22" s="8">
        <f t="shared" si="5"/>
        <v>110.07401023785886</v>
      </c>
    </row>
    <row r="23" spans="1:12" x14ac:dyDescent="0.2">
      <c r="A23" s="9" t="s">
        <v>7</v>
      </c>
      <c r="B23" s="7">
        <v>3717.7130000000002</v>
      </c>
      <c r="C23" s="7">
        <v>26125.152999999998</v>
      </c>
      <c r="D23" s="7">
        <v>3454.806</v>
      </c>
      <c r="E23" s="7">
        <v>29579.957999999999</v>
      </c>
      <c r="F23" s="7">
        <v>3657.6559999999999</v>
      </c>
      <c r="G23" s="7">
        <v>27660.646000000001</v>
      </c>
      <c r="H23" s="113">
        <f>D23/D21*100</f>
        <v>16.860412057447896</v>
      </c>
      <c r="I23" s="113">
        <f>E23/E21*100</f>
        <v>21.799132091158853</v>
      </c>
      <c r="J23" s="8">
        <f t="shared" si="4"/>
        <v>92.928259927541461</v>
      </c>
      <c r="K23" s="8">
        <f t="shared" si="5"/>
        <v>94.45409847180818</v>
      </c>
      <c r="L23" s="8">
        <f t="shared" si="5"/>
        <v>106.93878226849797</v>
      </c>
    </row>
    <row r="24" spans="1:12" x14ac:dyDescent="0.2">
      <c r="A24" s="6" t="s">
        <v>8</v>
      </c>
      <c r="B24" s="7">
        <v>18200.879000000001</v>
      </c>
      <c r="C24" s="7">
        <v>115202.64599999999</v>
      </c>
      <c r="D24" s="7">
        <v>20490.637999999999</v>
      </c>
      <c r="E24" s="7">
        <v>135693.283</v>
      </c>
      <c r="F24" s="7">
        <v>17276.457999999999</v>
      </c>
      <c r="G24" s="7">
        <v>124062.444</v>
      </c>
      <c r="H24" s="113">
        <f>H25+H26</f>
        <v>100.00000000000001</v>
      </c>
      <c r="I24" s="113">
        <f>I25+I26</f>
        <v>100.00000073695615</v>
      </c>
      <c r="J24" s="8">
        <f t="shared" si="4"/>
        <v>112.58048581060287</v>
      </c>
      <c r="K24" s="8">
        <f t="shared" si="5"/>
        <v>118.60439217344204</v>
      </c>
      <c r="L24" s="8">
        <f t="shared" si="5"/>
        <v>109.37498780855873</v>
      </c>
    </row>
    <row r="25" spans="1:12" x14ac:dyDescent="0.2">
      <c r="A25" s="9" t="s">
        <v>9</v>
      </c>
      <c r="B25" s="7">
        <v>4396.549</v>
      </c>
      <c r="C25" s="7">
        <v>27161.243999999999</v>
      </c>
      <c r="D25" s="7">
        <v>4307.8819999999996</v>
      </c>
      <c r="E25" s="7">
        <v>31469.126</v>
      </c>
      <c r="F25" s="7">
        <v>3879.3440000000001</v>
      </c>
      <c r="G25" s="7">
        <v>29757.095000000001</v>
      </c>
      <c r="H25" s="113">
        <f>D25/D24*100</f>
        <v>21.023659683022071</v>
      </c>
      <c r="I25" s="113">
        <f>E25/E24*100</f>
        <v>23.191366075209487</v>
      </c>
      <c r="J25" s="8">
        <f t="shared" si="4"/>
        <v>97.9832591425684</v>
      </c>
      <c r="K25" s="8">
        <f t="shared" si="5"/>
        <v>111.04666149740781</v>
      </c>
      <c r="L25" s="8">
        <f t="shared" si="5"/>
        <v>105.75335394802482</v>
      </c>
    </row>
    <row r="26" spans="1:12" x14ac:dyDescent="0.2">
      <c r="A26" s="9" t="s">
        <v>10</v>
      </c>
      <c r="B26" s="7">
        <v>13804.329</v>
      </c>
      <c r="C26" s="7">
        <v>88041.402000000002</v>
      </c>
      <c r="D26" s="7">
        <v>16182.755999999999</v>
      </c>
      <c r="E26" s="7">
        <v>104224.158</v>
      </c>
      <c r="F26" s="7">
        <v>13397.115</v>
      </c>
      <c r="G26" s="7">
        <v>94305.349000000002</v>
      </c>
      <c r="H26" s="113">
        <f>D26/D24*100</f>
        <v>78.976340316977939</v>
      </c>
      <c r="I26" s="113">
        <f>E26/E24*100</f>
        <v>76.808634661746666</v>
      </c>
      <c r="J26" s="8">
        <f t="shared" si="4"/>
        <v>117.22957341859934</v>
      </c>
      <c r="K26" s="8">
        <f t="shared" si="5"/>
        <v>120.79284233956341</v>
      </c>
      <c r="L26" s="8">
        <f t="shared" si="5"/>
        <v>110.51775864802748</v>
      </c>
    </row>
    <row r="27" spans="1:12" x14ac:dyDescent="0.2">
      <c r="A27" s="16" t="s">
        <v>300</v>
      </c>
      <c r="B27" s="7"/>
      <c r="C27" s="7"/>
      <c r="D27" s="7"/>
      <c r="E27" s="7"/>
      <c r="F27" s="7"/>
      <c r="G27" s="7"/>
      <c r="H27" s="1"/>
      <c r="I27" s="1"/>
      <c r="J27" s="1"/>
      <c r="K27" s="1"/>
      <c r="L27" s="1"/>
    </row>
    <row r="28" spans="1:12" x14ac:dyDescent="0.2">
      <c r="A28" s="6" t="s">
        <v>5</v>
      </c>
      <c r="B28" s="7">
        <v>2812.24</v>
      </c>
      <c r="C28" s="7">
        <v>18609.831999999999</v>
      </c>
      <c r="D28" s="7">
        <v>3595.18</v>
      </c>
      <c r="E28" s="7">
        <v>22205.012999999999</v>
      </c>
      <c r="F28" s="7">
        <v>2198.0120000000002</v>
      </c>
      <c r="G28" s="7">
        <v>18165.629000000001</v>
      </c>
      <c r="H28" s="113">
        <f>H29+H30+H31</f>
        <v>100.00000000000001</v>
      </c>
      <c r="I28" s="113">
        <f>I29+I30+I31</f>
        <v>100.00000000000001</v>
      </c>
      <c r="J28" s="8">
        <f>D28/B28*100</f>
        <v>127.8404403607089</v>
      </c>
      <c r="K28" s="8">
        <f>D28/F28*100</f>
        <v>163.5650760778376</v>
      </c>
      <c r="L28" s="8">
        <f>E28/G28*100</f>
        <v>122.23641141190321</v>
      </c>
    </row>
    <row r="29" spans="1:12" x14ac:dyDescent="0.2">
      <c r="A29" s="9" t="s">
        <v>6</v>
      </c>
      <c r="B29" s="7">
        <v>2596</v>
      </c>
      <c r="C29" s="7">
        <v>18609.335999999999</v>
      </c>
      <c r="D29" s="7">
        <v>3024</v>
      </c>
      <c r="E29" s="7">
        <v>21633.335999999999</v>
      </c>
      <c r="F29" s="7">
        <v>2198</v>
      </c>
      <c r="G29" s="7">
        <v>17642.003000000001</v>
      </c>
      <c r="H29" s="113">
        <f>D29/D28*100</f>
        <v>84.112617448917732</v>
      </c>
      <c r="I29" s="113">
        <f>E29/E28*100</f>
        <v>97.425459737402548</v>
      </c>
      <c r="J29" s="8">
        <f>D29/B29*100</f>
        <v>116.4869029275809</v>
      </c>
      <c r="K29" s="8">
        <f>D29/F29*100</f>
        <v>137.5796178343949</v>
      </c>
      <c r="L29" s="8">
        <f>E29/G29*100</f>
        <v>122.62403537738884</v>
      </c>
    </row>
    <row r="30" spans="1:12" x14ac:dyDescent="0.2">
      <c r="A30" s="9" t="s">
        <v>7</v>
      </c>
      <c r="B30" s="7">
        <v>0.19</v>
      </c>
      <c r="C30" s="7">
        <v>0.496</v>
      </c>
      <c r="D30" s="7">
        <v>571.17999999999995</v>
      </c>
      <c r="E30" s="7">
        <v>571.67700000000002</v>
      </c>
      <c r="F30" s="7">
        <v>1.2E-2</v>
      </c>
      <c r="G30" s="7">
        <v>523.62699999999995</v>
      </c>
      <c r="H30" s="113">
        <f>D30/D28*100</f>
        <v>15.887382551082283</v>
      </c>
      <c r="I30" s="113">
        <f>E30/E28*100</f>
        <v>2.5745402625974596</v>
      </c>
      <c r="J30" s="8"/>
      <c r="K30" s="8"/>
      <c r="L30" s="8">
        <f>E30/G30*100</f>
        <v>109.17637936928388</v>
      </c>
    </row>
    <row r="31" spans="1:12" x14ac:dyDescent="0.2">
      <c r="A31" s="75" t="s">
        <v>121</v>
      </c>
      <c r="B31" s="7">
        <v>216.05</v>
      </c>
      <c r="C31" s="7">
        <v>0</v>
      </c>
      <c r="D31" s="7">
        <v>0</v>
      </c>
      <c r="E31" s="7">
        <v>0</v>
      </c>
      <c r="F31" s="7">
        <v>0</v>
      </c>
      <c r="G31" s="7">
        <v>0</v>
      </c>
      <c r="H31" s="113">
        <f>D31/D28*100</f>
        <v>0</v>
      </c>
      <c r="I31" s="113">
        <f>E31/E28*100</f>
        <v>0</v>
      </c>
      <c r="J31" s="8">
        <f>D31/B31*100</f>
        <v>0</v>
      </c>
      <c r="K31" s="8">
        <v>0</v>
      </c>
      <c r="L31" s="8">
        <v>0</v>
      </c>
    </row>
    <row r="32" spans="1:12" x14ac:dyDescent="0.2">
      <c r="A32" s="6" t="s">
        <v>8</v>
      </c>
      <c r="B32" s="7">
        <v>2812.24</v>
      </c>
      <c r="C32" s="7">
        <v>18609.831999999999</v>
      </c>
      <c r="D32" s="7">
        <v>3595.18</v>
      </c>
      <c r="E32" s="7">
        <v>22205.012999999999</v>
      </c>
      <c r="F32" s="7">
        <v>2198.0120000000002</v>
      </c>
      <c r="G32" s="7">
        <v>18165.629000000001</v>
      </c>
      <c r="H32" s="113">
        <f>H33+H34</f>
        <v>100</v>
      </c>
      <c r="I32" s="113">
        <f>I33+I34</f>
        <v>100</v>
      </c>
      <c r="J32" s="8">
        <f>D32/B32*100</f>
        <v>127.8404403607089</v>
      </c>
      <c r="K32" s="8">
        <f t="shared" ref="K32:L34" si="6">D32/F32*100</f>
        <v>163.5650760778376</v>
      </c>
      <c r="L32" s="8">
        <f t="shared" si="6"/>
        <v>122.23641141190321</v>
      </c>
    </row>
    <row r="33" spans="1:12" x14ac:dyDescent="0.2">
      <c r="A33" s="9" t="s">
        <v>9</v>
      </c>
      <c r="B33" s="7">
        <v>2812.24</v>
      </c>
      <c r="C33" s="7">
        <v>12180.56</v>
      </c>
      <c r="D33" s="7">
        <v>406.5</v>
      </c>
      <c r="E33" s="7">
        <v>12587.06</v>
      </c>
      <c r="F33" s="7">
        <v>1480</v>
      </c>
      <c r="G33" s="7">
        <v>7241.0870000000004</v>
      </c>
      <c r="H33" s="113">
        <f>D33/D32*100</f>
        <v>11.306805222547968</v>
      </c>
      <c r="I33" s="113">
        <f>E33/E32*100</f>
        <v>56.6856682317637</v>
      </c>
      <c r="J33" s="8">
        <f>D33/B33*100</f>
        <v>14.454669587232955</v>
      </c>
      <c r="K33" s="8">
        <f t="shared" si="6"/>
        <v>27.466216216216218</v>
      </c>
      <c r="L33" s="8">
        <f t="shared" si="6"/>
        <v>173.8283216318213</v>
      </c>
    </row>
    <row r="34" spans="1:12" x14ac:dyDescent="0.2">
      <c r="A34" s="9" t="s">
        <v>10</v>
      </c>
      <c r="B34" s="7">
        <v>0</v>
      </c>
      <c r="C34" s="7">
        <v>6429.2719999999999</v>
      </c>
      <c r="D34" s="7">
        <v>3188.68</v>
      </c>
      <c r="E34" s="7">
        <v>9617.9529999999995</v>
      </c>
      <c r="F34" s="7">
        <v>718.01199999999994</v>
      </c>
      <c r="G34" s="7">
        <v>10924.543</v>
      </c>
      <c r="H34" s="113">
        <f>D34/D32*100</f>
        <v>88.693194777452035</v>
      </c>
      <c r="I34" s="113">
        <f>E34/E32*100</f>
        <v>43.3143317682363</v>
      </c>
      <c r="J34" s="8">
        <v>0</v>
      </c>
      <c r="K34" s="8">
        <f t="shared" si="6"/>
        <v>444.09842732433447</v>
      </c>
      <c r="L34" s="8">
        <f t="shared" si="6"/>
        <v>88.039865832373948</v>
      </c>
    </row>
    <row r="35" spans="1:12" ht="22.5" x14ac:dyDescent="0.2">
      <c r="A35" s="16" t="s">
        <v>301</v>
      </c>
      <c r="B35" s="7"/>
      <c r="C35" s="7"/>
      <c r="D35" s="7"/>
      <c r="E35" s="7"/>
      <c r="F35" s="7"/>
      <c r="G35" s="7"/>
      <c r="H35" s="1"/>
      <c r="I35" s="1"/>
      <c r="J35" s="1"/>
      <c r="K35" s="1"/>
      <c r="L35" s="1"/>
    </row>
    <row r="36" spans="1:12" x14ac:dyDescent="0.2">
      <c r="A36" s="6" t="s">
        <v>5</v>
      </c>
      <c r="B36" s="7">
        <v>16207.135</v>
      </c>
      <c r="C36" s="7">
        <v>127282.75599999999</v>
      </c>
      <c r="D36" s="7">
        <v>19544.403999999999</v>
      </c>
      <c r="E36" s="7">
        <v>146827.16</v>
      </c>
      <c r="F36" s="7">
        <v>21434.655999999999</v>
      </c>
      <c r="G36" s="7">
        <v>122396.322</v>
      </c>
      <c r="H36" s="113">
        <f>H37+H38</f>
        <v>100.00000000000003</v>
      </c>
      <c r="I36" s="113">
        <f>I37+I38</f>
        <v>100</v>
      </c>
      <c r="J36" s="8">
        <f t="shared" ref="J36:J41" si="7">D36/B36*100</f>
        <v>120.59135683142021</v>
      </c>
      <c r="K36" s="8">
        <f t="shared" ref="K36:L41" si="8">D36/F36*100</f>
        <v>91.181328032509583</v>
      </c>
      <c r="L36" s="8">
        <f t="shared" si="8"/>
        <v>119.96043475881571</v>
      </c>
    </row>
    <row r="37" spans="1:12" x14ac:dyDescent="0.2">
      <c r="A37" s="9" t="s">
        <v>6</v>
      </c>
      <c r="B37" s="7">
        <v>14938.583000000001</v>
      </c>
      <c r="C37" s="7">
        <v>111732.417</v>
      </c>
      <c r="D37" s="7">
        <v>18706.917000000001</v>
      </c>
      <c r="E37" s="7">
        <v>130439.333</v>
      </c>
      <c r="F37" s="7">
        <v>20411.93</v>
      </c>
      <c r="G37" s="7">
        <v>110435.34299999999</v>
      </c>
      <c r="H37" s="113">
        <f>D37/D36*100</f>
        <v>95.714952474375806</v>
      </c>
      <c r="I37" s="113">
        <f>E37/E36*100</f>
        <v>88.838695102459241</v>
      </c>
      <c r="J37" s="8">
        <f t="shared" si="7"/>
        <v>125.22551168340399</v>
      </c>
      <c r="K37" s="8">
        <f t="shared" si="8"/>
        <v>91.646978017267358</v>
      </c>
      <c r="L37" s="8">
        <f t="shared" si="8"/>
        <v>118.11375729597727</v>
      </c>
    </row>
    <row r="38" spans="1:12" x14ac:dyDescent="0.2">
      <c r="A38" s="9" t="s">
        <v>7</v>
      </c>
      <c r="B38" s="7">
        <v>1268.5509999999999</v>
      </c>
      <c r="C38" s="7">
        <v>15550.339</v>
      </c>
      <c r="D38" s="7">
        <v>837.48699999999997</v>
      </c>
      <c r="E38" s="7">
        <v>16387.827000000001</v>
      </c>
      <c r="F38" s="7">
        <v>1022.726</v>
      </c>
      <c r="G38" s="7">
        <v>11960.978999999999</v>
      </c>
      <c r="H38" s="113">
        <f>D38/D36*100</f>
        <v>4.2850475256242149</v>
      </c>
      <c r="I38" s="113">
        <f>E38/E36*100</f>
        <v>11.161304897540756</v>
      </c>
      <c r="J38" s="8">
        <f t="shared" si="7"/>
        <v>66.019182516114853</v>
      </c>
      <c r="K38" s="8">
        <f t="shared" si="8"/>
        <v>81.8877196824956</v>
      </c>
      <c r="L38" s="8">
        <f t="shared" si="8"/>
        <v>137.01074970535441</v>
      </c>
    </row>
    <row r="39" spans="1:12" x14ac:dyDescent="0.2">
      <c r="A39" s="6" t="s">
        <v>8</v>
      </c>
      <c r="B39" s="7">
        <v>16207.135</v>
      </c>
      <c r="C39" s="7">
        <v>127282.75599999999</v>
      </c>
      <c r="D39" s="7">
        <v>19544.403999999999</v>
      </c>
      <c r="E39" s="7">
        <v>146827.16</v>
      </c>
      <c r="F39" s="7">
        <v>21434.655999999999</v>
      </c>
      <c r="G39" s="7">
        <v>122396.322</v>
      </c>
      <c r="H39" s="113">
        <f>H40+H41</f>
        <v>100.00000000000001</v>
      </c>
      <c r="I39" s="113">
        <f>I40+I41</f>
        <v>100.00000000000001</v>
      </c>
      <c r="J39" s="8">
        <f t="shared" si="7"/>
        <v>120.59135683142021</v>
      </c>
      <c r="K39" s="8">
        <f t="shared" si="8"/>
        <v>91.181328032509583</v>
      </c>
      <c r="L39" s="8">
        <f t="shared" si="8"/>
        <v>119.96043475881571</v>
      </c>
    </row>
    <row r="40" spans="1:12" x14ac:dyDescent="0.2">
      <c r="A40" s="9" t="s">
        <v>9</v>
      </c>
      <c r="B40" s="7">
        <v>5300.143</v>
      </c>
      <c r="C40" s="7">
        <v>39192.017</v>
      </c>
      <c r="D40" s="7">
        <v>4428.1040000000003</v>
      </c>
      <c r="E40" s="7">
        <v>43620.120999999999</v>
      </c>
      <c r="F40" s="7">
        <v>3731.482</v>
      </c>
      <c r="G40" s="7">
        <v>33667.290999999997</v>
      </c>
      <c r="H40" s="113">
        <f>D40/D39*100</f>
        <v>22.656633581663581</v>
      </c>
      <c r="I40" s="113">
        <f>E40/E39*100</f>
        <v>29.708482408840435</v>
      </c>
      <c r="J40" s="8">
        <f t="shared" si="7"/>
        <v>83.54687788612496</v>
      </c>
      <c r="K40" s="8">
        <f t="shared" si="8"/>
        <v>118.66877556959943</v>
      </c>
      <c r="L40" s="8">
        <f t="shared" si="8"/>
        <v>129.56231316621228</v>
      </c>
    </row>
    <row r="41" spans="1:12" x14ac:dyDescent="0.2">
      <c r="A41" s="9" t="s">
        <v>10</v>
      </c>
      <c r="B41" s="7">
        <v>10906.992</v>
      </c>
      <c r="C41" s="7">
        <v>88090.739000000001</v>
      </c>
      <c r="D41" s="7">
        <v>15116.3</v>
      </c>
      <c r="E41" s="7">
        <v>103207.039</v>
      </c>
      <c r="F41" s="7">
        <v>17703.173999999999</v>
      </c>
      <c r="G41" s="7">
        <v>88729.032000000007</v>
      </c>
      <c r="H41" s="113">
        <f>D41/D39*100</f>
        <v>77.34336641833643</v>
      </c>
      <c r="I41" s="113">
        <f>E41/E39*100</f>
        <v>70.291517591159575</v>
      </c>
      <c r="J41" s="8">
        <f t="shared" si="7"/>
        <v>138.59274857815976</v>
      </c>
      <c r="K41" s="8">
        <f t="shared" si="8"/>
        <v>85.387512996257058</v>
      </c>
      <c r="L41" s="8">
        <f t="shared" si="8"/>
        <v>116.31710238876494</v>
      </c>
    </row>
    <row r="42" spans="1:12" ht="33.75" x14ac:dyDescent="0.2">
      <c r="A42" s="16" t="s">
        <v>302</v>
      </c>
      <c r="B42" s="7"/>
      <c r="C42" s="7"/>
      <c r="D42" s="7"/>
      <c r="E42" s="7"/>
      <c r="F42" s="7"/>
      <c r="G42" s="7"/>
      <c r="H42" s="1"/>
      <c r="I42" s="1"/>
      <c r="J42" s="1"/>
      <c r="K42" s="1"/>
      <c r="L42" s="1"/>
    </row>
    <row r="43" spans="1:12" x14ac:dyDescent="0.2">
      <c r="A43" s="6" t="s">
        <v>5</v>
      </c>
      <c r="B43" s="7">
        <v>26944.976999999999</v>
      </c>
      <c r="C43" s="7">
        <v>412118.69199999998</v>
      </c>
      <c r="D43" s="7">
        <v>18763.766</v>
      </c>
      <c r="E43" s="7">
        <v>430882.45799999998</v>
      </c>
      <c r="F43" s="7">
        <v>37831.555</v>
      </c>
      <c r="G43" s="7">
        <v>360498.72499999998</v>
      </c>
      <c r="H43" s="113">
        <f>H44+H45</f>
        <v>99.999994670579454</v>
      </c>
      <c r="I43" s="113">
        <f>I44+I45</f>
        <v>100</v>
      </c>
      <c r="J43" s="8">
        <f t="shared" ref="J43:J48" si="9">D43/B43*100</f>
        <v>69.637342796766916</v>
      </c>
      <c r="K43" s="8">
        <f t="shared" ref="K43:L46" si="10">D43/F43*100</f>
        <v>49.598188602080981</v>
      </c>
      <c r="L43" s="8">
        <f t="shared" si="10"/>
        <v>119.52398943990718</v>
      </c>
    </row>
    <row r="44" spans="1:12" x14ac:dyDescent="0.2">
      <c r="A44" s="9" t="s">
        <v>6</v>
      </c>
      <c r="B44" s="7">
        <v>3507.0830000000001</v>
      </c>
      <c r="C44" s="7">
        <v>124005.58100000001</v>
      </c>
      <c r="D44" s="7">
        <v>173.416</v>
      </c>
      <c r="E44" s="7">
        <v>124178.997</v>
      </c>
      <c r="F44" s="7">
        <v>6509.741</v>
      </c>
      <c r="G44" s="7">
        <v>95755.216</v>
      </c>
      <c r="H44" s="113">
        <f>D44/D43*100</f>
        <v>0.92420679302864894</v>
      </c>
      <c r="I44" s="113">
        <f>E44/E43*100</f>
        <v>28.819691935567267</v>
      </c>
      <c r="J44" s="8">
        <f t="shared" si="9"/>
        <v>4.9447361240096113</v>
      </c>
      <c r="K44" s="8">
        <f t="shared" si="10"/>
        <v>2.6639462307332962</v>
      </c>
      <c r="L44" s="8">
        <f t="shared" si="10"/>
        <v>129.68379393557007</v>
      </c>
    </row>
    <row r="45" spans="1:12" x14ac:dyDescent="0.2">
      <c r="A45" s="9" t="s">
        <v>7</v>
      </c>
      <c r="B45" s="7">
        <v>23437.894</v>
      </c>
      <c r="C45" s="7">
        <v>288113.11099999998</v>
      </c>
      <c r="D45" s="7">
        <v>18590.348999999998</v>
      </c>
      <c r="E45" s="7">
        <v>306703.46100000001</v>
      </c>
      <c r="F45" s="7">
        <v>31321.813999999998</v>
      </c>
      <c r="G45" s="7">
        <v>264743.50799999997</v>
      </c>
      <c r="H45" s="113">
        <f>D45/D43*100</f>
        <v>99.075787877550809</v>
      </c>
      <c r="I45" s="113">
        <f>E45/E43*100</f>
        <v>71.180308064432737</v>
      </c>
      <c r="J45" s="8">
        <f t="shared" si="9"/>
        <v>79.317489020131234</v>
      </c>
      <c r="K45" s="8">
        <f t="shared" si="10"/>
        <v>59.352721397298382</v>
      </c>
      <c r="L45" s="8">
        <f t="shared" si="10"/>
        <v>115.84928496150322</v>
      </c>
    </row>
    <row r="46" spans="1:12" x14ac:dyDescent="0.2">
      <c r="A46" s="6" t="s">
        <v>8</v>
      </c>
      <c r="B46" s="7">
        <v>26944.976999999999</v>
      </c>
      <c r="C46" s="7">
        <v>412118.69199999998</v>
      </c>
      <c r="D46" s="7">
        <v>18763.766</v>
      </c>
      <c r="E46" s="7">
        <v>430882.45799999998</v>
      </c>
      <c r="F46" s="7">
        <v>37831.555</v>
      </c>
      <c r="G46" s="7">
        <v>360498.72499999998</v>
      </c>
      <c r="H46" s="113">
        <f>H47+H48</f>
        <v>100</v>
      </c>
      <c r="I46" s="113">
        <f>I47+I48</f>
        <v>100</v>
      </c>
      <c r="J46" s="8">
        <f t="shared" si="9"/>
        <v>69.637342796766916</v>
      </c>
      <c r="K46" s="8">
        <f t="shared" si="10"/>
        <v>49.598188602080981</v>
      </c>
      <c r="L46" s="8">
        <f t="shared" si="10"/>
        <v>119.52398943990718</v>
      </c>
    </row>
    <row r="47" spans="1:12" x14ac:dyDescent="0.2">
      <c r="A47" s="9" t="s">
        <v>9</v>
      </c>
      <c r="B47" s="7">
        <v>6939.5969999999998</v>
      </c>
      <c r="C47" s="7">
        <v>122306.66</v>
      </c>
      <c r="D47" s="7">
        <v>10715.031000000001</v>
      </c>
      <c r="E47" s="7">
        <v>133021.69099999999</v>
      </c>
      <c r="F47" s="7">
        <v>9.5920000000000005</v>
      </c>
      <c r="G47" s="7">
        <v>72418.025999999998</v>
      </c>
      <c r="H47" s="113">
        <f>D47/D46*100</f>
        <v>57.104906339164543</v>
      </c>
      <c r="I47" s="113">
        <f>E47/E46*100</f>
        <v>30.87192075941973</v>
      </c>
      <c r="J47" s="8">
        <f t="shared" si="9"/>
        <v>154.40422549032749</v>
      </c>
      <c r="K47" s="8"/>
      <c r="L47" s="8">
        <f>E47/G47*100</f>
        <v>183.68588367763573</v>
      </c>
    </row>
    <row r="48" spans="1:12" x14ac:dyDescent="0.2">
      <c r="A48" s="9" t="s">
        <v>10</v>
      </c>
      <c r="B48" s="7">
        <v>20005.38</v>
      </c>
      <c r="C48" s="7">
        <v>289812.033</v>
      </c>
      <c r="D48" s="7">
        <v>8048.7349999999997</v>
      </c>
      <c r="E48" s="7">
        <v>297860.76699999999</v>
      </c>
      <c r="F48" s="7">
        <v>37821.963000000003</v>
      </c>
      <c r="G48" s="7">
        <v>288080.69900000002</v>
      </c>
      <c r="H48" s="113">
        <f>D48/D46*100</f>
        <v>42.895093660835464</v>
      </c>
      <c r="I48" s="113">
        <f>E48/E46*100</f>
        <v>69.128079240580277</v>
      </c>
      <c r="J48" s="8">
        <f t="shared" si="9"/>
        <v>40.232852362714425</v>
      </c>
      <c r="K48" s="8">
        <f>D48/F48*100</f>
        <v>21.280585039967384</v>
      </c>
      <c r="L48" s="8">
        <f>E48/G48*100</f>
        <v>103.39490567537118</v>
      </c>
    </row>
    <row r="49" spans="1:12" x14ac:dyDescent="0.2">
      <c r="A49" s="16" t="s">
        <v>303</v>
      </c>
      <c r="B49" s="7"/>
      <c r="C49" s="7"/>
      <c r="D49" s="7"/>
      <c r="E49" s="7"/>
      <c r="F49" s="7"/>
      <c r="G49" s="7"/>
      <c r="H49" s="1"/>
      <c r="I49" s="1"/>
      <c r="J49" s="1"/>
      <c r="K49" s="1"/>
      <c r="L49" s="1"/>
    </row>
    <row r="50" spans="1:12" x14ac:dyDescent="0.2">
      <c r="A50" s="6" t="s">
        <v>5</v>
      </c>
      <c r="B50" s="7">
        <v>89234.341</v>
      </c>
      <c r="C50" s="7">
        <v>546535.72699999996</v>
      </c>
      <c r="D50" s="7">
        <v>76189.135999999999</v>
      </c>
      <c r="E50" s="7">
        <v>622724.86300000001</v>
      </c>
      <c r="F50" s="7">
        <v>53887.644</v>
      </c>
      <c r="G50" s="7">
        <v>476037.12</v>
      </c>
      <c r="H50" s="113">
        <f>H51+H52</f>
        <v>100</v>
      </c>
      <c r="I50" s="113">
        <f>I51+I52</f>
        <v>99.999999999999986</v>
      </c>
      <c r="J50" s="8">
        <f t="shared" ref="J50:J55" si="11">D50/B50*100</f>
        <v>85.380958884427685</v>
      </c>
      <c r="K50" s="8">
        <f t="shared" ref="K50:L55" si="12">D50/F50*100</f>
        <v>141.38516799880878</v>
      </c>
      <c r="L50" s="8">
        <f t="shared" si="12"/>
        <v>130.81434972970177</v>
      </c>
    </row>
    <row r="51" spans="1:12" x14ac:dyDescent="0.2">
      <c r="A51" s="9" t="s">
        <v>6</v>
      </c>
      <c r="B51" s="7">
        <v>69027.085000000006</v>
      </c>
      <c r="C51" s="7">
        <v>457760.26400000002</v>
      </c>
      <c r="D51" s="7">
        <v>66165.751999999993</v>
      </c>
      <c r="E51" s="7">
        <v>523926.016</v>
      </c>
      <c r="F51" s="7">
        <v>45196.101000000002</v>
      </c>
      <c r="G51" s="7">
        <v>411963.89399999997</v>
      </c>
      <c r="H51" s="113">
        <f>D51/D50*100</f>
        <v>86.844077087315966</v>
      </c>
      <c r="I51" s="113">
        <f>E51/E50*100</f>
        <v>84.134430328663456</v>
      </c>
      <c r="J51" s="8">
        <f t="shared" si="11"/>
        <v>95.854767733564273</v>
      </c>
      <c r="K51" s="8">
        <f t="shared" si="12"/>
        <v>146.39703544338923</v>
      </c>
      <c r="L51" s="8">
        <f t="shared" si="12"/>
        <v>127.1776540688782</v>
      </c>
    </row>
    <row r="52" spans="1:12" x14ac:dyDescent="0.2">
      <c r="A52" s="9" t="s">
        <v>7</v>
      </c>
      <c r="B52" s="7">
        <v>20207.255000000001</v>
      </c>
      <c r="C52" s="7">
        <v>88775.463000000003</v>
      </c>
      <c r="D52" s="7">
        <v>10023.384</v>
      </c>
      <c r="E52" s="7">
        <v>98798.846999999994</v>
      </c>
      <c r="F52" s="7">
        <v>8691.5419999999995</v>
      </c>
      <c r="G52" s="7">
        <v>64073.226000000002</v>
      </c>
      <c r="H52" s="113">
        <f>D52/D50*100</f>
        <v>13.155922912684034</v>
      </c>
      <c r="I52" s="113">
        <f>E52/E50*100</f>
        <v>15.865569671336536</v>
      </c>
      <c r="J52" s="8">
        <f t="shared" si="11"/>
        <v>49.602897573173593</v>
      </c>
      <c r="K52" s="8">
        <f t="shared" si="12"/>
        <v>115.32342592373138</v>
      </c>
      <c r="L52" s="8">
        <f t="shared" si="12"/>
        <v>154.19677323567257</v>
      </c>
    </row>
    <row r="53" spans="1:12" x14ac:dyDescent="0.2">
      <c r="A53" s="6" t="s">
        <v>8</v>
      </c>
      <c r="B53" s="7">
        <v>89234.341</v>
      </c>
      <c r="C53" s="7">
        <v>546535.72699999996</v>
      </c>
      <c r="D53" s="7">
        <v>76189.135999999999</v>
      </c>
      <c r="E53" s="7">
        <v>622724.86300000001</v>
      </c>
      <c r="F53" s="7">
        <v>53887.644</v>
      </c>
      <c r="G53" s="7">
        <v>476037.12</v>
      </c>
      <c r="H53" s="113">
        <f>H54+H55</f>
        <v>100</v>
      </c>
      <c r="I53" s="113">
        <f>I54+I55</f>
        <v>99.999999839415437</v>
      </c>
      <c r="J53" s="8">
        <f t="shared" si="11"/>
        <v>85.380958884427685</v>
      </c>
      <c r="K53" s="8">
        <f t="shared" si="12"/>
        <v>141.38516799880878</v>
      </c>
      <c r="L53" s="8">
        <f t="shared" si="12"/>
        <v>130.81434972970177</v>
      </c>
    </row>
    <row r="54" spans="1:12" x14ac:dyDescent="0.2">
      <c r="A54" s="9" t="s">
        <v>9</v>
      </c>
      <c r="B54" s="7">
        <v>58767.220999999998</v>
      </c>
      <c r="C54" s="7">
        <v>399219.43599999999</v>
      </c>
      <c r="D54" s="7">
        <v>45066.62</v>
      </c>
      <c r="E54" s="7">
        <v>444286.05499999999</v>
      </c>
      <c r="F54" s="7">
        <v>31113.309000000001</v>
      </c>
      <c r="G54" s="7">
        <v>302294.98599999998</v>
      </c>
      <c r="H54" s="113">
        <f>D54/D53*100</f>
        <v>59.150979215724405</v>
      </c>
      <c r="I54" s="113">
        <f>E54/E53*100</f>
        <v>71.345481993385576</v>
      </c>
      <c r="J54" s="8">
        <f t="shared" si="11"/>
        <v>76.686661770172876</v>
      </c>
      <c r="K54" s="8">
        <f t="shared" si="12"/>
        <v>144.84675995086218</v>
      </c>
      <c r="L54" s="8">
        <f t="shared" si="12"/>
        <v>146.97103014470773</v>
      </c>
    </row>
    <row r="55" spans="1:12" x14ac:dyDescent="0.2">
      <c r="A55" s="9" t="s">
        <v>10</v>
      </c>
      <c r="B55" s="7">
        <v>30467.119999999999</v>
      </c>
      <c r="C55" s="7">
        <v>147316.291</v>
      </c>
      <c r="D55" s="7">
        <v>31122.516</v>
      </c>
      <c r="E55" s="7">
        <v>178438.807</v>
      </c>
      <c r="F55" s="7">
        <v>22774.333999999999</v>
      </c>
      <c r="G55" s="7">
        <v>173742.13399999999</v>
      </c>
      <c r="H55" s="113">
        <f>D55/D53*100</f>
        <v>40.849020784275595</v>
      </c>
      <c r="I55" s="113">
        <f>E55/E53*100</f>
        <v>28.654517846029858</v>
      </c>
      <c r="J55" s="8">
        <f t="shared" si="11"/>
        <v>102.15115836350795</v>
      </c>
      <c r="K55" s="8">
        <f t="shared" si="12"/>
        <v>136.65609716622228</v>
      </c>
      <c r="L55" s="8">
        <f t="shared" si="12"/>
        <v>102.70324353216476</v>
      </c>
    </row>
    <row r="56" spans="1:12" x14ac:dyDescent="0.2">
      <c r="A56" s="16" t="s">
        <v>304</v>
      </c>
      <c r="B56" s="7"/>
      <c r="C56" s="7"/>
      <c r="D56" s="7"/>
      <c r="E56" s="7"/>
      <c r="F56" s="7"/>
      <c r="G56" s="7"/>
      <c r="H56" s="1"/>
      <c r="I56" s="1"/>
      <c r="J56" s="1"/>
      <c r="K56" s="1"/>
      <c r="L56" s="1"/>
    </row>
    <row r="57" spans="1:12" x14ac:dyDescent="0.2">
      <c r="A57" s="6" t="s">
        <v>5</v>
      </c>
      <c r="B57" s="7">
        <v>24360.70500000002</v>
      </c>
      <c r="C57" s="7">
        <v>215212.16200000001</v>
      </c>
      <c r="D57" s="7">
        <v>29567.632999999933</v>
      </c>
      <c r="E57" s="7">
        <v>244779.79599999994</v>
      </c>
      <c r="F57" s="7">
        <v>30205.329000000002</v>
      </c>
      <c r="G57" s="7">
        <v>245570.65900000004</v>
      </c>
      <c r="H57" s="113">
        <f>H58+H59</f>
        <v>100</v>
      </c>
      <c r="I57" s="113">
        <f>I58+I59</f>
        <v>100</v>
      </c>
      <c r="J57" s="8">
        <f t="shared" ref="J57:J62" si="13">D57/B57*100</f>
        <v>121.37429109707585</v>
      </c>
      <c r="K57" s="8">
        <f t="shared" ref="K57:L62" si="14">D57/F57*100</f>
        <v>97.888796377619101</v>
      </c>
      <c r="L57" s="8">
        <f t="shared" si="14"/>
        <v>99.677948903496613</v>
      </c>
    </row>
    <row r="58" spans="1:12" x14ac:dyDescent="0.2">
      <c r="A58" s="9" t="s">
        <v>6</v>
      </c>
      <c r="B58" s="7">
        <v>23346.960000000021</v>
      </c>
      <c r="C58" s="7">
        <v>205696.61000000002</v>
      </c>
      <c r="D58" s="7">
        <v>28427.989999999932</v>
      </c>
      <c r="E58" s="7">
        <v>234124.59999999995</v>
      </c>
      <c r="F58" s="7">
        <v>28942</v>
      </c>
      <c r="G58" s="7">
        <v>236198.51000000004</v>
      </c>
      <c r="H58" s="113">
        <f>D58/D57*100</f>
        <v>96.145640065270015</v>
      </c>
      <c r="I58" s="113">
        <f>E58/E57*100</f>
        <v>95.647027992457353</v>
      </c>
      <c r="J58" s="8">
        <f t="shared" si="13"/>
        <v>121.76313318736105</v>
      </c>
      <c r="K58" s="8">
        <f t="shared" si="14"/>
        <v>98.223999723584868</v>
      </c>
      <c r="L58" s="8">
        <f t="shared" si="14"/>
        <v>99.121963131774166</v>
      </c>
    </row>
    <row r="59" spans="1:12" x14ac:dyDescent="0.2">
      <c r="A59" s="9" t="s">
        <v>7</v>
      </c>
      <c r="B59" s="7">
        <v>1013.745</v>
      </c>
      <c r="C59" s="7">
        <v>9515.5519999999997</v>
      </c>
      <c r="D59" s="7">
        <v>1139.643</v>
      </c>
      <c r="E59" s="7">
        <v>10655.196</v>
      </c>
      <c r="F59" s="7">
        <v>1263.329</v>
      </c>
      <c r="G59" s="7">
        <v>9372.1489999999994</v>
      </c>
      <c r="H59" s="113">
        <f>D59/D57*100</f>
        <v>3.8543599347299886</v>
      </c>
      <c r="I59" s="113">
        <f>E59/E57*100</f>
        <v>4.3529720075426503</v>
      </c>
      <c r="J59" s="8">
        <f t="shared" si="13"/>
        <v>112.4190994776793</v>
      </c>
      <c r="K59" s="8">
        <f t="shared" si="14"/>
        <v>90.209517869058658</v>
      </c>
      <c r="L59" s="8">
        <f t="shared" si="14"/>
        <v>113.68999788629056</v>
      </c>
    </row>
    <row r="60" spans="1:12" x14ac:dyDescent="0.2">
      <c r="A60" s="6" t="s">
        <v>8</v>
      </c>
      <c r="B60" s="7">
        <v>24360.70500000002</v>
      </c>
      <c r="C60" s="7">
        <v>215212.16200000001</v>
      </c>
      <c r="D60" s="7">
        <v>29567.632999999933</v>
      </c>
      <c r="E60" s="7">
        <v>244779.79599999994</v>
      </c>
      <c r="F60" s="7">
        <v>30205.329000000002</v>
      </c>
      <c r="G60" s="7">
        <v>245570.65900000004</v>
      </c>
      <c r="H60" s="113">
        <f>H61+H62</f>
        <v>100</v>
      </c>
      <c r="I60" s="113">
        <f>I61+I62</f>
        <v>100</v>
      </c>
      <c r="J60" s="8">
        <f t="shared" si="13"/>
        <v>121.37429109707585</v>
      </c>
      <c r="K60" s="8">
        <f t="shared" si="14"/>
        <v>97.888796377619101</v>
      </c>
      <c r="L60" s="8">
        <f t="shared" si="14"/>
        <v>99.677948903496613</v>
      </c>
    </row>
    <row r="61" spans="1:12" x14ac:dyDescent="0.2">
      <c r="A61" s="9" t="s">
        <v>9</v>
      </c>
      <c r="B61" s="7">
        <v>5624.8729999999996</v>
      </c>
      <c r="C61" s="7">
        <v>22010.936000000002</v>
      </c>
      <c r="D61" s="7">
        <v>5523.8819999999996</v>
      </c>
      <c r="E61" s="7">
        <v>27534.817999999999</v>
      </c>
      <c r="F61" s="7">
        <v>3310.319</v>
      </c>
      <c r="G61" s="7">
        <v>11769.457</v>
      </c>
      <c r="H61" s="113">
        <f>D61/D60*100</f>
        <v>18.682192111894828</v>
      </c>
      <c r="I61" s="113">
        <f>E61/E60*100</f>
        <v>11.248811564496936</v>
      </c>
      <c r="J61" s="8">
        <f t="shared" si="13"/>
        <v>98.204563907487326</v>
      </c>
      <c r="K61" s="8">
        <f t="shared" si="14"/>
        <v>166.86857067249409</v>
      </c>
      <c r="L61" s="8">
        <f t="shared" si="14"/>
        <v>233.95147286743986</v>
      </c>
    </row>
    <row r="62" spans="1:12" x14ac:dyDescent="0.2">
      <c r="A62" s="9" t="s">
        <v>10</v>
      </c>
      <c r="B62" s="7">
        <v>18735.83200000002</v>
      </c>
      <c r="C62" s="7">
        <v>193201.22600000002</v>
      </c>
      <c r="D62" s="7">
        <v>24043.750999999931</v>
      </c>
      <c r="E62" s="7">
        <v>217244.97799999994</v>
      </c>
      <c r="F62" s="7">
        <v>26895.010000000002</v>
      </c>
      <c r="G62" s="7">
        <v>233801.20200000005</v>
      </c>
      <c r="H62" s="113">
        <f>D62/D60*100</f>
        <v>81.317807888105165</v>
      </c>
      <c r="I62" s="113">
        <f>E62/E60*100</f>
        <v>88.751188435503067</v>
      </c>
      <c r="J62" s="8">
        <f t="shared" si="13"/>
        <v>128.33030846988754</v>
      </c>
      <c r="K62" s="8">
        <f t="shared" si="14"/>
        <v>89.398557576293626</v>
      </c>
      <c r="L62" s="8">
        <f t="shared" si="14"/>
        <v>92.918674558396802</v>
      </c>
    </row>
    <row r="63" spans="1:12" x14ac:dyDescent="0.2">
      <c r="A63" s="16" t="s">
        <v>305</v>
      </c>
      <c r="B63" s="7"/>
      <c r="C63" s="7"/>
      <c r="D63" s="7"/>
      <c r="E63" s="7"/>
      <c r="F63" s="7"/>
      <c r="G63" s="7"/>
      <c r="H63" s="1"/>
      <c r="I63" s="1"/>
      <c r="J63" s="1"/>
      <c r="K63" s="1"/>
      <c r="L63" s="1"/>
    </row>
    <row r="64" spans="1:12" x14ac:dyDescent="0.2">
      <c r="A64" s="6" t="s">
        <v>5</v>
      </c>
      <c r="B64" s="7">
        <v>8127.0730000000131</v>
      </c>
      <c r="C64" s="7">
        <v>70623.415000000008</v>
      </c>
      <c r="D64" s="7">
        <v>10711.980000000025</v>
      </c>
      <c r="E64" s="7">
        <v>81335.395000000033</v>
      </c>
      <c r="F64" s="7">
        <v>10701.409999999971</v>
      </c>
      <c r="G64" s="7">
        <v>82077.576999999976</v>
      </c>
      <c r="H64" s="113">
        <f>H65+H66</f>
        <v>100</v>
      </c>
      <c r="I64" s="113">
        <f>I65+I66</f>
        <v>100</v>
      </c>
      <c r="J64" s="8">
        <f t="shared" ref="J64:J69" si="15">D64/B64*100</f>
        <v>131.80612503419138</v>
      </c>
      <c r="K64" s="8">
        <f t="shared" ref="K64:L69" si="16">D64/F64*100</f>
        <v>100.09877203097585</v>
      </c>
      <c r="L64" s="8">
        <f t="shared" si="16"/>
        <v>99.095755470461881</v>
      </c>
    </row>
    <row r="65" spans="1:12" x14ac:dyDescent="0.2">
      <c r="A65" s="9" t="s">
        <v>6</v>
      </c>
      <c r="B65" s="7">
        <v>8125.0300000000134</v>
      </c>
      <c r="C65" s="7">
        <v>70621.320000000007</v>
      </c>
      <c r="D65" s="7">
        <v>10711.980000000025</v>
      </c>
      <c r="E65" s="7">
        <v>81333.300000000032</v>
      </c>
      <c r="F65" s="7">
        <v>10701.109999999971</v>
      </c>
      <c r="G65" s="7">
        <v>82051.39999999998</v>
      </c>
      <c r="H65" s="113">
        <f>D65/D64*100</f>
        <v>100</v>
      </c>
      <c r="I65" s="113">
        <f>E65/E64*100</f>
        <v>99.997424245619015</v>
      </c>
      <c r="J65" s="8">
        <f t="shared" si="15"/>
        <v>131.83926705501403</v>
      </c>
      <c r="K65" s="8">
        <f t="shared" si="16"/>
        <v>100.10157824749071</v>
      </c>
      <c r="L65" s="8">
        <f t="shared" si="16"/>
        <v>99.124816883075795</v>
      </c>
    </row>
    <row r="66" spans="1:12" x14ac:dyDescent="0.2">
      <c r="A66" s="9" t="s">
        <v>7</v>
      </c>
      <c r="B66" s="7">
        <v>2.0430000000000001</v>
      </c>
      <c r="C66" s="7">
        <v>2.0950000000000002</v>
      </c>
      <c r="D66" s="7">
        <v>0</v>
      </c>
      <c r="E66" s="7">
        <v>2.0950000000000002</v>
      </c>
      <c r="F66" s="7">
        <v>0.3</v>
      </c>
      <c r="G66" s="7">
        <v>26.177</v>
      </c>
      <c r="H66" s="113">
        <f>D66/D64*100</f>
        <v>0</v>
      </c>
      <c r="I66" s="113">
        <f>E66/E64*100</f>
        <v>2.5757543809801372E-3</v>
      </c>
      <c r="J66" s="8">
        <f t="shared" si="15"/>
        <v>0</v>
      </c>
      <c r="K66" s="8">
        <f t="shared" si="16"/>
        <v>0</v>
      </c>
      <c r="L66" s="8">
        <f t="shared" si="16"/>
        <v>8.0032089238644613</v>
      </c>
    </row>
    <row r="67" spans="1:12" x14ac:dyDescent="0.2">
      <c r="A67" s="6" t="s">
        <v>8</v>
      </c>
      <c r="B67" s="7">
        <v>8127.0730000000131</v>
      </c>
      <c r="C67" s="7">
        <v>70623.415000000008</v>
      </c>
      <c r="D67" s="7">
        <v>10711.980000000025</v>
      </c>
      <c r="E67" s="7">
        <v>81335.395000000033</v>
      </c>
      <c r="F67" s="7">
        <v>10701.409999999971</v>
      </c>
      <c r="G67" s="7">
        <v>82077.576999999976</v>
      </c>
      <c r="H67" s="113">
        <f>H68+H69</f>
        <v>100</v>
      </c>
      <c r="I67" s="113">
        <f>I68+I69</f>
        <v>100</v>
      </c>
      <c r="J67" s="8">
        <f t="shared" si="15"/>
        <v>131.80612503419138</v>
      </c>
      <c r="K67" s="8">
        <f t="shared" si="16"/>
        <v>100.09877203097585</v>
      </c>
      <c r="L67" s="8">
        <f t="shared" si="16"/>
        <v>99.095755470461881</v>
      </c>
    </row>
    <row r="68" spans="1:12" x14ac:dyDescent="0.2">
      <c r="A68" s="9" t="s">
        <v>9</v>
      </c>
      <c r="B68" s="7">
        <v>3388.8380000000002</v>
      </c>
      <c r="C68" s="7">
        <v>14770.991</v>
      </c>
      <c r="D68" s="7">
        <v>3435.7860000000001</v>
      </c>
      <c r="E68" s="7">
        <v>18206.776999999998</v>
      </c>
      <c r="F68" s="7">
        <v>2683.9609999999998</v>
      </c>
      <c r="G68" s="7">
        <v>8585.1959999999999</v>
      </c>
      <c r="H68" s="113">
        <f>D68/D67*100</f>
        <v>32.074238376098464</v>
      </c>
      <c r="I68" s="113">
        <f>E68/E67*100</f>
        <v>22.384814139035029</v>
      </c>
      <c r="J68" s="8">
        <f t="shared" si="15"/>
        <v>101.38537162295749</v>
      </c>
      <c r="K68" s="8">
        <f t="shared" si="16"/>
        <v>128.01177066283751</v>
      </c>
      <c r="L68" s="8">
        <f t="shared" si="16"/>
        <v>212.07176865851403</v>
      </c>
    </row>
    <row r="69" spans="1:12" x14ac:dyDescent="0.2">
      <c r="A69" s="9" t="s">
        <v>10</v>
      </c>
      <c r="B69" s="7">
        <v>4738.2350000000133</v>
      </c>
      <c r="C69" s="7">
        <v>55852.424000000006</v>
      </c>
      <c r="D69" s="7">
        <v>7276.194000000025</v>
      </c>
      <c r="E69" s="7">
        <v>63128.618000000031</v>
      </c>
      <c r="F69" s="7">
        <v>8017.4489999999714</v>
      </c>
      <c r="G69" s="7">
        <v>73492.380999999979</v>
      </c>
      <c r="H69" s="113">
        <f>D69/D67*100</f>
        <v>67.925761623901536</v>
      </c>
      <c r="I69" s="113">
        <f>E69/E67*100</f>
        <v>77.615185860964971</v>
      </c>
      <c r="J69" s="8">
        <f t="shared" si="15"/>
        <v>153.56338383385383</v>
      </c>
      <c r="K69" s="8">
        <f t="shared" si="16"/>
        <v>90.754478138869999</v>
      </c>
      <c r="L69" s="8">
        <f t="shared" si="16"/>
        <v>85.898180384168057</v>
      </c>
    </row>
    <row r="70" spans="1:12" x14ac:dyDescent="0.2">
      <c r="A70" s="16" t="s">
        <v>306</v>
      </c>
      <c r="B70" s="7"/>
      <c r="C70" s="7"/>
      <c r="D70" s="7"/>
      <c r="E70" s="7"/>
      <c r="F70" s="7"/>
      <c r="G70" s="7"/>
      <c r="H70" s="1"/>
      <c r="I70" s="1"/>
      <c r="J70" s="1"/>
      <c r="K70" s="1"/>
      <c r="L70" s="1"/>
    </row>
    <row r="71" spans="1:12" x14ac:dyDescent="0.2">
      <c r="A71" s="6" t="s">
        <v>5</v>
      </c>
      <c r="B71" s="7">
        <v>5354.5960000000014</v>
      </c>
      <c r="C71" s="7">
        <v>33795.558000000005</v>
      </c>
      <c r="D71" s="7">
        <v>4972.9169999999958</v>
      </c>
      <c r="E71" s="7">
        <v>38768.475000000006</v>
      </c>
      <c r="F71" s="7">
        <v>4626.0249999999996</v>
      </c>
      <c r="G71" s="7">
        <v>37465.629000000001</v>
      </c>
      <c r="H71" s="113">
        <f>H72+H73</f>
        <v>100</v>
      </c>
      <c r="I71" s="113">
        <f>I72+I73</f>
        <v>100</v>
      </c>
      <c r="J71" s="8">
        <f t="shared" ref="J71:J76" si="17">D71/B71*100</f>
        <v>92.871936556931558</v>
      </c>
      <c r="K71" s="8">
        <f t="shared" ref="K71:L74" si="18">D71/F71*100</f>
        <v>107.4987056922519</v>
      </c>
      <c r="L71" s="8">
        <f t="shared" si="18"/>
        <v>103.47744328541771</v>
      </c>
    </row>
    <row r="72" spans="1:12" x14ac:dyDescent="0.2">
      <c r="A72" s="9" t="s">
        <v>6</v>
      </c>
      <c r="B72" s="7">
        <v>4813.0800000000017</v>
      </c>
      <c r="C72" s="7">
        <v>29283.940000000006</v>
      </c>
      <c r="D72" s="7">
        <v>4472.3199999999961</v>
      </c>
      <c r="E72" s="7">
        <v>33756.26</v>
      </c>
      <c r="F72" s="7">
        <v>3776.0699999999997</v>
      </c>
      <c r="G72" s="7">
        <v>33039.949999999997</v>
      </c>
      <c r="H72" s="113">
        <f>D72/D71*100</f>
        <v>89.933533980156909</v>
      </c>
      <c r="I72" s="113">
        <f>E72/E71*100</f>
        <v>87.071415628290765</v>
      </c>
      <c r="J72" s="8">
        <f t="shared" si="17"/>
        <v>92.920125990010433</v>
      </c>
      <c r="K72" s="8">
        <f t="shared" si="18"/>
        <v>118.43848233745658</v>
      </c>
      <c r="L72" s="8">
        <f t="shared" si="18"/>
        <v>102.16801175546576</v>
      </c>
    </row>
    <row r="73" spans="1:12" x14ac:dyDescent="0.2">
      <c r="A73" s="9" t="s">
        <v>7</v>
      </c>
      <c r="B73" s="7">
        <v>541.51599999999996</v>
      </c>
      <c r="C73" s="7">
        <v>4511.6180000000004</v>
      </c>
      <c r="D73" s="7">
        <v>500.59699999999998</v>
      </c>
      <c r="E73" s="7">
        <v>5012.2150000000001</v>
      </c>
      <c r="F73" s="7">
        <v>849.95500000000004</v>
      </c>
      <c r="G73" s="7">
        <v>4425.6790000000001</v>
      </c>
      <c r="H73" s="113">
        <f>D73/D71*100</f>
        <v>10.066466019843091</v>
      </c>
      <c r="I73" s="113">
        <f>E73/E71*100</f>
        <v>12.928584371709228</v>
      </c>
      <c r="J73" s="8">
        <f t="shared" si="17"/>
        <v>92.443621241108303</v>
      </c>
      <c r="K73" s="8">
        <f t="shared" si="18"/>
        <v>58.896882776146967</v>
      </c>
      <c r="L73" s="8">
        <f t="shared" si="18"/>
        <v>113.25301722063439</v>
      </c>
    </row>
    <row r="74" spans="1:12" x14ac:dyDescent="0.2">
      <c r="A74" s="6" t="s">
        <v>8</v>
      </c>
      <c r="B74" s="7">
        <v>5354.5960000000014</v>
      </c>
      <c r="C74" s="7">
        <v>33795.558000000005</v>
      </c>
      <c r="D74" s="7">
        <v>4972.9169999999958</v>
      </c>
      <c r="E74" s="7">
        <v>38768.475000000006</v>
      </c>
      <c r="F74" s="7">
        <v>4626.0249999999996</v>
      </c>
      <c r="G74" s="7">
        <v>37465.629000000001</v>
      </c>
      <c r="H74" s="113">
        <f>H75+H76</f>
        <v>100</v>
      </c>
      <c r="I74" s="113">
        <f>I75+I76</f>
        <v>100</v>
      </c>
      <c r="J74" s="8">
        <f t="shared" si="17"/>
        <v>92.871936556931558</v>
      </c>
      <c r="K74" s="8">
        <f t="shared" si="18"/>
        <v>107.4987056922519</v>
      </c>
      <c r="L74" s="8">
        <f t="shared" si="18"/>
        <v>103.47744328541771</v>
      </c>
    </row>
    <row r="75" spans="1:12" x14ac:dyDescent="0.2">
      <c r="A75" s="9" t="s">
        <v>9</v>
      </c>
      <c r="B75" s="7">
        <v>38.773000000000003</v>
      </c>
      <c r="C75" s="7">
        <v>913.48299999999995</v>
      </c>
      <c r="D75" s="7">
        <v>19.548999999999999</v>
      </c>
      <c r="E75" s="7">
        <v>933.03200000000004</v>
      </c>
      <c r="F75" s="7">
        <v>0</v>
      </c>
      <c r="G75" s="7">
        <v>0</v>
      </c>
      <c r="H75" s="113">
        <f>D75/D74*100</f>
        <v>0.39310931592061599</v>
      </c>
      <c r="I75" s="113">
        <f>E75/E74*100</f>
        <v>2.4066770746076545</v>
      </c>
      <c r="J75" s="8">
        <f t="shared" si="17"/>
        <v>50.419106078972476</v>
      </c>
      <c r="K75" s="8">
        <v>0</v>
      </c>
      <c r="L75" s="8">
        <v>0</v>
      </c>
    </row>
    <row r="76" spans="1:12" x14ac:dyDescent="0.2">
      <c r="A76" s="9" t="s">
        <v>10</v>
      </c>
      <c r="B76" s="7">
        <v>5315.8230000000012</v>
      </c>
      <c r="C76" s="7">
        <v>32882.075000000004</v>
      </c>
      <c r="D76" s="7">
        <v>4953.3679999999958</v>
      </c>
      <c r="E76" s="7">
        <v>37835.443000000007</v>
      </c>
      <c r="F76" s="7">
        <v>4626.0249999999996</v>
      </c>
      <c r="G76" s="7">
        <v>37465.629000000001</v>
      </c>
      <c r="H76" s="113">
        <f>D76/D74*100</f>
        <v>99.606890684079389</v>
      </c>
      <c r="I76" s="113">
        <f>E76/E74*100</f>
        <v>97.593322925392343</v>
      </c>
      <c r="J76" s="8">
        <f t="shared" si="17"/>
        <v>93.181582607246227</v>
      </c>
      <c r="K76" s="8">
        <f>D76/F76*100</f>
        <v>107.07611826568157</v>
      </c>
      <c r="L76" s="8">
        <f>E76/G76*100</f>
        <v>100.98707538047742</v>
      </c>
    </row>
    <row r="77" spans="1:12" x14ac:dyDescent="0.2">
      <c r="A77" s="16" t="s">
        <v>307</v>
      </c>
      <c r="B77" s="7"/>
      <c r="C77" s="7"/>
      <c r="D77" s="7"/>
      <c r="E77" s="7"/>
      <c r="F77" s="7"/>
      <c r="G77" s="7"/>
      <c r="H77" s="1"/>
      <c r="I77" s="1"/>
      <c r="J77" s="1"/>
      <c r="K77" s="1"/>
      <c r="L77" s="1"/>
    </row>
    <row r="78" spans="1:12" x14ac:dyDescent="0.2">
      <c r="A78" s="6" t="s">
        <v>5</v>
      </c>
      <c r="B78" s="7">
        <v>12379.395999999992</v>
      </c>
      <c r="C78" s="7">
        <v>82664.640999999989</v>
      </c>
      <c r="D78" s="7">
        <v>14441.580999999973</v>
      </c>
      <c r="E78" s="7">
        <v>97106.221999999965</v>
      </c>
      <c r="F78" s="7">
        <v>13183.069999999987</v>
      </c>
      <c r="G78" s="7">
        <v>91373.686999999991</v>
      </c>
      <c r="H78" s="113">
        <f>H79+H80</f>
        <v>100</v>
      </c>
      <c r="I78" s="113">
        <f>I79+I80</f>
        <v>100</v>
      </c>
      <c r="J78" s="8">
        <f>D78/B78*100</f>
        <v>116.65820367972704</v>
      </c>
      <c r="K78" s="8">
        <f>D78/F78*100</f>
        <v>109.54641824703948</v>
      </c>
      <c r="L78" s="8">
        <f>E78/G78*100</f>
        <v>106.27372626432374</v>
      </c>
    </row>
    <row r="79" spans="1:12" x14ac:dyDescent="0.2">
      <c r="A79" s="9" t="s">
        <v>6</v>
      </c>
      <c r="B79" s="7">
        <v>11909.459999999992</v>
      </c>
      <c r="C79" s="7">
        <v>81177.259999999995</v>
      </c>
      <c r="D79" s="7">
        <v>14053.189999999973</v>
      </c>
      <c r="E79" s="7">
        <v>95230.449999999968</v>
      </c>
      <c r="F79" s="7">
        <v>13154.969999999987</v>
      </c>
      <c r="G79" s="7">
        <v>90535.799999999988</v>
      </c>
      <c r="H79" s="113">
        <f>D79/D78*100</f>
        <v>97.310606089457934</v>
      </c>
      <c r="I79" s="113">
        <f>E79/E78*100</f>
        <v>98.068329751310884</v>
      </c>
      <c r="J79" s="8">
        <f>D79/B79*100</f>
        <v>118.00022838986808</v>
      </c>
      <c r="K79" s="8">
        <f>D79/F79*100</f>
        <v>106.82798972555609</v>
      </c>
      <c r="L79" s="8">
        <f>E79/G79*100</f>
        <v>105.18540731953546</v>
      </c>
    </row>
    <row r="80" spans="1:12" x14ac:dyDescent="0.2">
      <c r="A80" s="9" t="s">
        <v>7</v>
      </c>
      <c r="B80" s="7">
        <v>469.93599999999998</v>
      </c>
      <c r="C80" s="7">
        <v>1487.3810000000001</v>
      </c>
      <c r="D80" s="7">
        <v>388.39100000000002</v>
      </c>
      <c r="E80" s="7">
        <v>1875.7719999999999</v>
      </c>
      <c r="F80" s="7">
        <v>28.1</v>
      </c>
      <c r="G80" s="7">
        <v>837.88699999999994</v>
      </c>
      <c r="H80" s="113">
        <f>D80/D78*100</f>
        <v>2.6893939105420714</v>
      </c>
      <c r="I80" s="113">
        <f>E80/E78*100</f>
        <v>1.9316702486891113</v>
      </c>
      <c r="J80" s="8">
        <f>D80/B80*100</f>
        <v>82.64763712505534</v>
      </c>
      <c r="K80" s="8"/>
      <c r="L80" s="8">
        <f>E80/G80*100</f>
        <v>223.86932844166338</v>
      </c>
    </row>
    <row r="81" spans="1:12" x14ac:dyDescent="0.2">
      <c r="A81" s="6" t="s">
        <v>8</v>
      </c>
      <c r="B81" s="7">
        <v>12379.395999999992</v>
      </c>
      <c r="C81" s="7">
        <v>82664.640999999989</v>
      </c>
      <c r="D81" s="7">
        <v>14441.580999999973</v>
      </c>
      <c r="E81" s="7">
        <v>97106.221999999965</v>
      </c>
      <c r="F81" s="7">
        <v>13183.069999999987</v>
      </c>
      <c r="G81" s="7">
        <v>91373.686999999991</v>
      </c>
      <c r="H81" s="113">
        <f>H82+H83</f>
        <v>100</v>
      </c>
      <c r="I81" s="113">
        <f>I82+I83</f>
        <v>100</v>
      </c>
      <c r="J81" s="8">
        <f>D81/B81*100</f>
        <v>116.65820367972704</v>
      </c>
      <c r="K81" s="8">
        <f>D81/F81*100</f>
        <v>109.54641824703948</v>
      </c>
      <c r="L81" s="8">
        <f>E81/G81*100</f>
        <v>106.27372626432374</v>
      </c>
    </row>
    <row r="82" spans="1:12" x14ac:dyDescent="0.2">
      <c r="A82" s="9" t="s">
        <v>9</v>
      </c>
      <c r="B82" s="7">
        <v>0</v>
      </c>
      <c r="C82" s="7">
        <v>0</v>
      </c>
      <c r="D82" s="7">
        <v>0</v>
      </c>
      <c r="E82" s="7">
        <v>0</v>
      </c>
      <c r="F82" s="7">
        <v>0</v>
      </c>
      <c r="G82" s="7">
        <v>0</v>
      </c>
      <c r="H82" s="113">
        <f>D82/D81*100</f>
        <v>0</v>
      </c>
      <c r="I82" s="113">
        <f>E82/E81*100</f>
        <v>0</v>
      </c>
      <c r="J82" s="8">
        <v>0</v>
      </c>
      <c r="K82" s="8">
        <v>0</v>
      </c>
      <c r="L82" s="8">
        <v>0</v>
      </c>
    </row>
    <row r="83" spans="1:12" x14ac:dyDescent="0.2">
      <c r="A83" s="9" t="s">
        <v>10</v>
      </c>
      <c r="B83" s="7">
        <v>12379.395999999992</v>
      </c>
      <c r="C83" s="7">
        <v>82664.640999999989</v>
      </c>
      <c r="D83" s="7">
        <v>14441.580999999973</v>
      </c>
      <c r="E83" s="7">
        <v>97106.221999999965</v>
      </c>
      <c r="F83" s="7">
        <v>13183.069999999987</v>
      </c>
      <c r="G83" s="7">
        <v>91373.686999999991</v>
      </c>
      <c r="H83" s="113">
        <f>D83/D81*100</f>
        <v>100</v>
      </c>
      <c r="I83" s="113">
        <f>E83/E81*100</f>
        <v>100</v>
      </c>
      <c r="J83" s="8">
        <f>D83/B83*100</f>
        <v>116.65820367972704</v>
      </c>
      <c r="K83" s="8">
        <f>D83/F83*100</f>
        <v>109.54641824703948</v>
      </c>
      <c r="L83" s="8">
        <f>E83/G83*100</f>
        <v>106.27372626432374</v>
      </c>
    </row>
    <row r="84" spans="1:12" x14ac:dyDescent="0.2">
      <c r="A84" s="16" t="s">
        <v>308</v>
      </c>
      <c r="B84" s="7"/>
      <c r="C84" s="7"/>
      <c r="D84" s="7"/>
      <c r="E84" s="7"/>
      <c r="F84" s="7"/>
      <c r="G84" s="7"/>
      <c r="H84" s="1"/>
      <c r="I84" s="1"/>
      <c r="J84" s="1"/>
      <c r="K84" s="1"/>
      <c r="L84" s="1"/>
    </row>
    <row r="85" spans="1:12" x14ac:dyDescent="0.2">
      <c r="A85" s="6" t="s">
        <v>5</v>
      </c>
      <c r="B85" s="7">
        <v>42772.213000000011</v>
      </c>
      <c r="C85" s="7">
        <v>292625.60800000001</v>
      </c>
      <c r="D85" s="7">
        <v>41928.093999999968</v>
      </c>
      <c r="E85" s="7">
        <v>334553.70299999998</v>
      </c>
      <c r="F85" s="7">
        <v>42692.640000000029</v>
      </c>
      <c r="G85" s="7">
        <v>327250.71300000005</v>
      </c>
      <c r="H85" s="113">
        <f>H86+H87</f>
        <v>100.00000000000001</v>
      </c>
      <c r="I85" s="113">
        <f>I86+I87</f>
        <v>100.00000000000001</v>
      </c>
      <c r="J85" s="8">
        <f t="shared" ref="J85:J90" si="19">D85/B85*100</f>
        <v>98.026478078185846</v>
      </c>
      <c r="K85" s="8">
        <f t="shared" ref="K85:L90" si="20">D85/F85*100</f>
        <v>98.209185470844488</v>
      </c>
      <c r="L85" s="8">
        <f t="shared" si="20"/>
        <v>102.23161927839708</v>
      </c>
    </row>
    <row r="86" spans="1:12" x14ac:dyDescent="0.2">
      <c r="A86" s="9" t="s">
        <v>6</v>
      </c>
      <c r="B86" s="7">
        <v>30438.040000000008</v>
      </c>
      <c r="C86" s="7">
        <v>217880.07000000004</v>
      </c>
      <c r="D86" s="7">
        <v>29415.719999999972</v>
      </c>
      <c r="E86" s="7">
        <v>247295.79</v>
      </c>
      <c r="F86" s="7">
        <v>29588.370000000024</v>
      </c>
      <c r="G86" s="7">
        <v>237569.14000000004</v>
      </c>
      <c r="H86" s="113">
        <f>D86/D85*100</f>
        <v>70.157541623523343</v>
      </c>
      <c r="I86" s="113">
        <f>E86/E85*100</f>
        <v>73.918114724917586</v>
      </c>
      <c r="J86" s="8">
        <f t="shared" si="19"/>
        <v>96.641308047430002</v>
      </c>
      <c r="K86" s="8">
        <f t="shared" si="20"/>
        <v>99.416493710197443</v>
      </c>
      <c r="L86" s="8">
        <f t="shared" si="20"/>
        <v>104.09423968113029</v>
      </c>
    </row>
    <row r="87" spans="1:12" x14ac:dyDescent="0.2">
      <c r="A87" s="9" t="s">
        <v>7</v>
      </c>
      <c r="B87" s="7">
        <v>12334.173000000001</v>
      </c>
      <c r="C87" s="7">
        <v>74745.538</v>
      </c>
      <c r="D87" s="7">
        <v>12512.374</v>
      </c>
      <c r="E87" s="7">
        <v>87257.913</v>
      </c>
      <c r="F87" s="7">
        <v>13104.27</v>
      </c>
      <c r="G87" s="7">
        <v>89681.573000000004</v>
      </c>
      <c r="H87" s="113">
        <f>D87/D85*100</f>
        <v>29.842458376476667</v>
      </c>
      <c r="I87" s="113">
        <f>E87/E85*100</f>
        <v>26.081885275082428</v>
      </c>
      <c r="J87" s="8">
        <f t="shared" si="19"/>
        <v>101.44477461115554</v>
      </c>
      <c r="K87" s="8">
        <f t="shared" si="20"/>
        <v>95.483182199389958</v>
      </c>
      <c r="L87" s="8">
        <f t="shared" si="20"/>
        <v>97.297482728140821</v>
      </c>
    </row>
    <row r="88" spans="1:12" x14ac:dyDescent="0.2">
      <c r="A88" s="6" t="s">
        <v>8</v>
      </c>
      <c r="B88" s="7">
        <v>42772.213000000011</v>
      </c>
      <c r="C88" s="7">
        <v>292625.60800000001</v>
      </c>
      <c r="D88" s="7">
        <v>41928.093999999968</v>
      </c>
      <c r="E88" s="7">
        <v>334553.70299999998</v>
      </c>
      <c r="F88" s="7">
        <v>42692.640000000029</v>
      </c>
      <c r="G88" s="7">
        <v>327250.71300000005</v>
      </c>
      <c r="H88" s="113">
        <f>H89+H90</f>
        <v>99.999999999999986</v>
      </c>
      <c r="I88" s="113">
        <f>I89+I90</f>
        <v>100.00000000000001</v>
      </c>
      <c r="J88" s="8">
        <f t="shared" si="19"/>
        <v>98.026478078185846</v>
      </c>
      <c r="K88" s="8">
        <f t="shared" si="20"/>
        <v>98.209185470844488</v>
      </c>
      <c r="L88" s="8">
        <f t="shared" si="20"/>
        <v>102.23161927839708</v>
      </c>
    </row>
    <row r="89" spans="1:12" x14ac:dyDescent="0.2">
      <c r="A89" s="9" t="s">
        <v>9</v>
      </c>
      <c r="B89" s="7">
        <v>2427.049</v>
      </c>
      <c r="C89" s="7">
        <v>22508.68</v>
      </c>
      <c r="D89" s="7">
        <v>1893.442</v>
      </c>
      <c r="E89" s="7">
        <v>24402.121999999999</v>
      </c>
      <c r="F89" s="7">
        <v>3689.665</v>
      </c>
      <c r="G89" s="7">
        <v>29523.432000000001</v>
      </c>
      <c r="H89" s="113">
        <f>D89/D88*100</f>
        <v>4.5159267196834687</v>
      </c>
      <c r="I89" s="113">
        <f>E89/E88*100</f>
        <v>7.2939327172833597</v>
      </c>
      <c r="J89" s="8">
        <f t="shared" si="19"/>
        <v>78.014164526550559</v>
      </c>
      <c r="K89" s="8">
        <f t="shared" si="20"/>
        <v>51.31745022922135</v>
      </c>
      <c r="L89" s="8">
        <f t="shared" si="20"/>
        <v>82.653405606773617</v>
      </c>
    </row>
    <row r="90" spans="1:12" x14ac:dyDescent="0.2">
      <c r="A90" s="9" t="s">
        <v>10</v>
      </c>
      <c r="B90" s="7">
        <v>40345.164000000012</v>
      </c>
      <c r="C90" s="7">
        <v>270116.92800000001</v>
      </c>
      <c r="D90" s="7">
        <v>40034.651999999965</v>
      </c>
      <c r="E90" s="7">
        <v>310151.58100000001</v>
      </c>
      <c r="F90" s="7">
        <v>39002.975000000028</v>
      </c>
      <c r="G90" s="7">
        <v>297727.28100000008</v>
      </c>
      <c r="H90" s="113">
        <f>D90/D88*100</f>
        <v>95.484073280316522</v>
      </c>
      <c r="I90" s="113">
        <f>E90/E88*100</f>
        <v>92.70606728271666</v>
      </c>
      <c r="J90" s="8">
        <f t="shared" si="19"/>
        <v>99.230361289397536</v>
      </c>
      <c r="K90" s="8">
        <f t="shared" si="20"/>
        <v>102.64512386555111</v>
      </c>
      <c r="L90" s="8">
        <f t="shared" si="20"/>
        <v>104.17304721229088</v>
      </c>
    </row>
    <row r="91" spans="1:12" ht="33.75" x14ac:dyDescent="0.2">
      <c r="A91" s="16" t="s">
        <v>309</v>
      </c>
      <c r="B91" s="7"/>
      <c r="C91" s="7"/>
      <c r="D91" s="7"/>
      <c r="E91" s="7"/>
      <c r="F91" s="7"/>
      <c r="G91" s="7"/>
      <c r="H91" s="1"/>
      <c r="I91" s="1"/>
      <c r="J91" s="1"/>
      <c r="K91" s="1"/>
      <c r="L91" s="1"/>
    </row>
    <row r="92" spans="1:12" x14ac:dyDescent="0.2">
      <c r="A92" s="6" t="s">
        <v>5</v>
      </c>
      <c r="B92" s="7">
        <v>10718.752</v>
      </c>
      <c r="C92" s="7">
        <v>73996.152000000002</v>
      </c>
      <c r="D92" s="7">
        <v>10157.653</v>
      </c>
      <c r="E92" s="7">
        <v>84153.805999999997</v>
      </c>
      <c r="F92" s="7">
        <v>10008.882</v>
      </c>
      <c r="G92" s="7">
        <v>87137.562999999995</v>
      </c>
      <c r="H92" s="113">
        <f>H93+H94</f>
        <v>100.00000984479387</v>
      </c>
      <c r="I92" s="113">
        <f>I93+I94</f>
        <v>100</v>
      </c>
      <c r="J92" s="8">
        <f t="shared" ref="J92:J97" si="21">D92/B92*100</f>
        <v>94.765258119601981</v>
      </c>
      <c r="K92" s="8">
        <f t="shared" ref="K92:L97" si="22">D92/F92*100</f>
        <v>101.48638978858978</v>
      </c>
      <c r="L92" s="8">
        <f t="shared" si="22"/>
        <v>96.575808529325073</v>
      </c>
    </row>
    <row r="93" spans="1:12" x14ac:dyDescent="0.2">
      <c r="A93" s="9" t="s">
        <v>6</v>
      </c>
      <c r="B93" s="7">
        <v>10024.332</v>
      </c>
      <c r="C93" s="7">
        <v>68206.657000000007</v>
      </c>
      <c r="D93" s="7">
        <v>9599.9989999999998</v>
      </c>
      <c r="E93" s="7">
        <v>77806.656000000003</v>
      </c>
      <c r="F93" s="7">
        <v>9379.8420000000006</v>
      </c>
      <c r="G93" s="7">
        <v>81595.873999999996</v>
      </c>
      <c r="H93" s="113">
        <f>D93/D92*100</f>
        <v>94.510011318559506</v>
      </c>
      <c r="I93" s="113">
        <f>E93/E92*100</f>
        <v>92.457679216552606</v>
      </c>
      <c r="J93" s="8">
        <f t="shared" si="21"/>
        <v>95.766969809060583</v>
      </c>
      <c r="K93" s="8">
        <f t="shared" si="22"/>
        <v>102.34712908810191</v>
      </c>
      <c r="L93" s="8">
        <f t="shared" si="22"/>
        <v>95.356115678104032</v>
      </c>
    </row>
    <row r="94" spans="1:12" x14ac:dyDescent="0.2">
      <c r="A94" s="9" t="s">
        <v>7</v>
      </c>
      <c r="B94" s="7">
        <v>694.42</v>
      </c>
      <c r="C94" s="7">
        <v>5789.4949999999999</v>
      </c>
      <c r="D94" s="7">
        <v>557.65499999999997</v>
      </c>
      <c r="E94" s="7">
        <v>6347.15</v>
      </c>
      <c r="F94" s="7">
        <v>629.04</v>
      </c>
      <c r="G94" s="7">
        <v>5541.6890000000003</v>
      </c>
      <c r="H94" s="113">
        <f>D94/D92*100</f>
        <v>5.4899985262343565</v>
      </c>
      <c r="I94" s="113">
        <f>E94/E92*100</f>
        <v>7.5423207834473942</v>
      </c>
      <c r="J94" s="8">
        <f t="shared" si="21"/>
        <v>80.305146741165288</v>
      </c>
      <c r="K94" s="8">
        <f t="shared" si="22"/>
        <v>88.651755055322397</v>
      </c>
      <c r="L94" s="8">
        <f t="shared" si="22"/>
        <v>114.534576011032</v>
      </c>
    </row>
    <row r="95" spans="1:12" x14ac:dyDescent="0.2">
      <c r="A95" s="6" t="s">
        <v>8</v>
      </c>
      <c r="B95" s="7">
        <v>10718.752</v>
      </c>
      <c r="C95" s="7">
        <v>73996.152000000002</v>
      </c>
      <c r="D95" s="7">
        <v>10157.653</v>
      </c>
      <c r="E95" s="7">
        <v>84153.805999999997</v>
      </c>
      <c r="F95" s="7">
        <v>10008.882</v>
      </c>
      <c r="G95" s="7">
        <v>87137.562999999995</v>
      </c>
      <c r="H95" s="113">
        <f>H96+H97</f>
        <v>100.00000984479388</v>
      </c>
      <c r="I95" s="113">
        <f>I96+I97</f>
        <v>100.00000000000001</v>
      </c>
      <c r="J95" s="8">
        <f t="shared" si="21"/>
        <v>94.765258119601981</v>
      </c>
      <c r="K95" s="8">
        <f t="shared" si="22"/>
        <v>101.48638978858978</v>
      </c>
      <c r="L95" s="8">
        <f t="shared" si="22"/>
        <v>96.575808529325073</v>
      </c>
    </row>
    <row r="96" spans="1:12" x14ac:dyDescent="0.2">
      <c r="A96" s="9" t="s">
        <v>9</v>
      </c>
      <c r="B96" s="7">
        <v>93.21</v>
      </c>
      <c r="C96" s="7">
        <v>475.32900000000001</v>
      </c>
      <c r="D96" s="7">
        <v>35.274999999999999</v>
      </c>
      <c r="E96" s="7">
        <v>510.60399999999998</v>
      </c>
      <c r="F96" s="7">
        <v>242.13900000000001</v>
      </c>
      <c r="G96" s="7">
        <v>1400.5940000000001</v>
      </c>
      <c r="H96" s="113">
        <f>D96/D95*100</f>
        <v>0.34727510380596777</v>
      </c>
      <c r="I96" s="113">
        <f>E96/E95*100</f>
        <v>0.60675092936378894</v>
      </c>
      <c r="J96" s="8">
        <f t="shared" si="21"/>
        <v>37.844651861388265</v>
      </c>
      <c r="K96" s="8">
        <f t="shared" si="22"/>
        <v>14.568078665559863</v>
      </c>
      <c r="L96" s="8">
        <f t="shared" si="22"/>
        <v>36.456246421161303</v>
      </c>
    </row>
    <row r="97" spans="1:12" x14ac:dyDescent="0.2">
      <c r="A97" s="9" t="s">
        <v>10</v>
      </c>
      <c r="B97" s="7">
        <v>10625.541999999999</v>
      </c>
      <c r="C97" s="7">
        <v>73520.823000000004</v>
      </c>
      <c r="D97" s="7">
        <v>10122.379000000001</v>
      </c>
      <c r="E97" s="7">
        <v>83643.202000000005</v>
      </c>
      <c r="F97" s="7">
        <v>9766.7430000000004</v>
      </c>
      <c r="G97" s="7">
        <v>85736.968999999997</v>
      </c>
      <c r="H97" s="113">
        <f>D97/D95*100</f>
        <v>99.65273474098791</v>
      </c>
      <c r="I97" s="113">
        <f>E97/E95*100</f>
        <v>99.39324907063623</v>
      </c>
      <c r="J97" s="8">
        <f t="shared" si="21"/>
        <v>95.264589796925193</v>
      </c>
      <c r="K97" s="8">
        <f t="shared" si="22"/>
        <v>103.64129577280778</v>
      </c>
      <c r="L97" s="8">
        <f t="shared" si="22"/>
        <v>97.557918101816739</v>
      </c>
    </row>
    <row r="98" spans="1:12" ht="22.5" x14ac:dyDescent="0.2">
      <c r="A98" s="16" t="s">
        <v>310</v>
      </c>
      <c r="B98" s="7"/>
      <c r="C98" s="7"/>
      <c r="D98" s="7"/>
      <c r="E98" s="7"/>
      <c r="F98" s="7"/>
      <c r="G98" s="7"/>
      <c r="H98" s="1"/>
      <c r="I98" s="1"/>
      <c r="J98" s="1"/>
      <c r="K98" s="1"/>
      <c r="L98" s="1"/>
    </row>
    <row r="99" spans="1:12" x14ac:dyDescent="0.2">
      <c r="A99" s="6" t="s">
        <v>5</v>
      </c>
      <c r="B99" s="7">
        <v>8064.7290000000003</v>
      </c>
      <c r="C99" s="7">
        <v>53459.925000000003</v>
      </c>
      <c r="D99" s="7">
        <v>7690.4219999999996</v>
      </c>
      <c r="E99" s="7">
        <v>61150.347000000002</v>
      </c>
      <c r="F99" s="7">
        <v>6568.6819999999998</v>
      </c>
      <c r="G99" s="7">
        <v>56654.57</v>
      </c>
      <c r="H99" s="113">
        <f>H100+H101</f>
        <v>100.00000000000001</v>
      </c>
      <c r="I99" s="113">
        <f>I100+I101</f>
        <v>99.999998364686292</v>
      </c>
      <c r="J99" s="8">
        <f>D99/B99*100</f>
        <v>95.358715711340068</v>
      </c>
      <c r="K99" s="8">
        <f t="shared" ref="K99:L104" si="23">D99/F99*100</f>
        <v>117.07709400455069</v>
      </c>
      <c r="L99" s="8">
        <f t="shared" si="23"/>
        <v>107.93541809601592</v>
      </c>
    </row>
    <row r="100" spans="1:12" x14ac:dyDescent="0.2">
      <c r="A100" s="9" t="s">
        <v>6</v>
      </c>
      <c r="B100" s="7">
        <v>7933.0839999999998</v>
      </c>
      <c r="C100" s="7">
        <v>52598.59</v>
      </c>
      <c r="D100" s="7">
        <v>7562.7510000000002</v>
      </c>
      <c r="E100" s="7">
        <v>60161.341</v>
      </c>
      <c r="F100" s="7">
        <v>6499.09</v>
      </c>
      <c r="G100" s="7">
        <v>55869.612000000001</v>
      </c>
      <c r="H100" s="113">
        <f>D100/D99*100</f>
        <v>98.339870035740574</v>
      </c>
      <c r="I100" s="113">
        <f>E100/E99*100</f>
        <v>98.38266494219566</v>
      </c>
      <c r="J100" s="8">
        <f>D100/B100*100</f>
        <v>95.331790259626644</v>
      </c>
      <c r="K100" s="8">
        <f t="shared" si="23"/>
        <v>116.36630666754884</v>
      </c>
      <c r="L100" s="8">
        <f t="shared" si="23"/>
        <v>107.68168749766869</v>
      </c>
    </row>
    <row r="101" spans="1:12" x14ac:dyDescent="0.2">
      <c r="A101" s="9" t="s">
        <v>7</v>
      </c>
      <c r="B101" s="7">
        <v>131.64400000000001</v>
      </c>
      <c r="C101" s="7">
        <v>861.33500000000004</v>
      </c>
      <c r="D101" s="7">
        <v>127.67100000000001</v>
      </c>
      <c r="E101" s="7">
        <v>989.005</v>
      </c>
      <c r="F101" s="7">
        <v>69.591999999999999</v>
      </c>
      <c r="G101" s="7">
        <v>784.95799999999997</v>
      </c>
      <c r="H101" s="113">
        <f>D101/D99*100</f>
        <v>1.6601299642594387</v>
      </c>
      <c r="I101" s="113">
        <f>E101/E99*100</f>
        <v>1.6173334224906362</v>
      </c>
      <c r="J101" s="8">
        <f>D101/B101*100</f>
        <v>96.982012093221115</v>
      </c>
      <c r="K101" s="8">
        <f t="shared" si="23"/>
        <v>183.45643177376712</v>
      </c>
      <c r="L101" s="8">
        <f t="shared" si="23"/>
        <v>125.99463920362619</v>
      </c>
    </row>
    <row r="102" spans="1:12" x14ac:dyDescent="0.2">
      <c r="A102" s="6" t="s">
        <v>8</v>
      </c>
      <c r="B102" s="7">
        <v>8064.7290000000003</v>
      </c>
      <c r="C102" s="7">
        <v>53459.925000000003</v>
      </c>
      <c r="D102" s="7">
        <v>7690.4219999999996</v>
      </c>
      <c r="E102" s="7">
        <v>61150.347000000002</v>
      </c>
      <c r="F102" s="7">
        <v>6568.6819999999998</v>
      </c>
      <c r="G102" s="7">
        <v>56654.57</v>
      </c>
      <c r="H102" s="113">
        <f>H103+H104</f>
        <v>100</v>
      </c>
      <c r="I102" s="113">
        <f>I103+I104</f>
        <v>100</v>
      </c>
      <c r="J102" s="8">
        <f>D102/B102*100</f>
        <v>95.358715711340068</v>
      </c>
      <c r="K102" s="8">
        <f t="shared" si="23"/>
        <v>117.07709400455069</v>
      </c>
      <c r="L102" s="8">
        <f t="shared" si="23"/>
        <v>107.93541809601592</v>
      </c>
    </row>
    <row r="103" spans="1:12" x14ac:dyDescent="0.2">
      <c r="A103" s="9" t="s">
        <v>9</v>
      </c>
      <c r="B103" s="7">
        <v>0</v>
      </c>
      <c r="C103" s="7">
        <v>972.79200000000003</v>
      </c>
      <c r="D103" s="7">
        <v>0</v>
      </c>
      <c r="E103" s="7">
        <v>972.79200000000003</v>
      </c>
      <c r="F103" s="7">
        <v>147.66900000000001</v>
      </c>
      <c r="G103" s="7">
        <v>1507.17</v>
      </c>
      <c r="H103" s="113">
        <f>D103/D102*100</f>
        <v>0</v>
      </c>
      <c r="I103" s="113">
        <f>E103/E102*100</f>
        <v>1.5908200815279101</v>
      </c>
      <c r="J103" s="8">
        <v>0</v>
      </c>
      <c r="K103" s="8">
        <f t="shared" si="23"/>
        <v>0</v>
      </c>
      <c r="L103" s="8">
        <f t="shared" si="23"/>
        <v>64.544278349489431</v>
      </c>
    </row>
    <row r="104" spans="1:12" x14ac:dyDescent="0.2">
      <c r="A104" s="9" t="s">
        <v>10</v>
      </c>
      <c r="B104" s="7">
        <v>8064.7290000000003</v>
      </c>
      <c r="C104" s="7">
        <v>52487.133000000002</v>
      </c>
      <c r="D104" s="7">
        <v>7690.4219999999996</v>
      </c>
      <c r="E104" s="7">
        <v>60177.555</v>
      </c>
      <c r="F104" s="7">
        <v>6421.0129999999999</v>
      </c>
      <c r="G104" s="7">
        <v>55147.4</v>
      </c>
      <c r="H104" s="113">
        <f>D104/D102*100</f>
        <v>100</v>
      </c>
      <c r="I104" s="113">
        <f>E104/E102*100</f>
        <v>98.409179918472091</v>
      </c>
      <c r="J104" s="8">
        <f>D104/B104*100</f>
        <v>95.358715711340068</v>
      </c>
      <c r="K104" s="8">
        <f t="shared" si="23"/>
        <v>119.76960644683324</v>
      </c>
      <c r="L104" s="8">
        <f t="shared" si="23"/>
        <v>109.12129130294448</v>
      </c>
    </row>
    <row r="105" spans="1:12" x14ac:dyDescent="0.2">
      <c r="A105" s="16" t="s">
        <v>311</v>
      </c>
      <c r="B105" s="7"/>
      <c r="C105" s="7"/>
      <c r="D105" s="7"/>
      <c r="E105" s="7"/>
      <c r="F105" s="7"/>
      <c r="G105" s="7"/>
      <c r="H105" s="1"/>
      <c r="I105" s="1"/>
      <c r="J105" s="1"/>
      <c r="K105" s="1"/>
      <c r="L105" s="1"/>
    </row>
    <row r="106" spans="1:12" x14ac:dyDescent="0.2">
      <c r="A106" s="6" t="s">
        <v>5</v>
      </c>
      <c r="B106" s="7">
        <v>7509.1930000000002</v>
      </c>
      <c r="C106" s="7">
        <v>52187.300999999999</v>
      </c>
      <c r="D106" s="7">
        <v>8646.6299999999992</v>
      </c>
      <c r="E106" s="7">
        <v>60833.930999999997</v>
      </c>
      <c r="F106" s="7">
        <v>7977.4830000000002</v>
      </c>
      <c r="G106" s="7">
        <v>64596.606</v>
      </c>
      <c r="H106" s="113">
        <f>H107+H108</f>
        <v>100</v>
      </c>
      <c r="I106" s="113">
        <f>I107+I108</f>
        <v>100</v>
      </c>
      <c r="J106" s="8">
        <f t="shared" ref="J106:J111" si="24">D106/B106*100</f>
        <v>115.14726016497376</v>
      </c>
      <c r="K106" s="8">
        <f t="shared" ref="K106:L111" si="25">D106/F106*100</f>
        <v>108.3879464237028</v>
      </c>
      <c r="L106" s="8">
        <f t="shared" si="25"/>
        <v>94.175119664955758</v>
      </c>
    </row>
    <row r="107" spans="1:12" x14ac:dyDescent="0.2">
      <c r="A107" s="9" t="s">
        <v>6</v>
      </c>
      <c r="B107" s="7">
        <v>3809.8319999999999</v>
      </c>
      <c r="C107" s="7">
        <v>27107.488000000001</v>
      </c>
      <c r="D107" s="7">
        <v>5229.4979999999996</v>
      </c>
      <c r="E107" s="7">
        <v>32336.987000000001</v>
      </c>
      <c r="F107" s="7">
        <v>3886.3270000000002</v>
      </c>
      <c r="G107" s="7">
        <v>33595.962</v>
      </c>
      <c r="H107" s="113">
        <f>D107/D106*100</f>
        <v>60.480187078665324</v>
      </c>
      <c r="I107" s="113">
        <f>E107/E106*100</f>
        <v>53.156168717750631</v>
      </c>
      <c r="J107" s="8">
        <f t="shared" si="24"/>
        <v>137.26321790567141</v>
      </c>
      <c r="K107" s="8">
        <f t="shared" si="25"/>
        <v>134.56145095356104</v>
      </c>
      <c r="L107" s="8">
        <f t="shared" si="25"/>
        <v>96.252600238088135</v>
      </c>
    </row>
    <row r="108" spans="1:12" x14ac:dyDescent="0.2">
      <c r="A108" s="9" t="s">
        <v>7</v>
      </c>
      <c r="B108" s="7">
        <v>3699.3620000000001</v>
      </c>
      <c r="C108" s="7">
        <v>25079.812999999998</v>
      </c>
      <c r="D108" s="7">
        <v>3417.1320000000001</v>
      </c>
      <c r="E108" s="7">
        <v>28496.944</v>
      </c>
      <c r="F108" s="7">
        <v>4091.1559999999999</v>
      </c>
      <c r="G108" s="7">
        <v>31000.644</v>
      </c>
      <c r="H108" s="113">
        <f>D108/D106*100</f>
        <v>39.519812921334676</v>
      </c>
      <c r="I108" s="113">
        <f>E108/E106*100</f>
        <v>46.843831282249376</v>
      </c>
      <c r="J108" s="8">
        <f t="shared" si="24"/>
        <v>92.370846648692392</v>
      </c>
      <c r="K108" s="8">
        <f t="shared" si="25"/>
        <v>83.524852144479453</v>
      </c>
      <c r="L108" s="8">
        <f t="shared" si="25"/>
        <v>91.923716165380313</v>
      </c>
    </row>
    <row r="109" spans="1:12" x14ac:dyDescent="0.2">
      <c r="A109" s="6" t="s">
        <v>8</v>
      </c>
      <c r="B109" s="7">
        <v>7509.1930000000002</v>
      </c>
      <c r="C109" s="7">
        <v>52187.300999999999</v>
      </c>
      <c r="D109" s="7">
        <v>8646.6299999999992</v>
      </c>
      <c r="E109" s="7">
        <v>60833.930999999997</v>
      </c>
      <c r="F109" s="7">
        <v>7977.4830000000002</v>
      </c>
      <c r="G109" s="7">
        <v>64596.606</v>
      </c>
      <c r="H109" s="113">
        <f>H110+H111</f>
        <v>100.00000000000003</v>
      </c>
      <c r="I109" s="113">
        <f>I110+I111</f>
        <v>100.00000000000001</v>
      </c>
      <c r="J109" s="8">
        <f t="shared" si="24"/>
        <v>115.14726016497376</v>
      </c>
      <c r="K109" s="8">
        <f t="shared" si="25"/>
        <v>108.3879464237028</v>
      </c>
      <c r="L109" s="8">
        <f t="shared" si="25"/>
        <v>94.175119664955758</v>
      </c>
    </row>
    <row r="110" spans="1:12" x14ac:dyDescent="0.2">
      <c r="A110" s="9" t="s">
        <v>9</v>
      </c>
      <c r="B110" s="7">
        <v>337.79899999999998</v>
      </c>
      <c r="C110" s="7">
        <v>1725.3789999999999</v>
      </c>
      <c r="D110" s="7">
        <v>232.89500000000001</v>
      </c>
      <c r="E110" s="7">
        <v>1958.2739999999999</v>
      </c>
      <c r="F110" s="7">
        <v>389.20499999999998</v>
      </c>
      <c r="G110" s="7">
        <v>2767.2640000000001</v>
      </c>
      <c r="H110" s="113">
        <f>D110/D109*100</f>
        <v>2.6934771118921481</v>
      </c>
      <c r="I110" s="113">
        <f>E110/E109*100</f>
        <v>3.2190489218919622</v>
      </c>
      <c r="J110" s="8">
        <f t="shared" si="24"/>
        <v>68.944845899484605</v>
      </c>
      <c r="K110" s="8">
        <f t="shared" si="25"/>
        <v>59.838645443917734</v>
      </c>
      <c r="L110" s="8">
        <f t="shared" si="25"/>
        <v>70.765709379372538</v>
      </c>
    </row>
    <row r="111" spans="1:12" x14ac:dyDescent="0.2">
      <c r="A111" s="9" t="s">
        <v>10</v>
      </c>
      <c r="B111" s="7">
        <v>7171.3950000000004</v>
      </c>
      <c r="C111" s="7">
        <v>50461.921999999999</v>
      </c>
      <c r="D111" s="7">
        <v>8413.7350000000006</v>
      </c>
      <c r="E111" s="7">
        <v>58875.656999999999</v>
      </c>
      <c r="F111" s="7">
        <v>7588.2780000000002</v>
      </c>
      <c r="G111" s="7">
        <v>61829.341999999997</v>
      </c>
      <c r="H111" s="113">
        <f>D111/D109*100</f>
        <v>97.306522888107878</v>
      </c>
      <c r="I111" s="113">
        <f>E111/E109*100</f>
        <v>96.780951078108046</v>
      </c>
      <c r="J111" s="8">
        <f t="shared" si="24"/>
        <v>117.32354723174501</v>
      </c>
      <c r="K111" s="8">
        <f t="shared" si="25"/>
        <v>110.87805428319837</v>
      </c>
      <c r="L111" s="8">
        <f t="shared" si="25"/>
        <v>95.2228425785285</v>
      </c>
    </row>
    <row r="112" spans="1:12" x14ac:dyDescent="0.2">
      <c r="A112" s="16" t="s">
        <v>312</v>
      </c>
      <c r="B112" s="7"/>
      <c r="C112" s="7"/>
      <c r="D112" s="7"/>
      <c r="E112" s="7"/>
      <c r="F112" s="7"/>
      <c r="G112" s="7"/>
      <c r="H112" s="1"/>
      <c r="I112" s="1"/>
      <c r="J112" s="1"/>
      <c r="K112" s="1"/>
      <c r="L112" s="1"/>
    </row>
    <row r="113" spans="1:12" x14ac:dyDescent="0.2">
      <c r="A113" s="6" t="s">
        <v>5</v>
      </c>
      <c r="B113" s="7">
        <v>3925.4389999999999</v>
      </c>
      <c r="C113" s="7">
        <v>21030.883999999998</v>
      </c>
      <c r="D113" s="7">
        <v>4006.3980000000001</v>
      </c>
      <c r="E113" s="7">
        <v>25037.281999999999</v>
      </c>
      <c r="F113" s="7">
        <v>2878.1039999999998</v>
      </c>
      <c r="G113" s="7">
        <v>20223.327000000001</v>
      </c>
      <c r="H113" s="113">
        <f>H114+H115</f>
        <v>100</v>
      </c>
      <c r="I113" s="113">
        <f>I114+I115</f>
        <v>100</v>
      </c>
      <c r="J113" s="8">
        <f t="shared" ref="J113:J118" si="26">D113/B113*100</f>
        <v>102.06241900587425</v>
      </c>
      <c r="K113" s="8">
        <f t="shared" ref="K113:L118" si="27">D113/F113*100</f>
        <v>139.20268343326023</v>
      </c>
      <c r="L113" s="8">
        <f t="shared" si="27"/>
        <v>123.80397152258872</v>
      </c>
    </row>
    <row r="114" spans="1:12" x14ac:dyDescent="0.2">
      <c r="A114" s="9" t="s">
        <v>6</v>
      </c>
      <c r="B114" s="7">
        <v>2682.0810000000001</v>
      </c>
      <c r="C114" s="7">
        <v>17170.231</v>
      </c>
      <c r="D114" s="7">
        <v>2893.4140000000002</v>
      </c>
      <c r="E114" s="7">
        <v>20063.645</v>
      </c>
      <c r="F114" s="7">
        <v>2202.038</v>
      </c>
      <c r="G114" s="7">
        <v>16547.582999999999</v>
      </c>
      <c r="H114" s="113">
        <f>D114/D113*100</f>
        <v>72.219834374917326</v>
      </c>
      <c r="I114" s="113">
        <f>E114/E113*100</f>
        <v>80.13507616361872</v>
      </c>
      <c r="J114" s="8">
        <f t="shared" si="26"/>
        <v>107.87944137406737</v>
      </c>
      <c r="K114" s="8">
        <f t="shared" si="27"/>
        <v>131.39709668952128</v>
      </c>
      <c r="L114" s="8">
        <f t="shared" si="27"/>
        <v>121.24819074785727</v>
      </c>
    </row>
    <row r="115" spans="1:12" x14ac:dyDescent="0.2">
      <c r="A115" s="9" t="s">
        <v>7</v>
      </c>
      <c r="B115" s="7">
        <v>1243.3579999999999</v>
      </c>
      <c r="C115" s="7">
        <v>3860.6529999999998</v>
      </c>
      <c r="D115" s="7">
        <v>1112.9839999999999</v>
      </c>
      <c r="E115" s="7">
        <v>4973.6369999999997</v>
      </c>
      <c r="F115" s="7">
        <v>676.06600000000003</v>
      </c>
      <c r="G115" s="7">
        <v>3675.7440000000001</v>
      </c>
      <c r="H115" s="113">
        <f>D115/D113*100</f>
        <v>27.780165625082674</v>
      </c>
      <c r="I115" s="113">
        <f>E115/E113*100</f>
        <v>19.864923836381283</v>
      </c>
      <c r="J115" s="8">
        <f t="shared" si="26"/>
        <v>89.514363522010555</v>
      </c>
      <c r="K115" s="8">
        <f t="shared" si="27"/>
        <v>164.62653054583427</v>
      </c>
      <c r="L115" s="8">
        <f t="shared" si="27"/>
        <v>135.30966792029039</v>
      </c>
    </row>
    <row r="116" spans="1:12" x14ac:dyDescent="0.2">
      <c r="A116" s="6" t="s">
        <v>8</v>
      </c>
      <c r="B116" s="7">
        <v>3925.4389999999999</v>
      </c>
      <c r="C116" s="7">
        <v>21030.883999999998</v>
      </c>
      <c r="D116" s="7">
        <v>4006.3980000000001</v>
      </c>
      <c r="E116" s="7">
        <v>25037.281999999999</v>
      </c>
      <c r="F116" s="7">
        <v>2878.1039999999998</v>
      </c>
      <c r="G116" s="7">
        <v>20223.327000000001</v>
      </c>
      <c r="H116" s="113">
        <f>H117+H118</f>
        <v>100</v>
      </c>
      <c r="I116" s="113">
        <f>I117+I118</f>
        <v>100</v>
      </c>
      <c r="J116" s="8">
        <f t="shared" si="26"/>
        <v>102.06241900587425</v>
      </c>
      <c r="K116" s="8">
        <f t="shared" si="27"/>
        <v>139.20268343326023</v>
      </c>
      <c r="L116" s="8">
        <f t="shared" si="27"/>
        <v>123.80397152258872</v>
      </c>
    </row>
    <row r="117" spans="1:12" x14ac:dyDescent="0.2">
      <c r="A117" s="9" t="s">
        <v>9</v>
      </c>
      <c r="B117" s="7">
        <v>315.61500000000001</v>
      </c>
      <c r="C117" s="7">
        <v>1097.2729999999999</v>
      </c>
      <c r="D117" s="7">
        <v>390.06299999999999</v>
      </c>
      <c r="E117" s="7">
        <v>1487.335</v>
      </c>
      <c r="F117" s="7">
        <v>857.35599999999999</v>
      </c>
      <c r="G117" s="7">
        <v>3794.3020000000001</v>
      </c>
      <c r="H117" s="113">
        <f>D117/D116*100</f>
        <v>9.7360022643781274</v>
      </c>
      <c r="I117" s="113">
        <f>E117/E116*100</f>
        <v>5.9404810793759486</v>
      </c>
      <c r="J117" s="8">
        <f t="shared" si="26"/>
        <v>123.58823249845538</v>
      </c>
      <c r="K117" s="8">
        <f t="shared" si="27"/>
        <v>45.496036652219146</v>
      </c>
      <c r="L117" s="8">
        <f t="shared" si="27"/>
        <v>39.199172864995987</v>
      </c>
    </row>
    <row r="118" spans="1:12" x14ac:dyDescent="0.2">
      <c r="A118" s="9" t="s">
        <v>10</v>
      </c>
      <c r="B118" s="7">
        <v>3609.8240000000001</v>
      </c>
      <c r="C118" s="7">
        <v>19933.611000000001</v>
      </c>
      <c r="D118" s="7">
        <v>3616.335</v>
      </c>
      <c r="E118" s="7">
        <v>23549.947</v>
      </c>
      <c r="F118" s="7">
        <v>2020.748</v>
      </c>
      <c r="G118" s="7">
        <v>16429.025000000001</v>
      </c>
      <c r="H118" s="113">
        <f>D118/D116*100</f>
        <v>90.263997735621871</v>
      </c>
      <c r="I118" s="113">
        <f>E118/E116*100</f>
        <v>94.059518920624058</v>
      </c>
      <c r="J118" s="8">
        <f t="shared" si="26"/>
        <v>100.18036890441195</v>
      </c>
      <c r="K118" s="8">
        <f t="shared" si="27"/>
        <v>178.96021671183146</v>
      </c>
      <c r="L118" s="8">
        <f t="shared" si="27"/>
        <v>143.34354594992703</v>
      </c>
    </row>
    <row r="119" spans="1:12" x14ac:dyDescent="0.2">
      <c r="A119" s="16" t="s">
        <v>313</v>
      </c>
      <c r="B119" s="7"/>
      <c r="C119" s="7"/>
      <c r="D119" s="7"/>
      <c r="E119" s="7"/>
      <c r="F119" s="7"/>
      <c r="G119" s="7"/>
      <c r="H119" s="1"/>
      <c r="I119" s="1"/>
      <c r="J119" s="1"/>
      <c r="K119" s="1"/>
      <c r="L119" s="1"/>
    </row>
    <row r="120" spans="1:12" x14ac:dyDescent="0.2">
      <c r="A120" s="6" t="s">
        <v>5</v>
      </c>
      <c r="B120" s="7">
        <v>405302.84</v>
      </c>
      <c r="C120" s="7">
        <v>2668734.9300000002</v>
      </c>
      <c r="D120" s="7">
        <v>401611.13</v>
      </c>
      <c r="E120" s="7">
        <v>3070346.06</v>
      </c>
      <c r="F120" s="7">
        <v>404175</v>
      </c>
      <c r="G120" s="7">
        <v>3029567.9</v>
      </c>
      <c r="H120" s="113">
        <f>H121+H122</f>
        <v>100</v>
      </c>
      <c r="I120" s="113">
        <f>I121+I122</f>
        <v>100</v>
      </c>
      <c r="J120" s="8">
        <f>D120/B120*100</f>
        <v>99.089147759240959</v>
      </c>
      <c r="K120" s="8">
        <f t="shared" ref="K120:L125" si="28">D120/F120*100</f>
        <v>99.36565349168059</v>
      </c>
      <c r="L120" s="8">
        <f t="shared" si="28"/>
        <v>101.34600581158786</v>
      </c>
    </row>
    <row r="121" spans="1:12" x14ac:dyDescent="0.2">
      <c r="A121" s="9" t="s">
        <v>6</v>
      </c>
      <c r="B121" s="7">
        <v>405302.84</v>
      </c>
      <c r="C121" s="7">
        <v>2610068.83</v>
      </c>
      <c r="D121" s="7">
        <v>401611.13</v>
      </c>
      <c r="E121" s="7">
        <v>3011679.96</v>
      </c>
      <c r="F121" s="7">
        <v>394871.5</v>
      </c>
      <c r="G121" s="7">
        <v>2977414.8</v>
      </c>
      <c r="H121" s="113">
        <f>D121/D120*100</f>
        <v>100</v>
      </c>
      <c r="I121" s="113">
        <f>E121/E120*100</f>
        <v>98.089267501006063</v>
      </c>
      <c r="J121" s="8">
        <f>D121/B121*100</f>
        <v>99.089147759240959</v>
      </c>
      <c r="K121" s="8">
        <f t="shared" si="28"/>
        <v>101.7067906901359</v>
      </c>
      <c r="L121" s="8">
        <f t="shared" si="28"/>
        <v>101.15083595339152</v>
      </c>
    </row>
    <row r="122" spans="1:12" x14ac:dyDescent="0.2">
      <c r="A122" s="9" t="s">
        <v>7</v>
      </c>
      <c r="B122" s="7">
        <v>0</v>
      </c>
      <c r="C122" s="7">
        <v>58666.1</v>
      </c>
      <c r="D122" s="7">
        <v>0</v>
      </c>
      <c r="E122" s="7">
        <v>58666.1</v>
      </c>
      <c r="F122" s="7">
        <v>9303.5</v>
      </c>
      <c r="G122" s="7">
        <v>52153.1</v>
      </c>
      <c r="H122" s="113">
        <f>D122/D120*100</f>
        <v>0</v>
      </c>
      <c r="I122" s="113">
        <f>E122/E120*100</f>
        <v>1.9107324989939407</v>
      </c>
      <c r="J122" s="8">
        <v>0</v>
      </c>
      <c r="K122" s="8">
        <f t="shared" si="28"/>
        <v>0</v>
      </c>
      <c r="L122" s="8">
        <f t="shared" si="28"/>
        <v>112.48823176378777</v>
      </c>
    </row>
    <row r="123" spans="1:12" x14ac:dyDescent="0.2">
      <c r="A123" s="6" t="s">
        <v>8</v>
      </c>
      <c r="B123" s="7">
        <v>405302.84</v>
      </c>
      <c r="C123" s="7">
        <v>2668734.9300000002</v>
      </c>
      <c r="D123" s="7">
        <v>401611.13</v>
      </c>
      <c r="E123" s="7">
        <v>3070346.06</v>
      </c>
      <c r="F123" s="7">
        <v>404175</v>
      </c>
      <c r="G123" s="7">
        <v>3029567.9</v>
      </c>
      <c r="H123" s="113">
        <f>H124+H125</f>
        <v>99.999999999999986</v>
      </c>
      <c r="I123" s="113">
        <f>I124+I125</f>
        <v>100</v>
      </c>
      <c r="J123" s="8">
        <f>D123/B123*100</f>
        <v>99.089147759240959</v>
      </c>
      <c r="K123" s="8">
        <f t="shared" si="28"/>
        <v>99.36565349168059</v>
      </c>
      <c r="L123" s="8">
        <f t="shared" si="28"/>
        <v>101.34600581158786</v>
      </c>
    </row>
    <row r="124" spans="1:12" x14ac:dyDescent="0.2">
      <c r="A124" s="9" t="s">
        <v>9</v>
      </c>
      <c r="B124" s="7">
        <v>2264.8000000000002</v>
      </c>
      <c r="C124" s="7">
        <v>7201.9</v>
      </c>
      <c r="D124" s="7">
        <v>1296</v>
      </c>
      <c r="E124" s="7">
        <v>8497.9</v>
      </c>
      <c r="F124" s="7">
        <v>6415</v>
      </c>
      <c r="G124" s="7">
        <v>36315.800000000003</v>
      </c>
      <c r="H124" s="113">
        <f>D124/D123*100</f>
        <v>0.32270021998643311</v>
      </c>
      <c r="I124" s="113">
        <f>E124/E123*100</f>
        <v>0.2767733615017976</v>
      </c>
      <c r="J124" s="8">
        <f>D124/B124*100</f>
        <v>57.223595902507938</v>
      </c>
      <c r="K124" s="8">
        <f t="shared" si="28"/>
        <v>20.202650038971161</v>
      </c>
      <c r="L124" s="8">
        <f t="shared" si="28"/>
        <v>23.400007710142688</v>
      </c>
    </row>
    <row r="125" spans="1:12" x14ac:dyDescent="0.2">
      <c r="A125" s="9" t="s">
        <v>10</v>
      </c>
      <c r="B125" s="7">
        <v>403038.04000000004</v>
      </c>
      <c r="C125" s="7">
        <v>2661533.0300000003</v>
      </c>
      <c r="D125" s="7">
        <v>400315.13</v>
      </c>
      <c r="E125" s="7">
        <v>3061848.16</v>
      </c>
      <c r="F125" s="7">
        <v>397760</v>
      </c>
      <c r="G125" s="7">
        <v>2993252.1</v>
      </c>
      <c r="H125" s="113">
        <f>D125/D123*100</f>
        <v>99.677299780013556</v>
      </c>
      <c r="I125" s="113">
        <f>E125/E123*100</f>
        <v>99.723226638498204</v>
      </c>
      <c r="J125" s="8">
        <f>D125/B125*100</f>
        <v>99.324403721296378</v>
      </c>
      <c r="K125" s="8">
        <f t="shared" si="28"/>
        <v>100.64237982703136</v>
      </c>
      <c r="L125" s="8">
        <f t="shared" si="28"/>
        <v>102.2916900317217</v>
      </c>
    </row>
    <row r="126" spans="1:12" x14ac:dyDescent="0.2">
      <c r="A126" s="16" t="s">
        <v>314</v>
      </c>
      <c r="B126" s="7"/>
      <c r="C126" s="7"/>
      <c r="D126" s="7"/>
      <c r="E126" s="7"/>
      <c r="F126" s="7"/>
      <c r="G126" s="7"/>
      <c r="H126" s="1"/>
      <c r="I126" s="1"/>
      <c r="J126" s="1"/>
      <c r="K126" s="1"/>
      <c r="L126" s="1"/>
    </row>
    <row r="127" spans="1:12" x14ac:dyDescent="0.2">
      <c r="A127" s="6" t="s">
        <v>5</v>
      </c>
      <c r="B127" s="7">
        <v>30337.128000000001</v>
      </c>
      <c r="C127" s="7">
        <v>228592.97500000001</v>
      </c>
      <c r="D127" s="7">
        <v>36849.319000000003</v>
      </c>
      <c r="E127" s="7">
        <v>265442.29300000001</v>
      </c>
      <c r="F127" s="7">
        <v>31261.94</v>
      </c>
      <c r="G127" s="7">
        <v>243415.647</v>
      </c>
      <c r="H127" s="113">
        <f>H128+H129</f>
        <v>99.999999999999986</v>
      </c>
      <c r="I127" s="113">
        <f>I128+I129</f>
        <v>100.00000037672972</v>
      </c>
      <c r="J127" s="8">
        <f t="shared" ref="J127:J132" si="29">D127/B127*100</f>
        <v>121.46607615592353</v>
      </c>
      <c r="K127" s="8">
        <f t="shared" ref="K127:L132" si="30">D127/F127*100</f>
        <v>117.87278396670202</v>
      </c>
      <c r="L127" s="8">
        <f t="shared" si="30"/>
        <v>109.0489852527845</v>
      </c>
    </row>
    <row r="128" spans="1:12" x14ac:dyDescent="0.2">
      <c r="A128" s="9" t="s">
        <v>6</v>
      </c>
      <c r="B128" s="7">
        <v>27191.332999999999</v>
      </c>
      <c r="C128" s="7">
        <v>206447.33300000001</v>
      </c>
      <c r="D128" s="7">
        <v>34867.332999999999</v>
      </c>
      <c r="E128" s="7">
        <v>241314.66699999999</v>
      </c>
      <c r="F128" s="7">
        <v>29003.667000000001</v>
      </c>
      <c r="G128" s="7">
        <v>224071.33300000001</v>
      </c>
      <c r="H128" s="113">
        <f>D128/D127*100</f>
        <v>94.621376856380962</v>
      </c>
      <c r="I128" s="113">
        <f>E128/E127*100</f>
        <v>90.910406278022919</v>
      </c>
      <c r="J128" s="8">
        <f t="shared" si="29"/>
        <v>128.22958330141446</v>
      </c>
      <c r="K128" s="8">
        <f t="shared" si="30"/>
        <v>120.21698152857705</v>
      </c>
      <c r="L128" s="8">
        <f t="shared" si="30"/>
        <v>107.69546633616001</v>
      </c>
    </row>
    <row r="129" spans="1:16" x14ac:dyDescent="0.2">
      <c r="A129" s="9" t="s">
        <v>7</v>
      </c>
      <c r="B129" s="7">
        <v>3145.7950000000001</v>
      </c>
      <c r="C129" s="7">
        <v>22145.641</v>
      </c>
      <c r="D129" s="7">
        <v>1981.9860000000001</v>
      </c>
      <c r="E129" s="7">
        <v>24127.627</v>
      </c>
      <c r="F129" s="7">
        <v>2258.2739999999999</v>
      </c>
      <c r="G129" s="7">
        <v>19344.313999999998</v>
      </c>
      <c r="H129" s="113">
        <f>D129/D127*100</f>
        <v>5.3786231436190182</v>
      </c>
      <c r="I129" s="113">
        <f>E129/E127*100</f>
        <v>9.0895940987067956</v>
      </c>
      <c r="J129" s="8">
        <f t="shared" si="29"/>
        <v>63.004296211291589</v>
      </c>
      <c r="K129" s="8">
        <f t="shared" si="30"/>
        <v>87.765523581283773</v>
      </c>
      <c r="L129" s="8">
        <f t="shared" si="30"/>
        <v>124.72722992399731</v>
      </c>
    </row>
    <row r="130" spans="1:16" x14ac:dyDescent="0.2">
      <c r="A130" s="6" t="s">
        <v>8</v>
      </c>
      <c r="B130" s="7">
        <v>30337.128000000001</v>
      </c>
      <c r="C130" s="7">
        <v>228592.97500000001</v>
      </c>
      <c r="D130" s="7">
        <v>36849.319000000003</v>
      </c>
      <c r="E130" s="7">
        <v>265442.29300000001</v>
      </c>
      <c r="F130" s="7">
        <v>31261.94</v>
      </c>
      <c r="G130" s="7">
        <v>243415.647</v>
      </c>
      <c r="H130" s="113">
        <f>H131+H132</f>
        <v>100</v>
      </c>
      <c r="I130" s="113">
        <f>I131+I132</f>
        <v>100.0000003767297</v>
      </c>
      <c r="J130" s="8">
        <f t="shared" si="29"/>
        <v>121.46607615592353</v>
      </c>
      <c r="K130" s="8">
        <f t="shared" si="30"/>
        <v>117.87278396670202</v>
      </c>
      <c r="L130" s="8">
        <f t="shared" si="30"/>
        <v>109.0489852527845</v>
      </c>
    </row>
    <row r="131" spans="1:16" x14ac:dyDescent="0.2">
      <c r="A131" s="9" t="s">
        <v>9</v>
      </c>
      <c r="B131" s="7">
        <v>25436.994999999999</v>
      </c>
      <c r="C131" s="7">
        <v>152620.383</v>
      </c>
      <c r="D131" s="7">
        <v>18900.23</v>
      </c>
      <c r="E131" s="7">
        <v>171520.61300000001</v>
      </c>
      <c r="F131" s="7">
        <v>26862.191999999999</v>
      </c>
      <c r="G131" s="7">
        <v>189186.837</v>
      </c>
      <c r="H131" s="113">
        <f>D131/D130*100</f>
        <v>51.290581516581078</v>
      </c>
      <c r="I131" s="113">
        <f>E131/E130*100</f>
        <v>64.616912045737934</v>
      </c>
      <c r="J131" s="8">
        <f t="shared" si="29"/>
        <v>74.302133565698298</v>
      </c>
      <c r="K131" s="8">
        <f t="shared" si="30"/>
        <v>70.359969134313388</v>
      </c>
      <c r="L131" s="8">
        <f t="shared" si="30"/>
        <v>90.662022643784681</v>
      </c>
    </row>
    <row r="132" spans="1:16" x14ac:dyDescent="0.2">
      <c r="A132" s="11" t="s">
        <v>10</v>
      </c>
      <c r="B132" s="114">
        <v>4900.134</v>
      </c>
      <c r="C132" s="114">
        <v>75972.592000000004</v>
      </c>
      <c r="D132" s="114">
        <v>17949.089</v>
      </c>
      <c r="E132" s="114">
        <v>93921.680999999997</v>
      </c>
      <c r="F132" s="114">
        <v>4399.7479999999996</v>
      </c>
      <c r="G132" s="114">
        <v>54228.81</v>
      </c>
      <c r="H132" s="115">
        <f>D132/D130*100</f>
        <v>48.709418483418915</v>
      </c>
      <c r="I132" s="115">
        <f>E132/E130*100</f>
        <v>35.383088330991775</v>
      </c>
      <c r="J132" s="116">
        <f t="shared" si="29"/>
        <v>366.29792164867331</v>
      </c>
      <c r="K132" s="116">
        <f t="shared" si="30"/>
        <v>407.95720573087368</v>
      </c>
      <c r="L132" s="116">
        <f t="shared" si="30"/>
        <v>173.19517245537935</v>
      </c>
    </row>
    <row r="133" spans="1:16" s="15" customFormat="1" ht="11.25" customHeight="1" x14ac:dyDescent="0.2">
      <c r="A133" s="9"/>
      <c r="B133" s="65"/>
      <c r="C133" s="65"/>
      <c r="D133" s="65"/>
      <c r="E133" s="65"/>
      <c r="F133" s="65"/>
      <c r="G133" s="65"/>
      <c r="H133" s="65"/>
      <c r="I133" s="65"/>
      <c r="J133" s="65"/>
      <c r="K133" s="65"/>
      <c r="L133" s="65"/>
      <c r="M133" s="27"/>
      <c r="N133" s="28"/>
      <c r="O133" s="28"/>
      <c r="P133" s="28"/>
    </row>
    <row r="134" spans="1:16" s="15" customFormat="1" x14ac:dyDescent="0.2">
      <c r="A134" s="66" t="s">
        <v>600</v>
      </c>
      <c r="B134" s="27"/>
      <c r="C134" s="27"/>
      <c r="D134" s="27"/>
      <c r="E134" s="27"/>
      <c r="F134" s="27"/>
      <c r="G134" s="27"/>
      <c r="H134" s="27"/>
      <c r="I134" s="27"/>
      <c r="J134" s="27"/>
      <c r="K134" s="27"/>
      <c r="L134" s="27"/>
      <c r="M134" s="27"/>
      <c r="N134" s="28"/>
      <c r="O134" s="28"/>
      <c r="P134" s="28"/>
    </row>
    <row r="135" spans="1:16" s="21" customFormat="1" x14ac:dyDescent="0.2">
      <c r="A135" s="27"/>
      <c r="B135" s="29"/>
      <c r="C135" s="29"/>
      <c r="D135" s="29"/>
      <c r="E135" s="29"/>
      <c r="F135" s="29"/>
      <c r="G135" s="30"/>
      <c r="H135" s="31"/>
      <c r="I135" s="31"/>
      <c r="J135" s="31"/>
    </row>
    <row r="136" spans="1:16" s="21" customFormat="1" x14ac:dyDescent="0.2">
      <c r="A136" s="120" t="s">
        <v>1435</v>
      </c>
    </row>
    <row r="137" spans="1:16" s="21" customFormat="1" x14ac:dyDescent="0.2">
      <c r="A137" s="120" t="s">
        <v>1433</v>
      </c>
    </row>
    <row r="138" spans="1:16" s="21" customFormat="1" x14ac:dyDescent="0.2">
      <c r="A138" s="33" t="s">
        <v>315</v>
      </c>
      <c r="B138" s="34"/>
      <c r="C138" s="64" t="s">
        <v>603</v>
      </c>
      <c r="D138" s="35"/>
      <c r="E138" s="35"/>
      <c r="F138" s="35"/>
      <c r="G138" s="36" t="s">
        <v>1420</v>
      </c>
      <c r="H138" s="37"/>
      <c r="I138" s="38"/>
      <c r="J138" s="64" t="s">
        <v>597</v>
      </c>
      <c r="K138" s="34"/>
      <c r="L138" s="119"/>
    </row>
    <row r="139" spans="1:16" s="21" customFormat="1" x14ac:dyDescent="0.2">
      <c r="A139" s="39" t="s">
        <v>316</v>
      </c>
      <c r="B139" s="32"/>
      <c r="C139" s="39" t="s">
        <v>607</v>
      </c>
      <c r="D139" s="29"/>
      <c r="E139" s="29"/>
      <c r="F139" s="29"/>
      <c r="G139" s="40" t="s">
        <v>1421</v>
      </c>
      <c r="H139" s="40"/>
      <c r="I139" s="31"/>
      <c r="J139" s="29" t="s">
        <v>1417</v>
      </c>
      <c r="K139" s="111"/>
    </row>
    <row r="140" spans="1:16" s="15" customFormat="1" x14ac:dyDescent="0.2">
      <c r="A140" s="39"/>
      <c r="B140" s="32"/>
      <c r="C140" s="39" t="s">
        <v>608</v>
      </c>
      <c r="D140" s="29"/>
      <c r="E140" s="29"/>
      <c r="F140" s="29"/>
      <c r="G140" s="40" t="s">
        <v>1418</v>
      </c>
      <c r="H140" s="40"/>
      <c r="I140" s="31"/>
      <c r="J140" s="29" t="s">
        <v>601</v>
      </c>
      <c r="K140" s="32"/>
      <c r="L140" s="21"/>
      <c r="M140" s="41"/>
    </row>
    <row r="141" spans="1:16" x14ac:dyDescent="0.2">
      <c r="A141" s="71"/>
      <c r="B141" s="72"/>
      <c r="C141" s="72" t="s">
        <v>609</v>
      </c>
      <c r="D141" s="72"/>
      <c r="E141" s="72"/>
      <c r="F141" s="72"/>
      <c r="G141" s="72"/>
      <c r="H141" s="71"/>
      <c r="I141" s="71"/>
      <c r="J141" s="73" t="s">
        <v>602</v>
      </c>
      <c r="K141" s="71"/>
      <c r="L141" s="71"/>
    </row>
  </sheetData>
  <mergeCells count="17">
    <mergeCell ref="A1:L1"/>
    <mergeCell ref="A3:A5"/>
    <mergeCell ref="B3:C3"/>
    <mergeCell ref="D3:E3"/>
    <mergeCell ref="F3:G3"/>
    <mergeCell ref="H3:I3"/>
    <mergeCell ref="J3:L3"/>
    <mergeCell ref="B4:B5"/>
    <mergeCell ref="C4:C5"/>
    <mergeCell ref="J4:K4"/>
    <mergeCell ref="L4:L5"/>
    <mergeCell ref="D4:D5"/>
    <mergeCell ref="E4:E5"/>
    <mergeCell ref="F4:F5"/>
    <mergeCell ref="G4:G5"/>
    <mergeCell ref="H4:H5"/>
    <mergeCell ref="I4:I5"/>
  </mergeCells>
  <pageMargins left="0.7" right="0.7" top="0.75" bottom="0.75" header="0.3" footer="0.3"/>
  <pageSetup paperSize="9" scale="61" orientation="portrait" horizontalDpi="180" verticalDpi="180" r:id="rId1"/>
  <rowBreaks count="2" manualBreakCount="2">
    <brk id="48" max="16383" man="1"/>
    <brk id="9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3</vt:i4>
      </vt:variant>
    </vt:vector>
  </HeadingPairs>
  <TitlesOfParts>
    <vt:vector size="11" baseType="lpstr">
      <vt:lpstr> Cover</vt:lpstr>
      <vt:lpstr> Conventions</vt:lpstr>
      <vt:lpstr>Guide</vt:lpstr>
      <vt:lpstr> Content</vt:lpstr>
      <vt:lpstr> Method.explanations</vt:lpstr>
      <vt:lpstr>1</vt:lpstr>
      <vt:lpstr>2</vt:lpstr>
      <vt:lpstr>3</vt:lpstr>
      <vt:lpstr>'1'!Область_печати</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2025-10-20T05:05:12Z</dcterms:modified>
</cp:coreProperties>
</file>