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300" windowWidth="17700" windowHeight="11025" activeTab="0"/>
  </bookViews>
  <sheets>
    <sheet name="Общий объем оказанных услуг" sheetId="1" r:id="rId1"/>
  </sheets>
  <definedNames/>
  <calcPr fullCalcOnLoad="1"/>
</workbook>
</file>

<file path=xl/sharedStrings.xml><?xml version="1.0" encoding="utf-8"?>
<sst xmlns="http://schemas.openxmlformats.org/spreadsheetml/2006/main" count="103" uniqueCount="35">
  <si>
    <t xml:space="preserve">    * Without not observed sector of economy.</t>
  </si>
  <si>
    <t>mln. tenge</t>
  </si>
  <si>
    <t>The total amount of the rendered services by areas for 1998-2022 according to the version of OKED of 2007 *</t>
  </si>
  <si>
    <t>-</t>
  </si>
  <si>
    <t xml:space="preserve"> **  The volumes of services in 2005-2022 are distributed by types of services provided</t>
  </si>
  <si>
    <t>Film, video, television program, phonogram and music production services</t>
  </si>
  <si>
    <t>Rendered services, all</t>
  </si>
  <si>
    <t xml:space="preserve">   including:</t>
  </si>
  <si>
    <t>Public administration and defense services; compulsory social security services</t>
  </si>
  <si>
    <t>Services rendered by enterprises with primary activities**</t>
  </si>
  <si>
    <t>Services provided by individual entrepreneurs**</t>
  </si>
  <si>
    <t>Services provided by non-core entrepreneurs**</t>
  </si>
  <si>
    <t xml:space="preserve"> Publishing activities</t>
  </si>
  <si>
    <t xml:space="preserve"> Services for the development of programs and Broadcasting</t>
  </si>
  <si>
    <t>Computer programming, consulting and similar services</t>
  </si>
  <si>
    <t>Information services</t>
  </si>
  <si>
    <t>Services related to real estate</t>
  </si>
  <si>
    <t>Legal and accounting services</t>
  </si>
  <si>
    <t>Services of parent companies; management consulting services</t>
  </si>
  <si>
    <t>Services in the field of architecture, engineering surveys, technical testing and analysis</t>
  </si>
  <si>
    <t>Scientific research and development</t>
  </si>
  <si>
    <t>Services in the field of advertising and market research</t>
  </si>
  <si>
    <t>Other professional, scientific and technical services</t>
  </si>
  <si>
    <t>Veterinary services</t>
  </si>
  <si>
    <t>Rental services</t>
  </si>
  <si>
    <t>Activities in the field of employment</t>
  </si>
  <si>
    <t>Investigation and security services</t>
  </si>
  <si>
    <t>Services in the field of maintenance of buildings and territories</t>
  </si>
  <si>
    <t>Office administrative, office support and other services</t>
  </si>
  <si>
    <t>Creative, arts and entertainment services</t>
  </si>
  <si>
    <t>Services of libraries, archives, museums and other cultural institutions</t>
  </si>
  <si>
    <t>Services for the organization of gambling and betting</t>
  </si>
  <si>
    <t>Sports and leisure services</t>
  </si>
  <si>
    <t>Repair Services for Computers, Items of Personal use and Household goods</t>
  </si>
  <si>
    <t>Other individual services</t>
  </si>
</sst>
</file>

<file path=xl/styles.xml><?xml version="1.0" encoding="utf-8"?>
<styleSheet xmlns="http://schemas.openxmlformats.org/spreadsheetml/2006/main">
  <numFmts count="2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##\ ###\ ###\ ###\ 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0"/>
    <numFmt numFmtId="180" formatCode="###\ ###\ ###\ ###\ 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3" fontId="18" fillId="0" borderId="0" xfId="0" applyNumberFormat="1" applyFont="1" applyFill="1" applyBorder="1" applyAlignment="1">
      <alignment wrapText="1"/>
    </xf>
    <xf numFmtId="173" fontId="18" fillId="0" borderId="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173" fontId="18" fillId="0" borderId="0" xfId="0" applyNumberFormat="1" applyFont="1" applyBorder="1" applyAlignment="1">
      <alignment/>
    </xf>
    <xf numFmtId="173" fontId="18" fillId="0" borderId="0" xfId="0" applyNumberFormat="1" applyFont="1" applyBorder="1" applyAlignment="1">
      <alignment horizontal="right"/>
    </xf>
    <xf numFmtId="173" fontId="18" fillId="0" borderId="0" xfId="0" applyNumberFormat="1" applyFont="1" applyBorder="1" applyAlignment="1">
      <alignment/>
    </xf>
    <xf numFmtId="173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 horizontal="right" wrapText="1"/>
    </xf>
    <xf numFmtId="17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1" fontId="18" fillId="0" borderId="0" xfId="0" applyNumberFormat="1" applyFont="1" applyFill="1" applyBorder="1" applyAlignment="1">
      <alignment horizontal="left" wrapText="1" indent="1"/>
    </xf>
    <xf numFmtId="172" fontId="18" fillId="0" borderId="0" xfId="0" applyNumberFormat="1" applyFont="1" applyFill="1" applyBorder="1" applyAlignment="1">
      <alignment wrapText="1"/>
    </xf>
    <xf numFmtId="173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 wrapText="1" indent="1"/>
    </xf>
    <xf numFmtId="0" fontId="18" fillId="0" borderId="0" xfId="0" applyFont="1" applyBorder="1" applyAlignment="1">
      <alignment horizontal="right" wrapText="1"/>
    </xf>
    <xf numFmtId="0" fontId="23" fillId="0" borderId="12" xfId="0" applyFont="1" applyBorder="1" applyAlignment="1">
      <alignment horizontal="left" wrapText="1" indent="1"/>
    </xf>
    <xf numFmtId="0" fontId="18" fillId="0" borderId="12" xfId="0" applyFont="1" applyBorder="1" applyAlignment="1">
      <alignment horizontal="right" wrapText="1"/>
    </xf>
    <xf numFmtId="173" fontId="18" fillId="0" borderId="12" xfId="0" applyNumberFormat="1" applyFont="1" applyBorder="1" applyAlignment="1">
      <alignment horizontal="right"/>
    </xf>
    <xf numFmtId="173" fontId="18" fillId="0" borderId="12" xfId="0" applyNumberFormat="1" applyFont="1" applyBorder="1" applyAlignment="1">
      <alignment/>
    </xf>
    <xf numFmtId="173" fontId="22" fillId="0" borderId="0" xfId="0" applyNumberFormat="1" applyFont="1" applyBorder="1" applyAlignment="1">
      <alignment horizontal="right"/>
    </xf>
    <xf numFmtId="173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180" fontId="18" fillId="0" borderId="0" xfId="0" applyNumberFormat="1" applyFont="1" applyBorder="1" applyAlignment="1">
      <alignment horizontal="right"/>
    </xf>
    <xf numFmtId="1" fontId="18" fillId="0" borderId="12" xfId="0" applyNumberFormat="1" applyFont="1" applyFill="1" applyBorder="1" applyAlignment="1">
      <alignment horizontal="left" wrapText="1" indent="1"/>
    </xf>
    <xf numFmtId="180" fontId="18" fillId="0" borderId="12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L44" sqref="L44"/>
    </sheetView>
  </sheetViews>
  <sheetFormatPr defaultColWidth="9.00390625" defaultRowHeight="12.75"/>
  <cols>
    <col min="1" max="1" width="58.00390625" style="1" bestFit="1" customWidth="1"/>
    <col min="2" max="2" width="10.75390625" style="1" customWidth="1"/>
    <col min="3" max="3" width="12.875" style="1" customWidth="1"/>
    <col min="4" max="9" width="10.75390625" style="1" customWidth="1"/>
    <col min="10" max="10" width="13.125" style="1" customWidth="1"/>
    <col min="11" max="18" width="9.125" style="1" customWidth="1"/>
    <col min="19" max="16384" width="9.125" style="1" customWidth="1"/>
  </cols>
  <sheetData>
    <row r="1" spans="1:19" ht="12.7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1.25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39" t="s">
        <v>1</v>
      </c>
    </row>
    <row r="3" spans="1:19" ht="11.25">
      <c r="A3" s="10"/>
      <c r="B3" s="11">
        <v>1998</v>
      </c>
      <c r="C3" s="11">
        <v>1999</v>
      </c>
      <c r="D3" s="11">
        <v>2000</v>
      </c>
      <c r="E3" s="11">
        <v>2001</v>
      </c>
      <c r="F3" s="12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2">
        <v>2008</v>
      </c>
      <c r="M3" s="11">
        <v>2009</v>
      </c>
      <c r="N3" s="11">
        <v>2010</v>
      </c>
      <c r="O3" s="11">
        <v>2011</v>
      </c>
      <c r="P3" s="11">
        <v>2012</v>
      </c>
      <c r="Q3" s="12">
        <v>2013</v>
      </c>
      <c r="R3" s="12">
        <v>2014</v>
      </c>
      <c r="S3" s="13">
        <v>2015</v>
      </c>
    </row>
    <row r="4" spans="1:19" ht="11.25">
      <c r="A4" s="14" t="s">
        <v>6</v>
      </c>
      <c r="B4" s="2">
        <f>B6+B7+B8+B9+B10+B11+B12+B13+B14+B15+B16+B17+B18+B19+B20+B21+B22+B23+B24+B25+B26+B27+B28+B29+B30</f>
        <v>60642</v>
      </c>
      <c r="C4" s="2">
        <f>C6+C7+C8+C9+C10+C11+C12+C13+C14+C15+C16+C17+C18+C19+C20+C21+C22+C23+C24+C25+C26+C27+C28+C29+C30+C31</f>
        <v>128622.2</v>
      </c>
      <c r="D4" s="15">
        <f>D6+D7+D8+D9+D10+D11+D12+D13+D14+D15+D16+D17+D18+D19+D20+D21+D22+D23+D24+D25+D26+D27+D28+D29+D30+D31</f>
        <v>242219.5</v>
      </c>
      <c r="E4" s="16">
        <f>E6+E7+E8+E9+E10+E11+E12+E13+E14+E15+E16+E17+E18+E19+E20+E21+E22+E23+E24+E25+E26+E27+E28+E29+E30+E31+E33</f>
        <v>393432.5</v>
      </c>
      <c r="F4" s="16">
        <f>F6+F7+F8+F9+F10+F11+F12+F13+F14+F15+F16+F17+F18+F19+F20+F21+F22+F23+F24+F25+F26+F27+F28+F29+F30+F31+F33</f>
        <v>453565.69999999995</v>
      </c>
      <c r="G4" s="16">
        <f>G6+G7+G8+G9+G10+G11+G12+G13+G14+G15+G16+G17+G18+G19+G20+G21+G22+G23+G24+G25+G26+G27+G28+G29+G30+G31+G32+G33</f>
        <v>557103.0000000001</v>
      </c>
      <c r="H4" s="15">
        <v>790526.9999999999</v>
      </c>
      <c r="I4" s="15">
        <v>1034297.3</v>
      </c>
      <c r="J4" s="16">
        <v>1295535.2</v>
      </c>
      <c r="K4" s="17">
        <v>1804603.8</v>
      </c>
      <c r="L4" s="17">
        <v>2096187.4</v>
      </c>
      <c r="M4" s="17">
        <v>2059020.5</v>
      </c>
      <c r="N4" s="2">
        <v>2501493.7</v>
      </c>
      <c r="O4" s="2">
        <v>2998470.6</v>
      </c>
      <c r="P4" s="17">
        <v>3568043.9</v>
      </c>
      <c r="Q4" s="17">
        <v>4305804.9</v>
      </c>
      <c r="R4" s="17">
        <v>4775513.4</v>
      </c>
      <c r="S4" s="17">
        <v>5317811.784</v>
      </c>
    </row>
    <row r="5" spans="1:19" ht="11.25">
      <c r="A5" s="14" t="s">
        <v>7</v>
      </c>
      <c r="B5" s="14"/>
      <c r="C5" s="14"/>
      <c r="D5" s="18"/>
      <c r="E5" s="4"/>
      <c r="F5" s="15"/>
      <c r="G5" s="3"/>
      <c r="H5" s="19"/>
      <c r="I5" s="19"/>
      <c r="J5" s="3"/>
      <c r="K5" s="2"/>
      <c r="L5" s="17"/>
      <c r="M5" s="20"/>
      <c r="N5" s="2"/>
      <c r="O5" s="2"/>
      <c r="P5" s="7"/>
      <c r="Q5" s="17"/>
      <c r="R5" s="21"/>
      <c r="S5" s="17"/>
    </row>
    <row r="6" spans="1:19" ht="11.25">
      <c r="A6" s="22" t="s">
        <v>12</v>
      </c>
      <c r="B6" s="23">
        <v>610.8</v>
      </c>
      <c r="C6" s="23">
        <v>849.9</v>
      </c>
      <c r="D6" s="15">
        <v>1801.1</v>
      </c>
      <c r="E6" s="16">
        <v>2132.2</v>
      </c>
      <c r="F6" s="16">
        <v>3232.5</v>
      </c>
      <c r="G6" s="16">
        <v>11413.1</v>
      </c>
      <c r="H6" s="15">
        <v>15551.3</v>
      </c>
      <c r="I6" s="15">
        <v>19750.9</v>
      </c>
      <c r="J6" s="16">
        <v>23621.9</v>
      </c>
      <c r="K6" s="17">
        <v>34831.5</v>
      </c>
      <c r="L6" s="17">
        <v>37756.3</v>
      </c>
      <c r="M6" s="17">
        <v>27931.5</v>
      </c>
      <c r="N6" s="17">
        <v>33510.6</v>
      </c>
      <c r="O6" s="17">
        <v>37044.7</v>
      </c>
      <c r="P6" s="17">
        <v>38869.6</v>
      </c>
      <c r="Q6" s="17">
        <v>42989.6</v>
      </c>
      <c r="R6" s="17">
        <v>40487</v>
      </c>
      <c r="S6" s="17">
        <v>40842.9</v>
      </c>
    </row>
    <row r="7" spans="1:19" ht="11.25">
      <c r="A7" s="22" t="s">
        <v>5</v>
      </c>
      <c r="B7" s="15">
        <v>311.2</v>
      </c>
      <c r="C7" s="15">
        <v>564</v>
      </c>
      <c r="D7" s="16">
        <v>951.9</v>
      </c>
      <c r="E7" s="15">
        <v>1261.8</v>
      </c>
      <c r="F7" s="16">
        <v>1682.9</v>
      </c>
      <c r="G7" s="15">
        <v>2280.5</v>
      </c>
      <c r="H7" s="15">
        <v>4234.4</v>
      </c>
      <c r="I7" s="15">
        <v>6315.2</v>
      </c>
      <c r="J7" s="16">
        <v>4498.1</v>
      </c>
      <c r="K7" s="17">
        <v>7026.9</v>
      </c>
      <c r="L7" s="17">
        <v>8138.6</v>
      </c>
      <c r="M7" s="17">
        <v>11886.6</v>
      </c>
      <c r="N7" s="17">
        <v>15405</v>
      </c>
      <c r="O7" s="17">
        <v>21407.3</v>
      </c>
      <c r="P7" s="17">
        <v>23597</v>
      </c>
      <c r="Q7" s="17">
        <v>24404.7</v>
      </c>
      <c r="R7" s="17">
        <v>31852.5</v>
      </c>
      <c r="S7" s="17">
        <v>34462.7</v>
      </c>
    </row>
    <row r="8" spans="1:19" ht="11.25">
      <c r="A8" s="22" t="s">
        <v>13</v>
      </c>
      <c r="B8" s="15">
        <v>1489.2</v>
      </c>
      <c r="C8" s="15">
        <v>3244.4</v>
      </c>
      <c r="D8" s="16">
        <v>5230.5</v>
      </c>
      <c r="E8" s="15">
        <v>6516.6</v>
      </c>
      <c r="F8" s="16">
        <v>8263.6</v>
      </c>
      <c r="G8" s="15">
        <v>11307.5</v>
      </c>
      <c r="H8" s="15">
        <v>15646.1</v>
      </c>
      <c r="I8" s="15">
        <v>17147.2</v>
      </c>
      <c r="J8" s="16">
        <v>23123.2</v>
      </c>
      <c r="K8" s="17">
        <v>30278.2</v>
      </c>
      <c r="L8" s="17">
        <v>32207.4</v>
      </c>
      <c r="M8" s="17">
        <v>31436.6</v>
      </c>
      <c r="N8" s="17">
        <v>29470.4</v>
      </c>
      <c r="O8" s="17">
        <v>43173</v>
      </c>
      <c r="P8" s="17">
        <v>49844.2</v>
      </c>
      <c r="Q8" s="17">
        <v>45946</v>
      </c>
      <c r="R8" s="17">
        <v>63248.5</v>
      </c>
      <c r="S8" s="17">
        <v>61242.2</v>
      </c>
    </row>
    <row r="9" spans="1:19" ht="11.25">
      <c r="A9" s="22" t="s">
        <v>14</v>
      </c>
      <c r="B9" s="15">
        <v>660</v>
      </c>
      <c r="C9" s="15">
        <v>942.4</v>
      </c>
      <c r="D9" s="16">
        <v>2534.2</v>
      </c>
      <c r="E9" s="16">
        <v>3729.6</v>
      </c>
      <c r="F9" s="16">
        <v>5047.8</v>
      </c>
      <c r="G9" s="15">
        <v>7852.8</v>
      </c>
      <c r="H9" s="15">
        <v>8875.6</v>
      </c>
      <c r="I9" s="15">
        <v>14499.6</v>
      </c>
      <c r="J9" s="16">
        <v>20775.7</v>
      </c>
      <c r="K9" s="17">
        <v>32215.5</v>
      </c>
      <c r="L9" s="17">
        <v>39650</v>
      </c>
      <c r="M9" s="17">
        <v>32477.2</v>
      </c>
      <c r="N9" s="17">
        <v>42385.8</v>
      </c>
      <c r="O9" s="17">
        <v>54227.1</v>
      </c>
      <c r="P9" s="17">
        <v>68853.9</v>
      </c>
      <c r="Q9" s="17">
        <v>87140.3</v>
      </c>
      <c r="R9" s="17">
        <v>96202</v>
      </c>
      <c r="S9" s="17">
        <v>117382.9</v>
      </c>
    </row>
    <row r="10" spans="1:19" ht="11.25">
      <c r="A10" s="22" t="s">
        <v>15</v>
      </c>
      <c r="B10" s="15">
        <v>452.2</v>
      </c>
      <c r="C10" s="15">
        <v>762</v>
      </c>
      <c r="D10" s="16">
        <v>1724.3</v>
      </c>
      <c r="E10" s="16">
        <v>2405.9</v>
      </c>
      <c r="F10" s="16">
        <v>2797.1</v>
      </c>
      <c r="G10" s="15">
        <v>4253.6</v>
      </c>
      <c r="H10" s="15">
        <v>4097.5</v>
      </c>
      <c r="I10" s="15">
        <v>7631.2</v>
      </c>
      <c r="J10" s="16">
        <v>10814.5</v>
      </c>
      <c r="K10" s="17">
        <v>16305.5</v>
      </c>
      <c r="L10" s="17">
        <v>16295.6</v>
      </c>
      <c r="M10" s="17">
        <v>17419.6</v>
      </c>
      <c r="N10" s="17">
        <v>18625.8</v>
      </c>
      <c r="O10" s="17">
        <v>27408.3</v>
      </c>
      <c r="P10" s="17">
        <v>40264.8</v>
      </c>
      <c r="Q10" s="17">
        <v>56327.3</v>
      </c>
      <c r="R10" s="17">
        <v>51277.1</v>
      </c>
      <c r="S10" s="17">
        <v>56440.2</v>
      </c>
    </row>
    <row r="11" spans="1:19" ht="11.25">
      <c r="A11" s="22" t="s">
        <v>16</v>
      </c>
      <c r="B11" s="15">
        <v>6707.7</v>
      </c>
      <c r="C11" s="15">
        <v>13113.6</v>
      </c>
      <c r="D11" s="16">
        <v>17646.4</v>
      </c>
      <c r="E11" s="16">
        <v>23567.8</v>
      </c>
      <c r="F11" s="16">
        <v>29467.3</v>
      </c>
      <c r="G11" s="15">
        <v>41117.3</v>
      </c>
      <c r="H11" s="15">
        <v>51472.2</v>
      </c>
      <c r="I11" s="15">
        <v>117155</v>
      </c>
      <c r="J11" s="16">
        <v>156774.5</v>
      </c>
      <c r="K11" s="17">
        <v>206458</v>
      </c>
      <c r="L11" s="17">
        <v>245260.5</v>
      </c>
      <c r="M11" s="17">
        <v>243765.9</v>
      </c>
      <c r="N11" s="17">
        <v>281481.1</v>
      </c>
      <c r="O11" s="17">
        <v>321094.1</v>
      </c>
      <c r="P11" s="17">
        <v>386914.7</v>
      </c>
      <c r="Q11" s="17">
        <v>512797.5</v>
      </c>
      <c r="R11" s="17">
        <v>559541.9</v>
      </c>
      <c r="S11" s="17">
        <v>717037.5</v>
      </c>
    </row>
    <row r="12" spans="1:19" ht="11.25">
      <c r="A12" s="22" t="s">
        <v>17</v>
      </c>
      <c r="B12" s="15">
        <v>967.9</v>
      </c>
      <c r="C12" s="15">
        <v>1897.7</v>
      </c>
      <c r="D12" s="16">
        <v>4691.7</v>
      </c>
      <c r="E12" s="16">
        <v>5566</v>
      </c>
      <c r="F12" s="16">
        <v>6820.2</v>
      </c>
      <c r="G12" s="17">
        <v>10277.6</v>
      </c>
      <c r="H12" s="15">
        <v>14273.2</v>
      </c>
      <c r="I12" s="15">
        <v>21095.5</v>
      </c>
      <c r="J12" s="16">
        <v>28290.9</v>
      </c>
      <c r="K12" s="17">
        <v>36507.7</v>
      </c>
      <c r="L12" s="17">
        <v>43185.9</v>
      </c>
      <c r="M12" s="17">
        <v>37614.9</v>
      </c>
      <c r="N12" s="17">
        <v>43686.2</v>
      </c>
      <c r="O12" s="17">
        <v>48814.7</v>
      </c>
      <c r="P12" s="17">
        <v>43803.4</v>
      </c>
      <c r="Q12" s="17">
        <v>45507.5</v>
      </c>
      <c r="R12" s="17">
        <v>62307.9</v>
      </c>
      <c r="S12" s="17">
        <v>58897.5</v>
      </c>
    </row>
    <row r="13" spans="1:19" ht="11.25">
      <c r="A13" s="22" t="s">
        <v>18</v>
      </c>
      <c r="B13" s="15">
        <v>598.5</v>
      </c>
      <c r="C13" s="15">
        <v>1448.5</v>
      </c>
      <c r="D13" s="16">
        <v>8340.1</v>
      </c>
      <c r="E13" s="16">
        <v>6973</v>
      </c>
      <c r="F13" s="16">
        <v>6744.2</v>
      </c>
      <c r="G13" s="24">
        <v>10305.1</v>
      </c>
      <c r="H13" s="15">
        <v>27517.2</v>
      </c>
      <c r="I13" s="15">
        <v>27498.9</v>
      </c>
      <c r="J13" s="16">
        <v>25039</v>
      </c>
      <c r="K13" s="17">
        <v>34379.1</v>
      </c>
      <c r="L13" s="17">
        <v>62475.5</v>
      </c>
      <c r="M13" s="17">
        <v>83781.9</v>
      </c>
      <c r="N13" s="17">
        <v>63590.5</v>
      </c>
      <c r="O13" s="17">
        <v>83414.7</v>
      </c>
      <c r="P13" s="17">
        <v>159238.8</v>
      </c>
      <c r="Q13" s="17">
        <v>218502.4</v>
      </c>
      <c r="R13" s="17">
        <v>230250.3</v>
      </c>
      <c r="S13" s="17">
        <v>202391</v>
      </c>
    </row>
    <row r="14" spans="1:19" ht="22.5">
      <c r="A14" s="22" t="s">
        <v>19</v>
      </c>
      <c r="B14" s="15">
        <v>2362</v>
      </c>
      <c r="C14" s="15">
        <v>14237.8</v>
      </c>
      <c r="D14" s="16">
        <v>40394</v>
      </c>
      <c r="E14" s="16">
        <v>51893.7</v>
      </c>
      <c r="F14" s="16">
        <v>66971.6</v>
      </c>
      <c r="G14" s="15">
        <v>95890.2</v>
      </c>
      <c r="H14" s="15">
        <v>167101.3</v>
      </c>
      <c r="I14" s="15">
        <v>185369.2</v>
      </c>
      <c r="J14" s="16">
        <v>215897.7</v>
      </c>
      <c r="K14" s="17">
        <v>305586</v>
      </c>
      <c r="L14" s="17">
        <v>360456.9</v>
      </c>
      <c r="M14" s="17">
        <v>317311.9</v>
      </c>
      <c r="N14" s="17">
        <v>380845.4</v>
      </c>
      <c r="O14" s="17">
        <v>428910.3</v>
      </c>
      <c r="P14" s="17">
        <v>468943.4</v>
      </c>
      <c r="Q14" s="17">
        <v>554692</v>
      </c>
      <c r="R14" s="17">
        <v>578096.4</v>
      </c>
      <c r="S14" s="17">
        <v>594031.5</v>
      </c>
    </row>
    <row r="15" spans="1:19" ht="11.25">
      <c r="A15" s="22" t="s">
        <v>20</v>
      </c>
      <c r="B15" s="15">
        <v>6180</v>
      </c>
      <c r="C15" s="15">
        <v>4696.2</v>
      </c>
      <c r="D15" s="16">
        <v>6678.4</v>
      </c>
      <c r="E15" s="16">
        <v>11316.7</v>
      </c>
      <c r="F15" s="16">
        <v>15598.5</v>
      </c>
      <c r="G15" s="16">
        <v>20150.9</v>
      </c>
      <c r="H15" s="15">
        <v>28839.1</v>
      </c>
      <c r="I15" s="15">
        <v>43083.4</v>
      </c>
      <c r="J15" s="16">
        <v>43624.7</v>
      </c>
      <c r="K15" s="17">
        <v>52886.5</v>
      </c>
      <c r="L15" s="17">
        <v>62024.7</v>
      </c>
      <c r="M15" s="17">
        <v>60097.3</v>
      </c>
      <c r="N15" s="17">
        <v>82551.5</v>
      </c>
      <c r="O15" s="17">
        <v>83262.5</v>
      </c>
      <c r="P15" s="17">
        <v>99063.4</v>
      </c>
      <c r="Q15" s="17">
        <v>104236.7</v>
      </c>
      <c r="R15" s="17">
        <v>117273.5</v>
      </c>
      <c r="S15" s="17">
        <v>104332</v>
      </c>
    </row>
    <row r="16" spans="1:19" ht="11.25">
      <c r="A16" s="22" t="s">
        <v>21</v>
      </c>
      <c r="B16" s="15">
        <v>1864.4</v>
      </c>
      <c r="C16" s="15">
        <v>3549.9</v>
      </c>
      <c r="D16" s="16">
        <v>7205.4</v>
      </c>
      <c r="E16" s="16">
        <v>9487.4</v>
      </c>
      <c r="F16" s="16">
        <v>12286.3</v>
      </c>
      <c r="G16" s="15">
        <v>18248.7</v>
      </c>
      <c r="H16" s="15">
        <v>23390.4</v>
      </c>
      <c r="I16" s="15">
        <v>34125.7</v>
      </c>
      <c r="J16" s="16">
        <v>51262.3</v>
      </c>
      <c r="K16" s="17">
        <v>76831.5</v>
      </c>
      <c r="L16" s="17">
        <v>83143.2</v>
      </c>
      <c r="M16" s="17">
        <v>69165.1</v>
      </c>
      <c r="N16" s="17">
        <v>92975.8</v>
      </c>
      <c r="O16" s="17">
        <v>126304.6</v>
      </c>
      <c r="P16" s="17">
        <v>136316.9</v>
      </c>
      <c r="Q16" s="17">
        <v>154466.1</v>
      </c>
      <c r="R16" s="17">
        <v>154116.5</v>
      </c>
      <c r="S16" s="17">
        <v>151811.6</v>
      </c>
    </row>
    <row r="17" spans="1:19" ht="11.25">
      <c r="A17" s="22" t="s">
        <v>22</v>
      </c>
      <c r="B17" s="15">
        <v>1899.9</v>
      </c>
      <c r="C17" s="15">
        <v>3673.9</v>
      </c>
      <c r="D17" s="16">
        <v>7812.8</v>
      </c>
      <c r="E17" s="16">
        <v>10245</v>
      </c>
      <c r="F17" s="16">
        <v>13512.4</v>
      </c>
      <c r="G17" s="15">
        <v>19588.8</v>
      </c>
      <c r="H17" s="15">
        <v>18743.6</v>
      </c>
      <c r="I17" s="15">
        <v>36158.4</v>
      </c>
      <c r="J17" s="16">
        <v>54489.4</v>
      </c>
      <c r="K17" s="17">
        <v>63943.3</v>
      </c>
      <c r="L17" s="17">
        <v>67904</v>
      </c>
      <c r="M17" s="17">
        <v>49519.8</v>
      </c>
      <c r="N17" s="17">
        <v>52003.2</v>
      </c>
      <c r="O17" s="17">
        <v>63121.7</v>
      </c>
      <c r="P17" s="17">
        <v>107111.1</v>
      </c>
      <c r="Q17" s="17">
        <v>96510.5</v>
      </c>
      <c r="R17" s="17">
        <v>138821.7</v>
      </c>
      <c r="S17" s="17">
        <v>195060.3</v>
      </c>
    </row>
    <row r="18" spans="1:19" ht="11.25">
      <c r="A18" s="22" t="s">
        <v>23</v>
      </c>
      <c r="B18" s="15">
        <v>64.8</v>
      </c>
      <c r="C18" s="15">
        <v>137.2</v>
      </c>
      <c r="D18" s="15">
        <v>276.5</v>
      </c>
      <c r="E18" s="16">
        <v>504.6</v>
      </c>
      <c r="F18" s="16">
        <v>1203.8</v>
      </c>
      <c r="G18" s="15">
        <v>1928.2</v>
      </c>
      <c r="H18" s="15">
        <v>1931.5</v>
      </c>
      <c r="I18" s="15">
        <v>2196.5</v>
      </c>
      <c r="J18" s="16">
        <v>2427.7</v>
      </c>
      <c r="K18" s="17">
        <v>3576.3</v>
      </c>
      <c r="L18" s="17">
        <v>4097.2</v>
      </c>
      <c r="M18" s="17">
        <v>8211.7</v>
      </c>
      <c r="N18" s="17">
        <v>12439.3</v>
      </c>
      <c r="O18" s="17">
        <v>16446.2</v>
      </c>
      <c r="P18" s="17">
        <v>21277.7</v>
      </c>
      <c r="Q18" s="17">
        <v>29617.7</v>
      </c>
      <c r="R18" s="17">
        <v>34931.3</v>
      </c>
      <c r="S18" s="17">
        <v>35569.6</v>
      </c>
    </row>
    <row r="19" spans="1:19" ht="11.25">
      <c r="A19" s="22" t="s">
        <v>24</v>
      </c>
      <c r="B19" s="15">
        <v>62.8</v>
      </c>
      <c r="C19" s="15">
        <v>1818.6</v>
      </c>
      <c r="D19" s="15">
        <v>2285.9</v>
      </c>
      <c r="E19" s="16">
        <v>6364.3</v>
      </c>
      <c r="F19" s="16">
        <v>6400</v>
      </c>
      <c r="G19" s="15">
        <v>2534.4</v>
      </c>
      <c r="H19" s="15">
        <v>7661.7</v>
      </c>
      <c r="I19" s="15">
        <v>34017.6</v>
      </c>
      <c r="J19" s="16">
        <v>47384</v>
      </c>
      <c r="K19" s="17">
        <v>77781.7</v>
      </c>
      <c r="L19" s="17">
        <v>76690.8</v>
      </c>
      <c r="M19" s="17">
        <v>91084.4</v>
      </c>
      <c r="N19" s="17">
        <v>123829.7</v>
      </c>
      <c r="O19" s="17">
        <v>138070.8</v>
      </c>
      <c r="P19" s="17">
        <v>151420.1</v>
      </c>
      <c r="Q19" s="17">
        <v>260160.7</v>
      </c>
      <c r="R19" s="17">
        <v>293357.2</v>
      </c>
      <c r="S19" s="17">
        <v>358937</v>
      </c>
    </row>
    <row r="20" spans="1:19" ht="11.25">
      <c r="A20" s="22" t="s">
        <v>25</v>
      </c>
      <c r="B20" s="15">
        <v>572.7</v>
      </c>
      <c r="C20" s="15">
        <v>1804.2</v>
      </c>
      <c r="D20" s="16">
        <v>5839.7</v>
      </c>
      <c r="E20" s="16">
        <v>8330.6</v>
      </c>
      <c r="F20" s="16">
        <v>10816.3</v>
      </c>
      <c r="G20" s="15">
        <v>18310.6</v>
      </c>
      <c r="H20" s="15">
        <v>15893.1</v>
      </c>
      <c r="I20" s="15">
        <v>20154.8</v>
      </c>
      <c r="J20" s="16">
        <v>33967.2</v>
      </c>
      <c r="K20" s="17">
        <v>62133.6</v>
      </c>
      <c r="L20" s="17">
        <v>65522</v>
      </c>
      <c r="M20" s="17">
        <v>82378.7</v>
      </c>
      <c r="N20" s="17">
        <v>107144.7</v>
      </c>
      <c r="O20" s="17">
        <v>119081.4</v>
      </c>
      <c r="P20" s="17">
        <v>96956.1</v>
      </c>
      <c r="Q20" s="17">
        <v>128839.6</v>
      </c>
      <c r="R20" s="17">
        <v>154325.9</v>
      </c>
      <c r="S20" s="17">
        <v>135208.6</v>
      </c>
    </row>
    <row r="21" spans="1:19" ht="11.25">
      <c r="A21" s="22" t="s">
        <v>26</v>
      </c>
      <c r="B21" s="15">
        <v>1559.1</v>
      </c>
      <c r="C21" s="15">
        <v>3061.8</v>
      </c>
      <c r="D21" s="16">
        <v>6528.9</v>
      </c>
      <c r="E21" s="16">
        <v>9189.4</v>
      </c>
      <c r="F21" s="16">
        <v>12743.2</v>
      </c>
      <c r="G21" s="15">
        <v>16835.9</v>
      </c>
      <c r="H21" s="15">
        <v>27025.4</v>
      </c>
      <c r="I21" s="15">
        <v>37816.3</v>
      </c>
      <c r="J21" s="16">
        <v>54552.5</v>
      </c>
      <c r="K21" s="17">
        <v>82580.6</v>
      </c>
      <c r="L21" s="17">
        <v>93241.5</v>
      </c>
      <c r="M21" s="17">
        <v>92437.3</v>
      </c>
      <c r="N21" s="17">
        <v>105016.7</v>
      </c>
      <c r="O21" s="17">
        <v>118765.8</v>
      </c>
      <c r="P21" s="17">
        <v>131941.5</v>
      </c>
      <c r="Q21" s="17">
        <v>144278.4</v>
      </c>
      <c r="R21" s="17">
        <v>157452.7</v>
      </c>
      <c r="S21" s="17">
        <v>165932.6</v>
      </c>
    </row>
    <row r="22" spans="1:19" ht="11.25">
      <c r="A22" s="22" t="s">
        <v>27</v>
      </c>
      <c r="B22" s="15">
        <v>330.5</v>
      </c>
      <c r="C22" s="15">
        <v>649.6</v>
      </c>
      <c r="D22" s="15">
        <v>1075.3</v>
      </c>
      <c r="E22" s="16">
        <v>2415.4</v>
      </c>
      <c r="F22" s="16">
        <v>1707.2</v>
      </c>
      <c r="G22" s="15">
        <v>3883</v>
      </c>
      <c r="H22" s="15">
        <v>4998.9</v>
      </c>
      <c r="I22" s="15">
        <v>8835.8</v>
      </c>
      <c r="J22" s="16">
        <v>10804.2</v>
      </c>
      <c r="K22" s="17">
        <v>14857.1</v>
      </c>
      <c r="L22" s="17">
        <v>18468.1</v>
      </c>
      <c r="M22" s="17">
        <v>15142.3</v>
      </c>
      <c r="N22" s="17">
        <v>30208.5</v>
      </c>
      <c r="O22" s="17">
        <v>40928.1</v>
      </c>
      <c r="P22" s="17">
        <v>55347.2</v>
      </c>
      <c r="Q22" s="17">
        <v>69692.8</v>
      </c>
      <c r="R22" s="17">
        <v>97964.4</v>
      </c>
      <c r="S22" s="17">
        <v>100326.4</v>
      </c>
    </row>
    <row r="23" spans="1:19" ht="11.25">
      <c r="A23" s="22" t="s">
        <v>28</v>
      </c>
      <c r="B23" s="15">
        <v>168</v>
      </c>
      <c r="C23" s="15">
        <v>354.1</v>
      </c>
      <c r="D23" s="16">
        <v>724.1</v>
      </c>
      <c r="E23" s="16">
        <v>925.9</v>
      </c>
      <c r="F23" s="16">
        <v>1173.4</v>
      </c>
      <c r="G23" s="17">
        <v>1726.4</v>
      </c>
      <c r="H23" s="15">
        <v>2422</v>
      </c>
      <c r="I23" s="15">
        <v>4372.8</v>
      </c>
      <c r="J23" s="16">
        <v>4536.7</v>
      </c>
      <c r="K23" s="17">
        <v>6012.6</v>
      </c>
      <c r="L23" s="17">
        <v>7443.8</v>
      </c>
      <c r="M23" s="17">
        <v>21351.2</v>
      </c>
      <c r="N23" s="17">
        <v>33547.4</v>
      </c>
      <c r="O23" s="17">
        <v>36468.7</v>
      </c>
      <c r="P23" s="17">
        <v>54174.7</v>
      </c>
      <c r="Q23" s="17">
        <v>54092.5</v>
      </c>
      <c r="R23" s="17">
        <v>68019</v>
      </c>
      <c r="S23" s="17">
        <v>85919.1</v>
      </c>
    </row>
    <row r="24" spans="1:19" ht="11.25">
      <c r="A24" s="22" t="s">
        <v>8</v>
      </c>
      <c r="B24" s="15">
        <v>29482</v>
      </c>
      <c r="C24" s="15">
        <v>16623</v>
      </c>
      <c r="D24" s="24">
        <v>22829.7</v>
      </c>
      <c r="E24" s="24">
        <v>128185.9</v>
      </c>
      <c r="F24" s="24">
        <v>165267.1</v>
      </c>
      <c r="G24" s="24">
        <v>187298.2</v>
      </c>
      <c r="H24" s="15">
        <v>234445.7</v>
      </c>
      <c r="I24" s="15">
        <v>335353.7</v>
      </c>
      <c r="J24" s="4">
        <v>404409.7</v>
      </c>
      <c r="K24" s="20">
        <v>572382.9</v>
      </c>
      <c r="L24" s="20">
        <v>680838.1</v>
      </c>
      <c r="M24" s="17">
        <v>669867.8</v>
      </c>
      <c r="N24" s="17">
        <v>815065.7</v>
      </c>
      <c r="O24" s="17">
        <v>1009479.9</v>
      </c>
      <c r="P24" s="17">
        <v>1225449.9</v>
      </c>
      <c r="Q24" s="17">
        <v>1386994.2</v>
      </c>
      <c r="R24" s="17">
        <v>1516375.2</v>
      </c>
      <c r="S24" s="17">
        <v>1708422.4</v>
      </c>
    </row>
    <row r="25" spans="1:19" ht="11.25">
      <c r="A25" s="22" t="s">
        <v>29</v>
      </c>
      <c r="B25" s="15">
        <v>376.4</v>
      </c>
      <c r="C25" s="15">
        <v>856.4</v>
      </c>
      <c r="D25" s="16">
        <v>1285.3</v>
      </c>
      <c r="E25" s="16">
        <v>1470.9</v>
      </c>
      <c r="F25" s="16">
        <v>2022.1</v>
      </c>
      <c r="G25" s="15">
        <v>2606.1</v>
      </c>
      <c r="H25" s="15">
        <v>4759.1</v>
      </c>
      <c r="I25" s="15">
        <v>6933.1</v>
      </c>
      <c r="J25" s="16">
        <v>7464.3</v>
      </c>
      <c r="K25" s="17">
        <v>9525.7</v>
      </c>
      <c r="L25" s="17">
        <v>10525.7</v>
      </c>
      <c r="M25" s="17">
        <v>11844.7</v>
      </c>
      <c r="N25" s="17">
        <v>14558.5</v>
      </c>
      <c r="O25" s="17">
        <v>17053</v>
      </c>
      <c r="P25" s="17">
        <v>20371.4</v>
      </c>
      <c r="Q25" s="17">
        <v>24601.6</v>
      </c>
      <c r="R25" s="17">
        <v>29263</v>
      </c>
      <c r="S25" s="17">
        <v>29827.7</v>
      </c>
    </row>
    <row r="26" spans="1:19" ht="11.25">
      <c r="A26" s="22" t="s">
        <v>30</v>
      </c>
      <c r="B26" s="15">
        <v>750.2</v>
      </c>
      <c r="C26" s="15">
        <v>2442.7</v>
      </c>
      <c r="D26" s="16">
        <v>3249.2</v>
      </c>
      <c r="E26" s="16">
        <v>2900.7</v>
      </c>
      <c r="F26" s="16">
        <v>3789.8</v>
      </c>
      <c r="G26" s="15">
        <v>4576.8</v>
      </c>
      <c r="H26" s="15">
        <v>7627.6</v>
      </c>
      <c r="I26" s="15">
        <v>9173.4</v>
      </c>
      <c r="J26" s="16">
        <v>9583.4</v>
      </c>
      <c r="K26" s="17">
        <v>11347</v>
      </c>
      <c r="L26" s="17">
        <v>14328.2</v>
      </c>
      <c r="M26" s="17">
        <v>15753.2</v>
      </c>
      <c r="N26" s="17">
        <v>18512.3</v>
      </c>
      <c r="O26" s="17">
        <v>22921</v>
      </c>
      <c r="P26" s="17">
        <v>25927.3</v>
      </c>
      <c r="Q26" s="17">
        <v>28690.8</v>
      </c>
      <c r="R26" s="17">
        <v>29546.2</v>
      </c>
      <c r="S26" s="17">
        <v>28840.5</v>
      </c>
    </row>
    <row r="27" spans="1:19" ht="11.25">
      <c r="A27" s="22" t="s">
        <v>31</v>
      </c>
      <c r="B27" s="15">
        <v>722</v>
      </c>
      <c r="C27" s="15">
        <v>1329.8</v>
      </c>
      <c r="D27" s="16">
        <v>2281.2</v>
      </c>
      <c r="E27" s="16">
        <v>3151.2</v>
      </c>
      <c r="F27" s="16">
        <v>4201.8</v>
      </c>
      <c r="G27" s="15">
        <v>5601.9</v>
      </c>
      <c r="H27" s="15">
        <v>5732.2</v>
      </c>
      <c r="I27" s="15">
        <v>8681</v>
      </c>
      <c r="J27" s="16">
        <v>12799.6</v>
      </c>
      <c r="K27" s="17">
        <v>4835.9</v>
      </c>
      <c r="L27" s="17">
        <v>2844</v>
      </c>
      <c r="M27" s="17">
        <v>3058.7</v>
      </c>
      <c r="N27" s="17">
        <v>9274</v>
      </c>
      <c r="O27" s="17">
        <v>13459.6</v>
      </c>
      <c r="P27" s="17">
        <v>15676.8</v>
      </c>
      <c r="Q27" s="17">
        <v>22769.7</v>
      </c>
      <c r="R27" s="17">
        <v>24551.8</v>
      </c>
      <c r="S27" s="17">
        <v>23810</v>
      </c>
    </row>
    <row r="28" spans="1:19" ht="11.25">
      <c r="A28" s="22" t="s">
        <v>32</v>
      </c>
      <c r="B28" s="15">
        <v>1663.3</v>
      </c>
      <c r="C28" s="15">
        <v>5422.1</v>
      </c>
      <c r="D28" s="16">
        <v>7802.4</v>
      </c>
      <c r="E28" s="16">
        <v>8397.6</v>
      </c>
      <c r="F28" s="16">
        <v>10407.6</v>
      </c>
      <c r="G28" s="15">
        <v>13120.9</v>
      </c>
      <c r="H28" s="15">
        <v>15610.9</v>
      </c>
      <c r="I28" s="15">
        <v>24698.7</v>
      </c>
      <c r="J28" s="16">
        <v>30427.5</v>
      </c>
      <c r="K28" s="17">
        <v>39796.4</v>
      </c>
      <c r="L28" s="17">
        <v>45985.5</v>
      </c>
      <c r="M28" s="17">
        <v>45953.4</v>
      </c>
      <c r="N28" s="17">
        <v>55547.8</v>
      </c>
      <c r="O28" s="17">
        <v>71980.8</v>
      </c>
      <c r="P28" s="17">
        <v>84465.1</v>
      </c>
      <c r="Q28" s="17">
        <v>101387.7</v>
      </c>
      <c r="R28" s="17">
        <v>118721</v>
      </c>
      <c r="S28" s="17">
        <v>139998.5</v>
      </c>
    </row>
    <row r="29" spans="1:19" ht="11.25">
      <c r="A29" s="22" t="s">
        <v>33</v>
      </c>
      <c r="B29" s="15">
        <v>207.1</v>
      </c>
      <c r="C29" s="15">
        <v>329.3</v>
      </c>
      <c r="D29" s="25">
        <v>636.2</v>
      </c>
      <c r="E29" s="16">
        <v>1168.8</v>
      </c>
      <c r="F29" s="16">
        <v>1573.9</v>
      </c>
      <c r="G29" s="15">
        <v>2126</v>
      </c>
      <c r="H29" s="15">
        <v>3049.9</v>
      </c>
      <c r="I29" s="15">
        <v>3818.9</v>
      </c>
      <c r="J29" s="16">
        <v>7851.3</v>
      </c>
      <c r="K29" s="17">
        <v>6477.3</v>
      </c>
      <c r="L29" s="17">
        <v>7101.1</v>
      </c>
      <c r="M29" s="17">
        <v>6748.6</v>
      </c>
      <c r="N29" s="17">
        <v>12596.4</v>
      </c>
      <c r="O29" s="17">
        <v>16214.3</v>
      </c>
      <c r="P29" s="17">
        <v>16564.1</v>
      </c>
      <c r="Q29" s="17">
        <v>19272.8</v>
      </c>
      <c r="R29" s="17">
        <v>21516.7</v>
      </c>
      <c r="S29" s="17">
        <v>26102.8</v>
      </c>
    </row>
    <row r="30" spans="1:19" ht="11.25">
      <c r="A30" s="22" t="s">
        <v>34</v>
      </c>
      <c r="B30" s="15">
        <v>579.3</v>
      </c>
      <c r="C30" s="15">
        <v>1475.3</v>
      </c>
      <c r="D30" s="16">
        <v>1021.4</v>
      </c>
      <c r="E30" s="16">
        <v>1336.2</v>
      </c>
      <c r="F30" s="16">
        <v>1475.2</v>
      </c>
      <c r="G30" s="15">
        <v>1388.2</v>
      </c>
      <c r="H30" s="15">
        <v>1624</v>
      </c>
      <c r="I30" s="15">
        <v>8414.5</v>
      </c>
      <c r="J30" s="16">
        <v>11115.2</v>
      </c>
      <c r="K30" s="17">
        <v>16047</v>
      </c>
      <c r="L30" s="17">
        <v>10602.8</v>
      </c>
      <c r="M30" s="17">
        <v>12780.2</v>
      </c>
      <c r="N30" s="17">
        <v>27221.4</v>
      </c>
      <c r="O30" s="17">
        <v>39418</v>
      </c>
      <c r="P30" s="17">
        <v>45650.8</v>
      </c>
      <c r="Q30" s="17">
        <v>91885.8</v>
      </c>
      <c r="R30" s="17">
        <v>106013.7</v>
      </c>
      <c r="S30" s="17">
        <v>144984.3</v>
      </c>
    </row>
    <row r="31" spans="1:19" ht="11.25">
      <c r="A31" s="26" t="s">
        <v>9</v>
      </c>
      <c r="B31" s="27" t="s">
        <v>3</v>
      </c>
      <c r="C31" s="24">
        <v>43337.8</v>
      </c>
      <c r="D31" s="15">
        <v>81372.9</v>
      </c>
      <c r="E31" s="16">
        <v>80556.3</v>
      </c>
      <c r="F31" s="16">
        <v>10211.8</v>
      </c>
      <c r="G31" s="16">
        <v>4919.7</v>
      </c>
      <c r="H31" s="15">
        <v>14107.6</v>
      </c>
      <c r="I31" s="16" t="s">
        <v>3</v>
      </c>
      <c r="J31" s="16" t="s">
        <v>3</v>
      </c>
      <c r="K31" s="16" t="s">
        <v>3</v>
      </c>
      <c r="L31" s="16" t="s">
        <v>3</v>
      </c>
      <c r="M31" s="16" t="s">
        <v>3</v>
      </c>
      <c r="N31" s="16" t="s">
        <v>3</v>
      </c>
      <c r="O31" s="16" t="s">
        <v>3</v>
      </c>
      <c r="P31" s="16" t="s">
        <v>3</v>
      </c>
      <c r="Q31" s="16" t="s">
        <v>3</v>
      </c>
      <c r="R31" s="16" t="s">
        <v>3</v>
      </c>
      <c r="S31" s="16" t="s">
        <v>3</v>
      </c>
    </row>
    <row r="32" spans="1:19" ht="11.25">
      <c r="A32" s="26" t="s">
        <v>10</v>
      </c>
      <c r="B32" s="27" t="s">
        <v>3</v>
      </c>
      <c r="C32" s="27" t="s">
        <v>3</v>
      </c>
      <c r="D32" s="27" t="s">
        <v>3</v>
      </c>
      <c r="E32" s="27" t="s">
        <v>3</v>
      </c>
      <c r="F32" s="27" t="s">
        <v>3</v>
      </c>
      <c r="G32" s="16">
        <v>3968.2</v>
      </c>
      <c r="H32" s="15">
        <v>7261.2</v>
      </c>
      <c r="I32" s="16" t="s">
        <v>3</v>
      </c>
      <c r="J32" s="16" t="s">
        <v>3</v>
      </c>
      <c r="K32" s="16" t="s">
        <v>3</v>
      </c>
      <c r="L32" s="16" t="s">
        <v>3</v>
      </c>
      <c r="M32" s="16" t="s">
        <v>3</v>
      </c>
      <c r="N32" s="16" t="s">
        <v>3</v>
      </c>
      <c r="O32" s="16" t="s">
        <v>3</v>
      </c>
      <c r="P32" s="16" t="s">
        <v>3</v>
      </c>
      <c r="Q32" s="16" t="s">
        <v>3</v>
      </c>
      <c r="R32" s="16" t="s">
        <v>3</v>
      </c>
      <c r="S32" s="16" t="s">
        <v>3</v>
      </c>
    </row>
    <row r="33" spans="1:19" ht="11.25">
      <c r="A33" s="28" t="s">
        <v>11</v>
      </c>
      <c r="B33" s="29" t="s">
        <v>3</v>
      </c>
      <c r="C33" s="29" t="s">
        <v>3</v>
      </c>
      <c r="D33" s="29" t="s">
        <v>3</v>
      </c>
      <c r="E33" s="30">
        <v>3439</v>
      </c>
      <c r="F33" s="30">
        <v>48148.1</v>
      </c>
      <c r="G33" s="30">
        <v>33592.4</v>
      </c>
      <c r="H33" s="31">
        <v>56634.3</v>
      </c>
      <c r="I33" s="30" t="s">
        <v>3</v>
      </c>
      <c r="J33" s="30" t="s">
        <v>3</v>
      </c>
      <c r="K33" s="30" t="s">
        <v>3</v>
      </c>
      <c r="L33" s="30" t="s">
        <v>3</v>
      </c>
      <c r="M33" s="30" t="s">
        <v>3</v>
      </c>
      <c r="N33" s="30" t="s">
        <v>3</v>
      </c>
      <c r="O33" s="30" t="s">
        <v>3</v>
      </c>
      <c r="P33" s="30" t="s">
        <v>3</v>
      </c>
      <c r="Q33" s="30" t="s">
        <v>3</v>
      </c>
      <c r="R33" s="30" t="s">
        <v>3</v>
      </c>
      <c r="S33" s="30" t="s">
        <v>3</v>
      </c>
    </row>
    <row r="34" spans="1:19" ht="11.25">
      <c r="A34" s="22"/>
      <c r="B34" s="22"/>
      <c r="C34" s="22"/>
      <c r="D34" s="32"/>
      <c r="E34" s="32"/>
      <c r="F34" s="32"/>
      <c r="G34" s="16"/>
      <c r="H34" s="16"/>
      <c r="I34" s="16"/>
      <c r="J34" s="8"/>
      <c r="K34" s="33"/>
      <c r="L34" s="8"/>
      <c r="M34" s="8"/>
      <c r="N34" s="8"/>
      <c r="O34" s="8"/>
      <c r="P34" s="8"/>
      <c r="Q34" s="8"/>
      <c r="R34" s="8"/>
      <c r="S34" s="8"/>
    </row>
    <row r="35" spans="1:19" ht="11.25">
      <c r="A35" s="34"/>
      <c r="B35" s="8"/>
      <c r="C35" s="8"/>
      <c r="D35" s="8"/>
      <c r="E35" s="8"/>
      <c r="F35" s="8"/>
      <c r="G35" s="9"/>
      <c r="H35" s="39" t="s">
        <v>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1.25">
      <c r="A36" s="10"/>
      <c r="B36" s="11">
        <v>2016</v>
      </c>
      <c r="C36" s="11">
        <v>2017</v>
      </c>
      <c r="D36" s="11">
        <v>2018</v>
      </c>
      <c r="E36" s="11">
        <v>2019</v>
      </c>
      <c r="F36" s="11">
        <v>2020</v>
      </c>
      <c r="G36" s="35">
        <v>2021</v>
      </c>
      <c r="H36" s="35">
        <v>2022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1.25">
      <c r="A37" s="22" t="s">
        <v>12</v>
      </c>
      <c r="B37" s="16">
        <v>48147.376</v>
      </c>
      <c r="C37" s="36">
        <v>54912.3087</v>
      </c>
      <c r="D37" s="36">
        <v>53839.0487</v>
      </c>
      <c r="E37" s="15">
        <v>55915.736899999996</v>
      </c>
      <c r="F37" s="15">
        <v>48980.684700000005</v>
      </c>
      <c r="G37" s="16">
        <v>51885.392799999994</v>
      </c>
      <c r="H37" s="16">
        <v>35868.2115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1.25">
      <c r="A38" s="22" t="s">
        <v>5</v>
      </c>
      <c r="B38" s="16">
        <v>33009.523</v>
      </c>
      <c r="C38" s="36">
        <v>50269.2939</v>
      </c>
      <c r="D38" s="36">
        <v>53917.5916</v>
      </c>
      <c r="E38" s="15">
        <v>56980.4147</v>
      </c>
      <c r="F38" s="15">
        <v>31198.3256</v>
      </c>
      <c r="G38" s="16">
        <v>38478.147</v>
      </c>
      <c r="H38" s="16">
        <v>76277.77070000001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1.25">
      <c r="A39" s="22" t="s">
        <v>13</v>
      </c>
      <c r="B39" s="16">
        <v>64731.369</v>
      </c>
      <c r="C39" s="36">
        <v>68040.25390000001</v>
      </c>
      <c r="D39" s="36">
        <v>66238.0579</v>
      </c>
      <c r="E39" s="15">
        <v>77909.2035</v>
      </c>
      <c r="F39" s="15">
        <v>77775.3341</v>
      </c>
      <c r="G39" s="16">
        <v>84726.13440000001</v>
      </c>
      <c r="H39" s="16">
        <v>84827.9115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1.25">
      <c r="A40" s="22" t="s">
        <v>14</v>
      </c>
      <c r="B40" s="16">
        <v>141501.935</v>
      </c>
      <c r="C40" s="36">
        <v>183895.2321</v>
      </c>
      <c r="D40" s="36">
        <v>209057.1246</v>
      </c>
      <c r="E40" s="15">
        <v>277732.62039999996</v>
      </c>
      <c r="F40" s="15">
        <v>356546.658</v>
      </c>
      <c r="G40" s="16">
        <v>515051.089</v>
      </c>
      <c r="H40" s="16">
        <v>671374.7331000001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1.25">
      <c r="A41" s="22" t="s">
        <v>15</v>
      </c>
      <c r="B41" s="16">
        <v>75644.939</v>
      </c>
      <c r="C41" s="36">
        <v>97717.07979999999</v>
      </c>
      <c r="D41" s="36">
        <v>116865.2174</v>
      </c>
      <c r="E41" s="15">
        <v>162348.521</v>
      </c>
      <c r="F41" s="15">
        <v>254054.1431</v>
      </c>
      <c r="G41" s="16">
        <v>221256.644</v>
      </c>
      <c r="H41" s="16">
        <v>264245.3239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1.25">
      <c r="A42" s="22" t="s">
        <v>16</v>
      </c>
      <c r="B42" s="16">
        <v>896020.551</v>
      </c>
      <c r="C42" s="36">
        <v>933180.6545</v>
      </c>
      <c r="D42" s="36">
        <v>964300.2949</v>
      </c>
      <c r="E42" s="15">
        <v>1129016.5786</v>
      </c>
      <c r="F42" s="15">
        <v>994565.6534</v>
      </c>
      <c r="G42" s="16">
        <v>1221252.9087999999</v>
      </c>
      <c r="H42" s="16">
        <v>1607199.3629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1.25">
      <c r="A43" s="22" t="s">
        <v>17</v>
      </c>
      <c r="B43" s="16">
        <v>71427.498</v>
      </c>
      <c r="C43" s="36">
        <v>79172.1118</v>
      </c>
      <c r="D43" s="36">
        <v>92032.0581</v>
      </c>
      <c r="E43" s="15">
        <v>97123.9055</v>
      </c>
      <c r="F43" s="15">
        <v>106688.7888</v>
      </c>
      <c r="G43" s="16">
        <v>136351.1851</v>
      </c>
      <c r="H43" s="16">
        <v>115852.2441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1.25">
      <c r="A44" s="22" t="s">
        <v>18</v>
      </c>
      <c r="B44" s="16">
        <v>283212.7</v>
      </c>
      <c r="C44" s="16">
        <v>348387.26410000003</v>
      </c>
      <c r="D44" s="36">
        <v>382353.0703</v>
      </c>
      <c r="E44" s="15">
        <v>468625.1442</v>
      </c>
      <c r="F44" s="15">
        <v>386267.7281</v>
      </c>
      <c r="G44" s="16">
        <v>494395.34969999996</v>
      </c>
      <c r="H44" s="16">
        <v>587416.5556000001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2.5">
      <c r="A45" s="22" t="s">
        <v>19</v>
      </c>
      <c r="B45" s="16">
        <v>745288.399</v>
      </c>
      <c r="C45" s="36">
        <v>740744.114</v>
      </c>
      <c r="D45" s="36">
        <v>826443.8081</v>
      </c>
      <c r="E45" s="15">
        <v>970711.4076</v>
      </c>
      <c r="F45" s="15">
        <v>773189.3156</v>
      </c>
      <c r="G45" s="16">
        <v>847906.8323</v>
      </c>
      <c r="H45" s="16">
        <v>913461.8482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1.25">
      <c r="A46" s="22" t="s">
        <v>20</v>
      </c>
      <c r="B46" s="16">
        <v>114491.566</v>
      </c>
      <c r="C46" s="36">
        <v>118575.01520000001</v>
      </c>
      <c r="D46" s="36">
        <v>118083.0945</v>
      </c>
      <c r="E46" s="15">
        <v>130434.4728</v>
      </c>
      <c r="F46" s="15">
        <v>108291.3066</v>
      </c>
      <c r="G46" s="16">
        <v>107837.7932</v>
      </c>
      <c r="H46" s="16">
        <v>123926.8508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1.25">
      <c r="A47" s="22" t="s">
        <v>21</v>
      </c>
      <c r="B47" s="16">
        <v>178849.9</v>
      </c>
      <c r="C47" s="16">
        <v>194310.2</v>
      </c>
      <c r="D47" s="36">
        <v>215520.5023</v>
      </c>
      <c r="E47" s="15">
        <v>262580.40030000004</v>
      </c>
      <c r="F47" s="15">
        <v>225480.031</v>
      </c>
      <c r="G47" s="16">
        <v>342394.9092</v>
      </c>
      <c r="H47" s="16">
        <v>475948.7739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1.25">
      <c r="A48" s="22" t="s">
        <v>22</v>
      </c>
      <c r="B48" s="16">
        <v>297576.048</v>
      </c>
      <c r="C48" s="36">
        <v>210343.5588</v>
      </c>
      <c r="D48" s="36">
        <v>292075.4433</v>
      </c>
      <c r="E48" s="15">
        <v>296876.5172</v>
      </c>
      <c r="F48" s="15">
        <v>220511.8775</v>
      </c>
      <c r="G48" s="16">
        <v>206362.87980000002</v>
      </c>
      <c r="H48" s="16">
        <v>227888.02169999998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1.25">
      <c r="A49" s="22" t="s">
        <v>23</v>
      </c>
      <c r="B49" s="16">
        <v>44120.69</v>
      </c>
      <c r="C49" s="36">
        <v>46855.0566</v>
      </c>
      <c r="D49" s="36">
        <v>37952.1084</v>
      </c>
      <c r="E49" s="15">
        <v>35423.301</v>
      </c>
      <c r="F49" s="15">
        <v>34445.1727</v>
      </c>
      <c r="G49" s="16">
        <v>39780.3911</v>
      </c>
      <c r="H49" s="16">
        <v>55023.267799999994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1.25">
      <c r="A50" s="22" t="s">
        <v>24</v>
      </c>
      <c r="B50" s="16">
        <v>478865.163</v>
      </c>
      <c r="C50" s="36">
        <v>437552.7772</v>
      </c>
      <c r="D50" s="36">
        <v>520657.8939</v>
      </c>
      <c r="E50" s="15">
        <v>590378.6203</v>
      </c>
      <c r="F50" s="15">
        <v>621995.0109</v>
      </c>
      <c r="G50" s="16">
        <v>435257.11480000004</v>
      </c>
      <c r="H50" s="16">
        <v>653824.2897999999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1.25">
      <c r="A51" s="22" t="s">
        <v>25</v>
      </c>
      <c r="B51" s="16">
        <v>140210.091</v>
      </c>
      <c r="C51" s="36">
        <v>260647.2732</v>
      </c>
      <c r="D51" s="36">
        <v>314721.232</v>
      </c>
      <c r="E51" s="15">
        <v>392235.05860000005</v>
      </c>
      <c r="F51" s="15">
        <v>303495.22160000005</v>
      </c>
      <c r="G51" s="16">
        <v>352720.8152</v>
      </c>
      <c r="H51" s="16">
        <v>481892.98510000005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1.25">
      <c r="A52" s="22" t="s">
        <v>26</v>
      </c>
      <c r="B52" s="16">
        <v>178869.575</v>
      </c>
      <c r="C52" s="36">
        <v>191098.5274</v>
      </c>
      <c r="D52" s="36">
        <v>204245.2404</v>
      </c>
      <c r="E52" s="15">
        <v>231721.80490000002</v>
      </c>
      <c r="F52" s="15">
        <v>248365.8709</v>
      </c>
      <c r="G52" s="16">
        <v>269548.9252</v>
      </c>
      <c r="H52" s="16">
        <v>358365.56289999996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1.25">
      <c r="A53" s="22" t="s">
        <v>27</v>
      </c>
      <c r="B53" s="16">
        <v>115998.248</v>
      </c>
      <c r="C53" s="36">
        <v>161722.35090000002</v>
      </c>
      <c r="D53" s="36">
        <v>166761.5525</v>
      </c>
      <c r="E53" s="15">
        <v>186411.46680000002</v>
      </c>
      <c r="F53" s="15">
        <v>239383.405</v>
      </c>
      <c r="G53" s="16">
        <v>276519.0302</v>
      </c>
      <c r="H53" s="16">
        <v>388395.0277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1.25">
      <c r="A54" s="22" t="s">
        <v>28</v>
      </c>
      <c r="B54" s="16">
        <v>90393.002</v>
      </c>
      <c r="C54" s="36">
        <v>184568.08969999998</v>
      </c>
      <c r="D54" s="36">
        <v>165389.5456</v>
      </c>
      <c r="E54" s="15">
        <v>137860.285</v>
      </c>
      <c r="F54" s="15">
        <v>118602.3262</v>
      </c>
      <c r="G54" s="16">
        <v>193909.61980000001</v>
      </c>
      <c r="H54" s="16">
        <v>440412.2573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1.25">
      <c r="A55" s="22" t="s">
        <v>8</v>
      </c>
      <c r="B55" s="16">
        <v>1645153.249</v>
      </c>
      <c r="C55" s="16">
        <v>1814341</v>
      </c>
      <c r="D55" s="36">
        <v>1948244.8095</v>
      </c>
      <c r="E55" s="15">
        <v>2316089.2171</v>
      </c>
      <c r="F55" s="15">
        <v>2564828.7805999997</v>
      </c>
      <c r="G55" s="16">
        <v>2612487.3874</v>
      </c>
      <c r="H55" s="9" t="s">
        <v>3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1.25">
      <c r="A56" s="22" t="s">
        <v>29</v>
      </c>
      <c r="B56" s="16">
        <v>31783.687</v>
      </c>
      <c r="C56" s="36">
        <v>48557.020200000006</v>
      </c>
      <c r="D56" s="36">
        <v>56062.9696</v>
      </c>
      <c r="E56" s="15">
        <v>53129.8218</v>
      </c>
      <c r="F56" s="15">
        <v>43855.7103</v>
      </c>
      <c r="G56" s="16">
        <v>55096.674100000004</v>
      </c>
      <c r="H56" s="16">
        <v>67259.3106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1.25">
      <c r="A57" s="22" t="s">
        <v>30</v>
      </c>
      <c r="B57" s="16">
        <v>38953.837</v>
      </c>
      <c r="C57" s="36">
        <v>39081.7129</v>
      </c>
      <c r="D57" s="36">
        <v>44454.0535</v>
      </c>
      <c r="E57" s="15">
        <v>52685.3183</v>
      </c>
      <c r="F57" s="15">
        <v>57767.6275</v>
      </c>
      <c r="G57" s="16">
        <v>61581.340899999996</v>
      </c>
      <c r="H57" s="16">
        <v>91907.11309999999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2" t="s">
        <v>31</v>
      </c>
      <c r="B58" s="16">
        <v>21948.803</v>
      </c>
      <c r="C58" s="36">
        <v>15555.1649</v>
      </c>
      <c r="D58" s="36">
        <v>17959.7127</v>
      </c>
      <c r="E58" s="15">
        <v>13608.6436</v>
      </c>
      <c r="F58" s="15">
        <v>89742.9231</v>
      </c>
      <c r="G58" s="16">
        <v>501242.7083</v>
      </c>
      <c r="H58" s="16">
        <v>572065.9762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1.25">
      <c r="A59" s="22" t="s">
        <v>32</v>
      </c>
      <c r="B59" s="16">
        <v>160921.06</v>
      </c>
      <c r="C59" s="36">
        <v>180856.6513</v>
      </c>
      <c r="D59" s="36">
        <v>176390.6037</v>
      </c>
      <c r="E59" s="15">
        <v>223454.2293</v>
      </c>
      <c r="F59" s="15">
        <v>188501.4925</v>
      </c>
      <c r="G59" s="16">
        <v>421380.3404</v>
      </c>
      <c r="H59" s="16">
        <v>601512.4652999999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1.25">
      <c r="A60" s="22" t="s">
        <v>33</v>
      </c>
      <c r="B60" s="16">
        <v>29770.418</v>
      </c>
      <c r="C60" s="36">
        <v>33510.4207</v>
      </c>
      <c r="D60" s="36">
        <v>33168.4784</v>
      </c>
      <c r="E60" s="15">
        <v>42355.468799999995</v>
      </c>
      <c r="F60" s="15">
        <v>50367.4018</v>
      </c>
      <c r="G60" s="16">
        <v>66047.6443</v>
      </c>
      <c r="H60" s="16">
        <v>59615.158200000005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1.25">
      <c r="A61" s="37" t="s">
        <v>34</v>
      </c>
      <c r="B61" s="30">
        <v>226403.844</v>
      </c>
      <c r="C61" s="38">
        <v>322570.1816</v>
      </c>
      <c r="D61" s="38">
        <v>257653.7463</v>
      </c>
      <c r="E61" s="31">
        <v>304429.75639999995</v>
      </c>
      <c r="F61" s="31">
        <v>250742.2023</v>
      </c>
      <c r="G61" s="30">
        <v>282791.9605</v>
      </c>
      <c r="H61" s="30">
        <v>518217.03880000004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ht="11.25">
      <c r="A62" s="5" t="s">
        <v>0</v>
      </c>
    </row>
    <row r="63" ht="11.25">
      <c r="A63" s="6" t="s">
        <v>4</v>
      </c>
    </row>
    <row r="65" ht="11.25">
      <c r="A65" s="6"/>
    </row>
  </sheetData>
  <sheetProtection/>
  <mergeCells count="1">
    <mergeCell ref="A1:S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Kapparov</dc:creator>
  <cp:keywords/>
  <dc:description/>
  <cp:lastModifiedBy>n.zaman</cp:lastModifiedBy>
  <cp:lastPrinted>2012-07-11T11:11:32Z</cp:lastPrinted>
  <dcterms:created xsi:type="dcterms:W3CDTF">2008-01-04T14:27:38Z</dcterms:created>
  <dcterms:modified xsi:type="dcterms:W3CDTF">2023-07-26T05:25:17Z</dcterms:modified>
  <cp:category/>
  <cp:version/>
  <cp:contentType/>
  <cp:contentStatus/>
</cp:coreProperties>
</file>