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<sst xmlns="http://schemas.openxmlformats.org/spreadsheetml/2006/main" count="1918" uniqueCount="83">
  <si>
    <t xml:space="preserve">https://taldau.stat.gov.kz/ru/Search/SearchByKeyWord?keyword= </t>
  </si>
  <si>
    <t>https://stat.gov.kz/ru/classifiers/statistical/21/</t>
  </si>
  <si>
    <t>-</t>
  </si>
  <si>
    <t>https://stat.gov.kz/ru/methodology/30/</t>
  </si>
  <si>
    <t>+7 7172749271</t>
  </si>
  <si>
    <t>g.akisheva@aspire.gov.kz</t>
  </si>
  <si>
    <t>…</t>
  </si>
  <si>
    <t>...</t>
  </si>
  <si>
    <t>х</t>
  </si>
  <si>
    <t>x</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</si>
  <si>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</si>
  <si>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</si>
  <si>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</si>
  <si>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</si>
  <si>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</si>
  <si>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</si>
  <si>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</si>
  <si>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</si>
  <si>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</si>
  <si>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</si>
  <si>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</si>
  <si>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</si>
  <si>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</si>
  <si>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</si>
  <si>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</si>
  <si>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</si>
  <si>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</si>
  <si>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</si>
  <si>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</si>
  <si>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</si>
  <si>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Freight turnover</t>
  </si>
  <si>
    <t>Million ton-kilometers</t>
  </si>
  <si>
    <t>Transported cargo</t>
  </si>
  <si>
    <t>Since 1990</t>
  </si>
  <si>
    <t>Cargo turnover of transport - the volume of work of transport for the transportation of goods, expressed in ton-kilometers. It is defined as the sum of the products of the weight of each consignment (shipment) of the transported cargo  over the distance of its transportation</t>
  </si>
  <si>
    <t>Аggregation</t>
  </si>
  <si>
    <t>The main sources of information about freight turnover in the country and its regions are data obtained as a result of national statistical surveys conducted using the 2-transport form "Report on Transport Operations by Mode of Communication".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</si>
  <si>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</si>
  <si>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</si>
  <si>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</si>
  <si>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</si>
  <si>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</si>
  <si>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</si>
  <si>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</si>
  <si>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</si>
  <si>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</si>
  <si>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</si>
  <si>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r>
      <rPr>
        <i/>
        <vertAlign val="superscript"/>
        <sz val="8"/>
        <rFont val="Roboto"/>
        <charset val="204"/>
      </rPr>
      <t>*</t>
    </r>
    <r>
      <rPr>
        <i/>
        <sz val="8"/>
        <rFont val="Roboto"/>
        <charset val="204"/>
      </rPr>
      <t xml:space="preserve"> For 1990-2009, the data were compiled taking into account the assessment of the volume of work performed by individual entrepreneurs engaged in commercial transportation.
For 2010-2021, the data were recalculated taking into account changes in the methodological approach to the formation of indicators of the activities of individual entrepreneurs engaged in commercial cargo transportation by road.
From 2022 onwards, the data were formed taking into account changes in the methodological approach to the formation of indicators of the activities of individual entrepreneurs engaged in commercial cargo transportation by road.</t>
    </r>
  </si>
  <si>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</si>
  <si>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</si>
  <si>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</si>
  <si>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</si>
  <si>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</si>
  <si>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</si>
  <si>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</si>
  <si>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</si>
  <si>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</si>
  <si>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</si>
  <si>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</si>
  <si>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</si>
  <si>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</si>
  <si>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</si>
  <si>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</si>
  <si>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</si>
  <si>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</si>
  <si>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</si>
  <si>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</si>
  <si>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</si>
  <si>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</si>
  <si>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</si>
  <si>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t>Volume not distributed by regions</t>
  </si>
  <si>
    <t xml:space="preserve">Akmola </t>
  </si>
  <si>
    <t xml:space="preserve">Aktobe </t>
  </si>
  <si>
    <t xml:space="preserve">Almaty </t>
  </si>
  <si>
    <t xml:space="preserve">Atyrau </t>
  </si>
  <si>
    <t xml:space="preserve">Jambyl </t>
  </si>
  <si>
    <t xml:space="preserve">Karagandy </t>
  </si>
  <si>
    <t xml:space="preserve">Kostanay </t>
  </si>
  <si>
    <t xml:space="preserve">Kyzylorda </t>
  </si>
  <si>
    <t xml:space="preserve">Mangystau </t>
  </si>
  <si>
    <t>Ontustik Kazakhstan</t>
  </si>
  <si>
    <t xml:space="preserve">Pavlodar </t>
  </si>
  <si>
    <t xml:space="preserve">Turkistan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</si>
</sst>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
  </numFmts>
  <fonts count="26">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sz val="10"/>
      <color indexed="8"/>
      <name val="Arial Cyr"/>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sz val="10"/>
      <color theme="1"/>
      <name val="Roboto"/>
      <charset val="204"/>
    </font>
    <font>
      <b/>
      <sz val="10"/>
      <color rgb="FFFF0000"/>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
      <b/>
      <sz val="10"/>
      <color theme="1"/>
      <name val="Roboto"/>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s>
  <cellStyleXfs count="22">
    <xf numFmtId="0" fontId="0" fillId="0" borderId="0"/>
    <xf numFmtId="0" fontId="16" fillId="0" borderId="0" applyNumberFormat="0" applyFill="0" applyBorder="0" applyAlignment="0" applyProtection="0">
      <alignment vertical="top"/>
      <protection locked="0"/>
    </xf>
    <xf numFmtId="0" fontId="2" fillId="0" borderId="0"/>
    <xf numFmtId="0" fontId="17" fillId="0" borderId="0"/>
    <xf numFmtId="0" fontId="15" fillId="0" borderId="0"/>
    <xf numFmtId="0" fontId="17" fillId="0" borderId="0"/>
    <xf numFmtId="0" fontId="1" fillId="0" borderId="0"/>
    <xf numFmtId="0" fontId="17" fillId="0" borderId="0"/>
    <xf numFmtId="0" fontId="17" fillId="0" borderId="0"/>
    <xf numFmtId="0" fontId="7" fillId="0" borderId="0"/>
    <xf numFmtId="0" fontId="7" fillId="0" borderId="0"/>
    <xf numFmtId="0" fontId="12" fillId="0" borderId="0"/>
    <xf numFmtId="0" fontId="17" fillId="0" borderId="0"/>
    <xf numFmtId="0" fontId="15" fillId="0" borderId="0"/>
    <xf numFmtId="0" fontId="12" fillId="0" borderId="0"/>
    <xf numFmtId="0" fontId="15" fillId="0" borderId="0"/>
    <xf numFmtId="0" fontId="17" fillId="0" borderId="0"/>
    <xf numFmtId="0" fontId="7" fillId="0" borderId="0"/>
    <xf numFmtId="164" fontId="11" fillId="0" borderId="0" applyFont="0" applyFill="0" applyBorder="0" applyAlignment="0" applyProtection="0"/>
    <xf numFmtId="164" fontId="15"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cellStyleXfs>
  <cellXfs count="59">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18" fillId="0" borderId="0" xfId="0" applyFont="1"/>
    <xf numFmtId="0" fontId="18" fillId="0" borderId="0" xfId="0" applyFont="1" applyAlignment="1">
      <alignment vertical="center"/>
    </xf>
    <xf numFmtId="0" fontId="3" fillId="0" borderId="1" xfId="0" applyFont="1" applyBorder="1" applyAlignment="1">
      <alignment horizontal="right" vertical="top" wrapText="1"/>
    </xf>
    <xf numFmtId="166" fontId="4" fillId="0" borderId="1" xfId="0" applyNumberFormat="1" applyFont="1" applyBorder="1" applyAlignment="1">
      <alignment horizontal="right" vertical="center"/>
    </xf>
    <xf numFmtId="0" fontId="19" fillId="0" borderId="1" xfId="0" applyFont="1" applyFill="1" applyBorder="1" applyAlignment="1">
      <alignment horizontal="left" vertical="center"/>
    </xf>
    <xf numFmtId="0" fontId="20" fillId="0" borderId="1" xfId="0" applyFont="1" applyFill="1" applyBorder="1" applyAlignment="1">
      <alignment horizontal="center" vertical="top"/>
    </xf>
    <xf numFmtId="49" fontId="19" fillId="0" borderId="1" xfId="0" applyNumberFormat="1" applyFont="1" applyFill="1" applyBorder="1" applyAlignment="1">
      <alignment vertical="top"/>
    </xf>
    <xf numFmtId="0" fontId="21" fillId="0" borderId="2" xfId="1" applyFont="1" applyFill="1" applyBorder="1" applyAlignment="1" applyProtection="1">
      <alignment wrapText="1"/>
    </xf>
    <xf numFmtId="0" fontId="22" fillId="0" borderId="0" xfId="0" applyFont="1" applyFill="1"/>
    <xf numFmtId="0" fontId="0" fillId="0" borderId="3" xfId="0" applyBorder="1" applyAlignment="1">
      <alignment wrapText="1"/>
    </xf>
    <xf numFmtId="0" fontId="3" fillId="0" borderId="0" xfId="0" applyFont="1"/>
    <xf numFmtId="0" fontId="3" fillId="0" borderId="4" xfId="0" applyFont="1" applyBorder="1" applyAlignment="1">
      <alignment horizontal="right" vertical="top" wrapText="1"/>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indent="1"/>
    </xf>
    <xf numFmtId="166" fontId="4" fillId="0" borderId="0" xfId="0" applyNumberFormat="1" applyFont="1" applyBorder="1" applyAlignment="1">
      <alignment horizontal="right" vertical="center"/>
    </xf>
    <xf numFmtId="0" fontId="3" fillId="0" borderId="0" xfId="0" applyFont="1" applyFill="1" applyBorder="1"/>
    <xf numFmtId="0" fontId="19" fillId="0" borderId="4" xfId="0" applyFont="1" applyFill="1" applyBorder="1" applyAlignment="1">
      <alignment horizontal="left" vertical="center"/>
    </xf>
    <xf numFmtId="0" fontId="3" fillId="0" borderId="0" xfId="6" applyFont="1"/>
    <xf numFmtId="0" fontId="9" fillId="0" borderId="0" xfId="6" applyFont="1" applyAlignment="1">
      <alignment horizontal="left" wrapText="1"/>
    </xf>
    <xf numFmtId="166" fontId="3" fillId="0" borderId="0" xfId="0" applyNumberFormat="1" applyFont="1" applyFill="1"/>
    <xf numFmtId="0" fontId="9" fillId="0" borderId="0" xfId="6" applyFont="1" applyBorder="1" applyAlignment="1">
      <alignment horizontal="left" wrapText="1"/>
    </xf>
    <xf numFmtId="3" fontId="3" fillId="0" borderId="1" xfId="0" applyNumberFormat="1" applyFont="1" applyBorder="1" applyAlignment="1">
      <alignment horizontal="right" wrapText="1"/>
    </xf>
    <xf numFmtId="0" fontId="4" fillId="0" borderId="1" xfId="0" applyFont="1" applyBorder="1" applyAlignment="1">
      <alignment horizontal="right"/>
    </xf>
    <xf numFmtId="167" fontId="13" fillId="0" borderId="1" xfId="0" applyNumberFormat="1" applyFont="1" applyBorder="1" applyAlignment="1">
      <alignment horizontal="right" wrapText="1"/>
    </xf>
    <xf numFmtId="0" fontId="4" fillId="0" borderId="1" xfId="0" applyFont="1" applyBorder="1"/>
    <xf numFmtId="0" fontId="19" fillId="0" borderId="1" xfId="0" applyFont="1" applyBorder="1" applyAlignment="1">
      <alignment horizontal="left" vertical="top"/>
    </xf>
    <xf numFmtId="0" fontId="19" fillId="0" borderId="1" xfId="0" applyFont="1" applyBorder="1" applyAlignment="1">
      <alignment vertical="top"/>
    </xf>
    <xf numFmtId="0" fontId="4" fillId="0" borderId="1" xfId="0" applyFont="1" applyBorder="1" applyAlignment="1">
      <alignment vertical="top" wrapText="1"/>
    </xf>
    <xf numFmtId="166" fontId="4" fillId="0" borderId="1" xfId="0" applyNumberFormat="1" applyFont="1" applyFill="1" applyBorder="1" applyAlignment="1">
      <alignment horizontal="right" vertical="center"/>
    </xf>
    <xf numFmtId="0" fontId="23" fillId="0" borderId="1" xfId="0" applyFont="1" applyBorder="1"/>
    <xf numFmtId="0" fontId="0" fillId="0" borderId="1" xfId="0" applyBorder="1" applyAlignment="1">
      <alignment wrapText="1"/>
    </xf>
    <xf numFmtId="0" fontId="18" fillId="0" borderId="1" xfId="0" applyFont="1" applyBorder="1"/>
    <xf numFmtId="0" fontId="24" fillId="0" borderId="0" xfId="0" applyFont="1"/>
    <xf numFmtId="0" fontId="9" fillId="0" borderId="0" xfId="2" applyFont="1" applyAlignment="1">
      <alignment horizontal="right"/>
    </xf>
    <xf numFmtId="0" fontId="25" fillId="0" borderId="1" xfId="0" applyFont="1" applyBorder="1" applyAlignment="1">
      <alignment horizontal="center" vertical="center"/>
    </xf>
    <xf numFmtId="0" fontId="3" fillId="0" borderId="1" xfId="2" applyFont="1" applyBorder="1"/>
    <xf numFmtId="0" fontId="19" fillId="0" borderId="1" xfId="0" applyFont="1" applyBorder="1" applyAlignment="1">
      <alignment horizontal="left" vertical="center"/>
    </xf>
    <xf numFmtId="0" fontId="25" fillId="0" borderId="1" xfId="0" applyFont="1" applyBorder="1" applyAlignment="1">
      <alignment horizontal="left" wrapText="1"/>
    </xf>
    <xf numFmtId="0" fontId="19" fillId="0" borderId="1" xfId="0" applyFont="1" applyBorder="1" applyAlignment="1">
      <alignment horizontal="left" vertical="center" indent="1"/>
    </xf>
    <xf numFmtId="0" fontId="21" fillId="0" borderId="1" xfId="1" applyFont="1" applyFill="1" applyBorder="1" applyAlignment="1" applyProtection="1">
      <alignment vertical="top" wrapText="1"/>
    </xf>
    <xf numFmtId="0" fontId="21" fillId="0" borderId="1" xfId="1" applyFont="1" applyFill="1" applyBorder="1" applyAlignment="1" applyProtection="1">
      <alignment horizontal="left" vertical="top"/>
    </xf>
    <xf numFmtId="0" fontId="0" fillId="0" borderId="1" xfId="0" applyFont="1" applyBorder="1"/>
    <xf numFmtId="0" fontId="3" fillId="0" borderId="0" xfId="0" applyFont="1" applyAlignment="1"/>
    <xf numFmtId="0" fontId="3" fillId="0" borderId="0" xfId="6" applyFont="1" applyAlignment="1"/>
    <xf numFmtId="165" fontId="3" fillId="0" borderId="1" xfId="0" applyNumberFormat="1" applyFont="1" applyBorder="1" applyAlignment="1">
      <alignment horizontal="right"/>
    </xf>
    <xf numFmtId="14" fontId="19" fillId="0" borderId="1" xfId="0" applyNumberFormat="1" applyFont="1" applyFill="1" applyBorder="1" applyAlignment="1">
      <alignment horizontal="left" vertical="top"/>
    </xf>
    <xf numFmtId="0" fontId="19" fillId="0" borderId="1" xfId="0" applyFont="1" applyFill="1" applyBorder="1" applyAlignment="1">
      <alignment horizontal="left" vertical="center"/>
    </xf>
    <xf numFmtId="165" fontId="4" fillId="0" borderId="1" xfId="0" applyNumberFormat="1" applyFont="1" applyBorder="1"/>
    <xf numFmtId="165" fontId="4" fillId="0" borderId="1" xfId="0" applyNumberFormat="1" applyFont="1" applyBorder="1" applyAlignment="1">
      <alignment horizontal="right"/>
    </xf>
    <xf numFmtId="0" fontId="9" fillId="0" borderId="0" xfId="6" applyFont="1" applyAlignment="1">
      <alignment wrapText="1"/>
    </xf>
  </cellXfs>
  <cellStyles count="22">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3" xfId="13"/>
    <cellStyle name="Обычный 4" xfId="14"/>
    <cellStyle name="Обычный 5" xfId="15"/>
    <cellStyle name="Обычный 6" xfId="16"/>
    <cellStyle name="Обычный 7" xfId="17"/>
    <cellStyle name="Финансовый 2" xfId="18"/>
    <cellStyle name="Финансовый 2 2" xfId="19"/>
    <cellStyle name="Финансовый 2 2 2" xfId="20"/>
    <cellStyle name="Финансовый 3"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B7" sqref="B7"/>
    </sheetView>
  </sheetViews>
  <sheetFormatPr defaultRowHeight="12.75"/>
  <cols>
    <col min="1" max="1" width="42.28515625" style="17" customWidth="1"/>
    <col min="2" max="2" width="78" style="17" customWidth="1"/>
  </cols>
  <sheetData>
    <row r="1" spans="1:10">
      <c r="A1" s="14"/>
      <c r="B1" s="14"/>
    </row>
    <row r="2" spans="1:10" s="9" customFormat="1">
      <c r="A2" s="38" t="s">
        <v>10</v>
      </c>
      <c r="B2" s="34">
        <v>181104</v>
      </c>
    </row>
    <row r="3" spans="1:10" s="9" customFormat="1">
      <c r="A3" s="38" t="s">
        <v>11</v>
      </c>
      <c r="B3" s="39" t="s">
        <v>30</v>
      </c>
    </row>
    <row r="4" spans="1:10" s="9" customFormat="1">
      <c r="A4" s="38" t="s">
        <v>12</v>
      </c>
      <c r="B4" s="18" t="s">
        <v>31</v>
      </c>
    </row>
    <row r="5" spans="1:10" s="9" customFormat="1">
      <c r="A5" s="38" t="s">
        <v>13</v>
      </c>
      <c r="B5" s="40" t="s">
        <v>32</v>
      </c>
    </row>
    <row r="6" spans="1:10" s="9" customFormat="1">
      <c r="A6" s="38" t="s">
        <v>14</v>
      </c>
      <c r="B6" s="40" t="s">
        <v>33</v>
      </c>
    </row>
    <row r="7" spans="1:10" s="9" customFormat="1" ht="38.25">
      <c r="A7" s="38" t="s">
        <v>15</v>
      </c>
      <c r="B7" s="36" t="s">
        <v>34</v>
      </c>
    </row>
    <row r="8" spans="1:10" s="9" customFormat="1">
      <c r="A8" s="38" t="s">
        <v>16</v>
      </c>
      <c r="B8" s="35" t="s">
        <v>35</v>
      </c>
    </row>
    <row r="9" spans="1:10" s="9" customFormat="1">
      <c r="A9" s="38" t="s">
        <v>17</v>
      </c>
      <c r="B9" s="40"/>
    </row>
    <row r="10" spans="1:10" s="9" customFormat="1" ht="38.25">
      <c r="A10" s="38" t="s">
        <v>18</v>
      </c>
      <c r="B10" s="36" t="s">
        <v>36</v>
      </c>
    </row>
    <row r="11" spans="1:10" s="9" customFormat="1" ht="25.5">
      <c r="A11" s="38" t="s">
        <v>19</v>
      </c>
      <c r="B11" s="36" t="s">
        <v>37</v>
      </c>
      <c r="J11" s="10"/>
    </row>
    <row r="12" spans="1:10" s="9" customFormat="1">
      <c r="A12" s="38" t="s">
        <v>20</v>
      </c>
      <c r="B12" s="48" t="s">
        <v>1</v>
      </c>
      <c r="J12" s="10"/>
    </row>
    <row r="13" spans="1:10" s="9" customFormat="1">
      <c r="A13" s="38" t="s">
        <v>21</v>
      </c>
      <c r="B13" s="49" t="s">
        <v>3</v>
      </c>
      <c r="J13" s="10"/>
    </row>
    <row r="14" spans="1:10" s="9" customFormat="1">
      <c r="A14" s="38" t="s">
        <v>22</v>
      </c>
      <c r="B14" s="49"/>
      <c r="J14" s="10"/>
    </row>
    <row r="15" spans="1:10" s="9" customFormat="1">
      <c r="A15" s="38" t="s">
        <v>23</v>
      </c>
      <c r="B15" s="49" t="s">
        <v>0</v>
      </c>
      <c r="J15" s="10"/>
    </row>
    <row r="16" spans="1:10">
      <c r="A16" s="38" t="s">
        <v>24</v>
      </c>
      <c r="B16" s="54">
        <v>46171</v>
      </c>
      <c r="J16" s="4"/>
    </row>
    <row r="17" spans="1:10">
      <c r="A17" s="38" t="s">
        <v>25</v>
      </c>
      <c r="B17" s="54">
        <v>46535</v>
      </c>
      <c r="J17" s="5"/>
    </row>
    <row r="18" spans="1:10">
      <c r="A18" s="38" t="s">
        <v>26</v>
      </c>
      <c r="B18" s="35" t="s">
        <v>38</v>
      </c>
      <c r="J18" s="4"/>
    </row>
    <row r="19" spans="1:10">
      <c r="A19" s="38" t="s">
        <v>27</v>
      </c>
      <c r="B19" s="50" t="s">
        <v>39</v>
      </c>
      <c r="J19" s="5"/>
    </row>
    <row r="20" spans="1:10">
      <c r="A20" s="38" t="s">
        <v>28</v>
      </c>
      <c r="B20" s="15" t="s">
        <v>4</v>
      </c>
      <c r="J20" s="4"/>
    </row>
    <row r="21" spans="1:10">
      <c r="A21" s="38" t="s">
        <v>29</v>
      </c>
      <c r="B21" s="16" t="s">
        <v>5</v>
      </c>
      <c r="J21" s="5"/>
    </row>
    <row r="22" spans="1:10">
      <c r="J22" s="5"/>
    </row>
    <row r="23" spans="1:10">
      <c r="J23" s="4"/>
    </row>
    <row r="24" spans="1:10">
      <c r="J24" s="5"/>
    </row>
    <row r="25" spans="1:10">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heetViews>
  <sheetFormatPr defaultRowHeight="12.75"/>
  <cols>
    <col min="1" max="1" width="4.42578125" style="2" customWidth="1"/>
    <col min="2" max="2" width="113.5703125" style="2" customWidth="1"/>
    <col min="3" max="16384" width="9.140625" style="2"/>
  </cols>
  <sheetData>
    <row r="2" spans="2:2">
      <c r="B2" s="8"/>
    </row>
    <row r="6" spans="2:2">
      <c r="B6" s="41" t="s">
        <v>40</v>
      </c>
    </row>
    <row r="7" spans="2:2">
      <c r="B7" s="41" t="s">
        <v>41</v>
      </c>
    </row>
    <row r="8" spans="2:2">
      <c r="B8" s="41" t="s">
        <v>42</v>
      </c>
    </row>
    <row r="9" spans="2:2">
      <c r="B9" s="41" t="s">
        <v>43</v>
      </c>
    </row>
    <row r="10" spans="2:2">
      <c r="B10" s="41" t="s">
        <v>44</v>
      </c>
    </row>
    <row r="11" spans="2:2">
      <c r="B11" s="3" t="s">
        <v>45</v>
      </c>
    </row>
    <row r="12" spans="2:2">
      <c r="B12" s="41"/>
    </row>
    <row r="13" spans="2:2">
      <c r="B13" s="41"/>
    </row>
    <row r="20" spans="2:2">
      <c r="B20" s="42" t="s">
        <v>46</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27"/>
  <sheetViews>
    <sheetView topLeftCell="F1" zoomScale="85" zoomScaleNormal="85" workbookViewId="0">
      <selection activeCell="AO6" sqref="AO6"/>
    </sheetView>
  </sheetViews>
  <sheetFormatPr defaultRowHeight="11.25"/>
  <cols>
    <col min="1" max="1" width="10.5703125" style="1" bestFit="1" customWidth="1"/>
    <col min="2" max="2" width="32.7109375" style="1" customWidth="1"/>
    <col min="3" max="37" width="9" style="1" bestFit="1" customWidth="1"/>
    <col min="38" max="43" width="9.140625" style="1"/>
    <col min="44" max="44" width="8.85546875" style="1" customWidth="1"/>
    <col min="45" max="16384" width="9.140625" style="1"/>
  </cols>
  <sheetData>
    <row r="2" spans="1:38" ht="15.75">
      <c r="A2" s="7">
        <f>Metadata!B2</f>
        <v>181104</v>
      </c>
      <c r="B2" s="7" t="str">
        <f>Metadata!B3</f>
        <v>Freight turnover</v>
      </c>
    </row>
    <row r="3" spans="1:38" ht="15.75">
      <c r="A3" s="7"/>
      <c r="B3" s="7"/>
      <c r="AK3" s="20"/>
    </row>
    <row r="4" spans="1:38" ht="12.75">
      <c r="A4" s="43" t="s">
        <v>48</v>
      </c>
      <c r="B4" s="44"/>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c r="A5" s="45">
        <v>0</v>
      </c>
      <c r="B5" s="46" t="s">
        <v>49</v>
      </c>
      <c r="C5" s="12">
        <v>472180.39999999997</v>
      </c>
      <c r="D5" s="12">
        <v>437167.39999999997</v>
      </c>
      <c r="E5" s="12">
        <v>348365.2</v>
      </c>
      <c r="F5" s="12">
        <v>269902.10000000003</v>
      </c>
      <c r="G5" s="12">
        <v>195587</v>
      </c>
      <c r="H5" s="12">
        <v>169745.19999999998</v>
      </c>
      <c r="I5" s="12">
        <v>157836.50000000003</v>
      </c>
      <c r="J5" s="12">
        <v>156877.40000000002</v>
      </c>
      <c r="K5" s="12">
        <v>148890.80000000002</v>
      </c>
      <c r="L5" s="12">
        <v>149693.6</v>
      </c>
      <c r="M5" s="12">
        <v>207057.5</v>
      </c>
      <c r="N5" s="12">
        <v>225383.69999999998</v>
      </c>
      <c r="O5" s="12">
        <v>232302.5</v>
      </c>
      <c r="P5" s="12">
        <v>258463.90000000002</v>
      </c>
      <c r="Q5" s="12">
        <v>283146.90000000002</v>
      </c>
      <c r="R5" s="12">
        <v>296306.69999999995</v>
      </c>
      <c r="S5" s="12">
        <v>328429.89999999997</v>
      </c>
      <c r="T5" s="12">
        <v>350538.10000000003</v>
      </c>
      <c r="U5" s="12">
        <v>369629.39999999997</v>
      </c>
      <c r="V5" s="12">
        <v>337027.60000000003</v>
      </c>
      <c r="W5" s="12">
        <v>316513.91912025068</v>
      </c>
      <c r="X5" s="12">
        <v>337131.09663705266</v>
      </c>
      <c r="Y5" s="12">
        <v>357217.5216418333</v>
      </c>
      <c r="Z5" s="12">
        <v>362709.63931353047</v>
      </c>
      <c r="AA5" s="12">
        <v>415134.48852100136</v>
      </c>
      <c r="AB5" s="12">
        <v>402925.97553363815</v>
      </c>
      <c r="AC5" s="12">
        <v>375505.88572529278</v>
      </c>
      <c r="AD5" s="12">
        <v>419507.45851038711</v>
      </c>
      <c r="AE5" s="12">
        <v>456385.67598469323</v>
      </c>
      <c r="AF5" s="12">
        <v>448833.61982639215</v>
      </c>
      <c r="AG5" s="12">
        <v>443628.39784781443</v>
      </c>
      <c r="AH5" s="12">
        <v>483485.06154775887</v>
      </c>
      <c r="AI5" s="12">
        <v>479678.96243333339</v>
      </c>
      <c r="AJ5" s="12">
        <v>503529.2</v>
      </c>
      <c r="AK5" s="12">
        <v>520919.99999999994</v>
      </c>
      <c r="AL5" s="12">
        <v>512604</v>
      </c>
    </row>
    <row r="6" spans="1:38" ht="12.75">
      <c r="A6" s="45">
        <v>100000000</v>
      </c>
      <c r="B6" s="47" t="s">
        <v>50</v>
      </c>
      <c r="C6" s="12" t="s">
        <v>7</v>
      </c>
      <c r="D6" s="12" t="s">
        <v>7</v>
      </c>
      <c r="E6" s="12" t="s">
        <v>7</v>
      </c>
      <c r="F6" s="12" t="s">
        <v>7</v>
      </c>
      <c r="G6" s="12" t="s">
        <v>7</v>
      </c>
      <c r="H6" s="12" t="s">
        <v>7</v>
      </c>
      <c r="I6" s="12" t="s">
        <v>7</v>
      </c>
      <c r="J6" s="12" t="s">
        <v>7</v>
      </c>
      <c r="K6" s="12" t="s">
        <v>7</v>
      </c>
      <c r="L6" s="12" t="s">
        <v>7</v>
      </c>
      <c r="M6" s="12" t="s">
        <v>7</v>
      </c>
      <c r="N6" s="12" t="s">
        <v>7</v>
      </c>
      <c r="O6" s="12" t="s">
        <v>7</v>
      </c>
      <c r="P6" s="12" t="s">
        <v>7</v>
      </c>
      <c r="Q6" s="12" t="s">
        <v>7</v>
      </c>
      <c r="R6" s="12" t="s">
        <v>7</v>
      </c>
      <c r="S6" s="12" t="s">
        <v>7</v>
      </c>
      <c r="T6" s="12" t="s">
        <v>7</v>
      </c>
      <c r="U6" s="12" t="s">
        <v>7</v>
      </c>
      <c r="V6" s="12" t="s">
        <v>7</v>
      </c>
      <c r="W6" s="12">
        <v>11766.810853027415</v>
      </c>
      <c r="X6" s="12">
        <v>12261.552098005826</v>
      </c>
      <c r="Y6" s="12">
        <v>12839.203009866505</v>
      </c>
      <c r="Z6" s="12">
        <v>12685.593077533154</v>
      </c>
      <c r="AA6" s="12">
        <v>14905.486178160099</v>
      </c>
      <c r="AB6" s="12">
        <v>14130.253749755639</v>
      </c>
      <c r="AC6" s="12">
        <v>12387.853439556828</v>
      </c>
      <c r="AD6" s="12">
        <v>13493.130959443439</v>
      </c>
      <c r="AE6" s="12">
        <v>14269.216616276764</v>
      </c>
      <c r="AF6" s="12">
        <v>14663.056814106891</v>
      </c>
      <c r="AG6" s="12">
        <v>14690.884593335641</v>
      </c>
      <c r="AH6" s="12">
        <v>14618.750550633144</v>
      </c>
      <c r="AI6" s="12">
        <v>14538.688817826729</v>
      </c>
      <c r="AJ6" s="12">
        <v>14034.2</v>
      </c>
      <c r="AK6" s="12">
        <v>17649.8</v>
      </c>
      <c r="AL6" s="12">
        <v>16738.8</v>
      </c>
    </row>
    <row r="7" spans="1:38" ht="12.75">
      <c r="A7" s="45">
        <v>110000000</v>
      </c>
      <c r="B7" s="47" t="s">
        <v>51</v>
      </c>
      <c r="C7" s="12" t="s">
        <v>7</v>
      </c>
      <c r="D7" s="12" t="s">
        <v>7</v>
      </c>
      <c r="E7" s="12" t="s">
        <v>7</v>
      </c>
      <c r="F7" s="12" t="s">
        <v>7</v>
      </c>
      <c r="G7" s="12" t="s">
        <v>7</v>
      </c>
      <c r="H7" s="12" t="s">
        <v>7</v>
      </c>
      <c r="I7" s="12" t="s">
        <v>7</v>
      </c>
      <c r="J7" s="12" t="s">
        <v>7</v>
      </c>
      <c r="K7" s="12" t="s">
        <v>7</v>
      </c>
      <c r="L7" s="12" t="s">
        <v>7</v>
      </c>
      <c r="M7" s="12" t="s">
        <v>7</v>
      </c>
      <c r="N7" s="12" t="s">
        <v>7</v>
      </c>
      <c r="O7" s="12" t="s">
        <v>7</v>
      </c>
      <c r="P7" s="12" t="s">
        <v>7</v>
      </c>
      <c r="Q7" s="12" t="s">
        <v>7</v>
      </c>
      <c r="R7" s="12" t="s">
        <v>7</v>
      </c>
      <c r="S7" s="12" t="s">
        <v>7</v>
      </c>
      <c r="T7" s="12" t="s">
        <v>7</v>
      </c>
      <c r="U7" s="12" t="s">
        <v>7</v>
      </c>
      <c r="V7" s="12" t="s">
        <v>7</v>
      </c>
      <c r="W7" s="12">
        <v>18810.621194992222</v>
      </c>
      <c r="X7" s="12">
        <v>19135.307036615442</v>
      </c>
      <c r="Y7" s="12">
        <v>20350.683981085855</v>
      </c>
      <c r="Z7" s="12">
        <v>19378.961546568113</v>
      </c>
      <c r="AA7" s="12">
        <v>24163.499430487525</v>
      </c>
      <c r="AB7" s="12">
        <v>23013.5894914417</v>
      </c>
      <c r="AC7" s="12">
        <v>22090.184320348919</v>
      </c>
      <c r="AD7" s="12">
        <v>24258.822224508775</v>
      </c>
      <c r="AE7" s="12">
        <v>25935.656185351269</v>
      </c>
      <c r="AF7" s="12">
        <v>25681.56740071841</v>
      </c>
      <c r="AG7" s="12">
        <v>24375.796314534549</v>
      </c>
      <c r="AH7" s="12">
        <v>25331.17554126</v>
      </c>
      <c r="AI7" s="12">
        <v>25220.187642070869</v>
      </c>
      <c r="AJ7" s="12">
        <v>26551</v>
      </c>
      <c r="AK7" s="12">
        <v>23795.7</v>
      </c>
      <c r="AL7" s="12">
        <v>21405.4</v>
      </c>
    </row>
    <row r="8" spans="1:38" ht="12.75">
      <c r="A8" s="45">
        <v>150000000</v>
      </c>
      <c r="B8" s="47" t="s">
        <v>52</v>
      </c>
      <c r="C8" s="12" t="s">
        <v>7</v>
      </c>
      <c r="D8" s="12" t="s">
        <v>7</v>
      </c>
      <c r="E8" s="12" t="s">
        <v>7</v>
      </c>
      <c r="F8" s="12" t="s">
        <v>7</v>
      </c>
      <c r="G8" s="12" t="s">
        <v>7</v>
      </c>
      <c r="H8" s="12" t="s">
        <v>7</v>
      </c>
      <c r="I8" s="12" t="s">
        <v>7</v>
      </c>
      <c r="J8" s="12" t="s">
        <v>7</v>
      </c>
      <c r="K8" s="12" t="s">
        <v>7</v>
      </c>
      <c r="L8" s="12" t="s">
        <v>7</v>
      </c>
      <c r="M8" s="12" t="s">
        <v>7</v>
      </c>
      <c r="N8" s="12" t="s">
        <v>7</v>
      </c>
      <c r="O8" s="12" t="s">
        <v>7</v>
      </c>
      <c r="P8" s="12" t="s">
        <v>7</v>
      </c>
      <c r="Q8" s="12" t="s">
        <v>7</v>
      </c>
      <c r="R8" s="12" t="s">
        <v>7</v>
      </c>
      <c r="S8" s="12" t="s">
        <v>7</v>
      </c>
      <c r="T8" s="12" t="s">
        <v>7</v>
      </c>
      <c r="U8" s="12" t="s">
        <v>7</v>
      </c>
      <c r="V8" s="12" t="s">
        <v>7</v>
      </c>
      <c r="W8" s="12">
        <v>26290.869175423977</v>
      </c>
      <c r="X8" s="12">
        <v>27158.984954995969</v>
      </c>
      <c r="Y8" s="12">
        <v>28597.840608696384</v>
      </c>
      <c r="Z8" s="12">
        <v>28747.089847972486</v>
      </c>
      <c r="AA8" s="12">
        <v>32732.863082008156</v>
      </c>
      <c r="AB8" s="12">
        <v>31439.651942895067</v>
      </c>
      <c r="AC8" s="12">
        <v>26904.484041581476</v>
      </c>
      <c r="AD8" s="12">
        <v>33223.958280597595</v>
      </c>
      <c r="AE8" s="12">
        <v>33681.316616901553</v>
      </c>
      <c r="AF8" s="12">
        <v>34297.581607099855</v>
      </c>
      <c r="AG8" s="12">
        <v>37800.69365524959</v>
      </c>
      <c r="AH8" s="12">
        <v>36559.339478936963</v>
      </c>
      <c r="AI8" s="12">
        <v>41949.808621464006</v>
      </c>
      <c r="AJ8" s="12">
        <v>42707.7</v>
      </c>
      <c r="AK8" s="12">
        <v>44736.1</v>
      </c>
      <c r="AL8" s="12">
        <v>36938.199999999997</v>
      </c>
    </row>
    <row r="9" spans="1:38" ht="12.75">
      <c r="A9" s="45">
        <v>190000000</v>
      </c>
      <c r="B9" s="47" t="s">
        <v>53</v>
      </c>
      <c r="C9" s="12" t="s">
        <v>7</v>
      </c>
      <c r="D9" s="12" t="s">
        <v>7</v>
      </c>
      <c r="E9" s="12" t="s">
        <v>7</v>
      </c>
      <c r="F9" s="12" t="s">
        <v>7</v>
      </c>
      <c r="G9" s="12" t="s">
        <v>7</v>
      </c>
      <c r="H9" s="12" t="s">
        <v>7</v>
      </c>
      <c r="I9" s="12" t="s">
        <v>7</v>
      </c>
      <c r="J9" s="12" t="s">
        <v>7</v>
      </c>
      <c r="K9" s="12" t="s">
        <v>7</v>
      </c>
      <c r="L9" s="12" t="s">
        <v>7</v>
      </c>
      <c r="M9" s="12" t="s">
        <v>7</v>
      </c>
      <c r="N9" s="12" t="s">
        <v>7</v>
      </c>
      <c r="O9" s="12" t="s">
        <v>7</v>
      </c>
      <c r="P9" s="12" t="s">
        <v>7</v>
      </c>
      <c r="Q9" s="12" t="s">
        <v>7</v>
      </c>
      <c r="R9" s="12" t="s">
        <v>7</v>
      </c>
      <c r="S9" s="12" t="s">
        <v>7</v>
      </c>
      <c r="T9" s="12" t="s">
        <v>7</v>
      </c>
      <c r="U9" s="12" t="s">
        <v>7</v>
      </c>
      <c r="V9" s="12" t="s">
        <v>7</v>
      </c>
      <c r="W9" s="12">
        <v>7985.4726608791589</v>
      </c>
      <c r="X9" s="12">
        <v>12141.64100898027</v>
      </c>
      <c r="Y9" s="12">
        <v>17538.786570521581</v>
      </c>
      <c r="Z9" s="12">
        <v>19293.616890540296</v>
      </c>
      <c r="AA9" s="12">
        <v>21566.099723259184</v>
      </c>
      <c r="AB9" s="12">
        <v>21639.798030149665</v>
      </c>
      <c r="AC9" s="12">
        <v>21821.423548064216</v>
      </c>
      <c r="AD9" s="12">
        <v>23920.856383491682</v>
      </c>
      <c r="AE9" s="12">
        <v>24797.519998878866</v>
      </c>
      <c r="AF9" s="12">
        <v>26706.362522289004</v>
      </c>
      <c r="AG9" s="12">
        <v>17272.173426854337</v>
      </c>
      <c r="AH9" s="12">
        <v>20943.990083026973</v>
      </c>
      <c r="AI9" s="12">
        <v>20589.041188678944</v>
      </c>
      <c r="AJ9" s="12">
        <v>18493.2</v>
      </c>
      <c r="AK9" s="12">
        <v>20161</v>
      </c>
      <c r="AL9" s="12">
        <v>9416.7999999999993</v>
      </c>
    </row>
    <row r="10" spans="1:38" ht="12.75">
      <c r="A10" s="45">
        <v>230000000</v>
      </c>
      <c r="B10" s="47" t="s">
        <v>54</v>
      </c>
      <c r="C10" s="12" t="s">
        <v>7</v>
      </c>
      <c r="D10" s="12" t="s">
        <v>7</v>
      </c>
      <c r="E10" s="12" t="s">
        <v>7</v>
      </c>
      <c r="F10" s="12" t="s">
        <v>7</v>
      </c>
      <c r="G10" s="12" t="s">
        <v>7</v>
      </c>
      <c r="H10" s="12" t="s">
        <v>7</v>
      </c>
      <c r="I10" s="12" t="s">
        <v>7</v>
      </c>
      <c r="J10" s="12" t="s">
        <v>7</v>
      </c>
      <c r="K10" s="12" t="s">
        <v>7</v>
      </c>
      <c r="L10" s="12" t="s">
        <v>7</v>
      </c>
      <c r="M10" s="12" t="s">
        <v>7</v>
      </c>
      <c r="N10" s="12" t="s">
        <v>7</v>
      </c>
      <c r="O10" s="12" t="s">
        <v>7</v>
      </c>
      <c r="P10" s="12" t="s">
        <v>7</v>
      </c>
      <c r="Q10" s="12" t="s">
        <v>7</v>
      </c>
      <c r="R10" s="12" t="s">
        <v>7</v>
      </c>
      <c r="S10" s="12" t="s">
        <v>7</v>
      </c>
      <c r="T10" s="12" t="s">
        <v>7</v>
      </c>
      <c r="U10" s="12" t="s">
        <v>7</v>
      </c>
      <c r="V10" s="12" t="s">
        <v>7</v>
      </c>
      <c r="W10" s="12">
        <v>40327.715359656104</v>
      </c>
      <c r="X10" s="12">
        <v>40541.578124837244</v>
      </c>
      <c r="Y10" s="12">
        <v>38614.31727879477</v>
      </c>
      <c r="Z10" s="12">
        <v>39771.235702067599</v>
      </c>
      <c r="AA10" s="12">
        <v>40885.137656084597</v>
      </c>
      <c r="AB10" s="12">
        <v>41702.016606489065</v>
      </c>
      <c r="AC10" s="12">
        <v>40467.481095741641</v>
      </c>
      <c r="AD10" s="12">
        <v>45189.153449352649</v>
      </c>
      <c r="AE10" s="12">
        <v>44185.076561569214</v>
      </c>
      <c r="AF10" s="12">
        <v>44743.580662716238</v>
      </c>
      <c r="AG10" s="12">
        <v>44466.458326802953</v>
      </c>
      <c r="AH10" s="12">
        <v>53698.328166811356</v>
      </c>
      <c r="AI10" s="12">
        <v>45288.732481771469</v>
      </c>
      <c r="AJ10" s="12">
        <v>45443.1</v>
      </c>
      <c r="AK10" s="12">
        <v>47163.1</v>
      </c>
      <c r="AL10" s="12">
        <v>64373.2</v>
      </c>
    </row>
    <row r="11" spans="1:38" ht="12.75">
      <c r="A11" s="45">
        <v>270000000</v>
      </c>
      <c r="B11" s="47" t="s">
        <v>55</v>
      </c>
      <c r="C11" s="12" t="s">
        <v>7</v>
      </c>
      <c r="D11" s="12" t="s">
        <v>7</v>
      </c>
      <c r="E11" s="12" t="s">
        <v>7</v>
      </c>
      <c r="F11" s="12" t="s">
        <v>7</v>
      </c>
      <c r="G11" s="12" t="s">
        <v>7</v>
      </c>
      <c r="H11" s="12" t="s">
        <v>7</v>
      </c>
      <c r="I11" s="12" t="s">
        <v>7</v>
      </c>
      <c r="J11" s="12" t="s">
        <v>7</v>
      </c>
      <c r="K11" s="12" t="s">
        <v>7</v>
      </c>
      <c r="L11" s="12" t="s">
        <v>7</v>
      </c>
      <c r="M11" s="12" t="s">
        <v>7</v>
      </c>
      <c r="N11" s="12" t="s">
        <v>7</v>
      </c>
      <c r="O11" s="12" t="s">
        <v>7</v>
      </c>
      <c r="P11" s="12" t="s">
        <v>7</v>
      </c>
      <c r="Q11" s="12" t="s">
        <v>7</v>
      </c>
      <c r="R11" s="12" t="s">
        <v>7</v>
      </c>
      <c r="S11" s="12" t="s">
        <v>7</v>
      </c>
      <c r="T11" s="12" t="s">
        <v>7</v>
      </c>
      <c r="U11" s="12" t="s">
        <v>7</v>
      </c>
      <c r="V11" s="12" t="s">
        <v>7</v>
      </c>
      <c r="W11" s="12">
        <v>15985.040546252301</v>
      </c>
      <c r="X11" s="12">
        <v>14779.298216527248</v>
      </c>
      <c r="Y11" s="12">
        <v>14600.12620133067</v>
      </c>
      <c r="Z11" s="12">
        <v>13710.868406803194</v>
      </c>
      <c r="AA11" s="12">
        <v>14516.112063950215</v>
      </c>
      <c r="AB11" s="12">
        <v>14144.760850862134</v>
      </c>
      <c r="AC11" s="12">
        <v>12284.243658286974</v>
      </c>
      <c r="AD11" s="12">
        <v>13877.433891012482</v>
      </c>
      <c r="AE11" s="12">
        <v>13302.361883257487</v>
      </c>
      <c r="AF11" s="12">
        <v>11569.18965795666</v>
      </c>
      <c r="AG11" s="12">
        <v>13617.783422944802</v>
      </c>
      <c r="AH11" s="12">
        <v>11863.85420598478</v>
      </c>
      <c r="AI11" s="12">
        <v>10705.860419132387</v>
      </c>
      <c r="AJ11" s="12">
        <v>10813.8</v>
      </c>
      <c r="AK11" s="12">
        <v>11789.9</v>
      </c>
      <c r="AL11" s="12">
        <v>11624.3</v>
      </c>
    </row>
    <row r="12" spans="1:38" ht="12.75">
      <c r="A12" s="45">
        <v>310000000</v>
      </c>
      <c r="B12" s="47" t="s">
        <v>56</v>
      </c>
      <c r="C12" s="12" t="s">
        <v>7</v>
      </c>
      <c r="D12" s="12" t="s">
        <v>7</v>
      </c>
      <c r="E12" s="12" t="s">
        <v>7</v>
      </c>
      <c r="F12" s="12" t="s">
        <v>7</v>
      </c>
      <c r="G12" s="12" t="s">
        <v>7</v>
      </c>
      <c r="H12" s="12" t="s">
        <v>7</v>
      </c>
      <c r="I12" s="12" t="s">
        <v>7</v>
      </c>
      <c r="J12" s="12" t="s">
        <v>7</v>
      </c>
      <c r="K12" s="12" t="s">
        <v>7</v>
      </c>
      <c r="L12" s="12" t="s">
        <v>7</v>
      </c>
      <c r="M12" s="12" t="s">
        <v>7</v>
      </c>
      <c r="N12" s="12" t="s">
        <v>7</v>
      </c>
      <c r="O12" s="12" t="s">
        <v>7</v>
      </c>
      <c r="P12" s="12" t="s">
        <v>7</v>
      </c>
      <c r="Q12" s="12" t="s">
        <v>7</v>
      </c>
      <c r="R12" s="12" t="s">
        <v>7</v>
      </c>
      <c r="S12" s="12" t="s">
        <v>7</v>
      </c>
      <c r="T12" s="12" t="s">
        <v>7</v>
      </c>
      <c r="U12" s="12" t="s">
        <v>7</v>
      </c>
      <c r="V12" s="12" t="s">
        <v>7</v>
      </c>
      <c r="W12" s="12">
        <v>15873.811447310109</v>
      </c>
      <c r="X12" s="12">
        <v>21940.510151009621</v>
      </c>
      <c r="Y12" s="12">
        <v>25615.789937881455</v>
      </c>
      <c r="Z12" s="12">
        <v>26973.701548180921</v>
      </c>
      <c r="AA12" s="12">
        <v>31892.954885316063</v>
      </c>
      <c r="AB12" s="12">
        <v>31658.450533494819</v>
      </c>
      <c r="AC12" s="12">
        <v>29724.800383698625</v>
      </c>
      <c r="AD12" s="12">
        <v>33321.144594083016</v>
      </c>
      <c r="AE12" s="12">
        <v>44296.762911766942</v>
      </c>
      <c r="AF12" s="12">
        <v>35686.261029289206</v>
      </c>
      <c r="AG12" s="12">
        <v>39808.576834081847</v>
      </c>
      <c r="AH12" s="12">
        <v>46787.011616024742</v>
      </c>
      <c r="AI12" s="12">
        <v>41094.370472228387</v>
      </c>
      <c r="AJ12" s="12">
        <v>44377.1</v>
      </c>
      <c r="AK12" s="12">
        <v>38453.699999999997</v>
      </c>
      <c r="AL12" s="12">
        <v>20544</v>
      </c>
    </row>
    <row r="13" spans="1:38" ht="12.75">
      <c r="A13" s="45">
        <v>330000000</v>
      </c>
      <c r="B13" s="47" t="s">
        <v>57</v>
      </c>
      <c r="C13" s="12" t="s">
        <v>7</v>
      </c>
      <c r="D13" s="12" t="s">
        <v>7</v>
      </c>
      <c r="E13" s="12" t="s">
        <v>7</v>
      </c>
      <c r="F13" s="12" t="s">
        <v>7</v>
      </c>
      <c r="G13" s="12" t="s">
        <v>7</v>
      </c>
      <c r="H13" s="12" t="s">
        <v>7</v>
      </c>
      <c r="I13" s="12" t="s">
        <v>7</v>
      </c>
      <c r="J13" s="12" t="s">
        <v>7</v>
      </c>
      <c r="K13" s="12" t="s">
        <v>7</v>
      </c>
      <c r="L13" s="12" t="s">
        <v>7</v>
      </c>
      <c r="M13" s="12" t="s">
        <v>7</v>
      </c>
      <c r="N13" s="12" t="s">
        <v>7</v>
      </c>
      <c r="O13" s="12" t="s">
        <v>7</v>
      </c>
      <c r="P13" s="12" t="s">
        <v>7</v>
      </c>
      <c r="Q13" s="12" t="s">
        <v>7</v>
      </c>
      <c r="R13" s="12" t="s">
        <v>7</v>
      </c>
      <c r="S13" s="12" t="s">
        <v>7</v>
      </c>
      <c r="T13" s="12" t="s">
        <v>7</v>
      </c>
      <c r="U13" s="12" t="s">
        <v>7</v>
      </c>
      <c r="V13" s="12" t="s">
        <v>7</v>
      </c>
      <c r="W13" s="12">
        <v>6435.345147878742</v>
      </c>
      <c r="X13" s="12">
        <v>7459.0451462231031</v>
      </c>
      <c r="Y13" s="12">
        <v>8960.1324603352787</v>
      </c>
      <c r="Z13" s="12">
        <v>8420.7827169611483</v>
      </c>
      <c r="AA13" s="12">
        <v>10400.208133412681</v>
      </c>
      <c r="AB13" s="12">
        <v>9680.644736637747</v>
      </c>
      <c r="AC13" s="12">
        <v>11273.219552118502</v>
      </c>
      <c r="AD13" s="12">
        <v>12900.765497462842</v>
      </c>
      <c r="AE13" s="12">
        <v>13585.779355567787</v>
      </c>
      <c r="AF13" s="12">
        <v>10183.631496769704</v>
      </c>
      <c r="AG13" s="12">
        <v>15250.399155649015</v>
      </c>
      <c r="AH13" s="12">
        <v>17181.265429189196</v>
      </c>
      <c r="AI13" s="12">
        <v>13692.894219304953</v>
      </c>
      <c r="AJ13" s="12">
        <v>10345.4</v>
      </c>
      <c r="AK13" s="12">
        <v>15767.2</v>
      </c>
      <c r="AL13" s="12">
        <v>13722.8</v>
      </c>
    </row>
    <row r="14" spans="1:38" ht="12.75">
      <c r="A14" s="45">
        <v>350000000</v>
      </c>
      <c r="B14" s="47" t="s">
        <v>58</v>
      </c>
      <c r="C14" s="12" t="s">
        <v>7</v>
      </c>
      <c r="D14" s="12" t="s">
        <v>7</v>
      </c>
      <c r="E14" s="12" t="s">
        <v>7</v>
      </c>
      <c r="F14" s="12" t="s">
        <v>7</v>
      </c>
      <c r="G14" s="12" t="s">
        <v>7</v>
      </c>
      <c r="H14" s="12" t="s">
        <v>7</v>
      </c>
      <c r="I14" s="12" t="s">
        <v>7</v>
      </c>
      <c r="J14" s="12" t="s">
        <v>7</v>
      </c>
      <c r="K14" s="12" t="s">
        <v>7</v>
      </c>
      <c r="L14" s="12" t="s">
        <v>7</v>
      </c>
      <c r="M14" s="12" t="s">
        <v>7</v>
      </c>
      <c r="N14" s="12" t="s">
        <v>7</v>
      </c>
      <c r="O14" s="12" t="s">
        <v>7</v>
      </c>
      <c r="P14" s="12" t="s">
        <v>7</v>
      </c>
      <c r="Q14" s="12" t="s">
        <v>7</v>
      </c>
      <c r="R14" s="12" t="s">
        <v>7</v>
      </c>
      <c r="S14" s="12" t="s">
        <v>7</v>
      </c>
      <c r="T14" s="12" t="s">
        <v>7</v>
      </c>
      <c r="U14" s="12" t="s">
        <v>7</v>
      </c>
      <c r="V14" s="12" t="s">
        <v>7</v>
      </c>
      <c r="W14" s="12">
        <v>22285.849566565605</v>
      </c>
      <c r="X14" s="12">
        <v>23299.637227502477</v>
      </c>
      <c r="Y14" s="12">
        <v>24865.370220750214</v>
      </c>
      <c r="Z14" s="12">
        <v>26012.279685725924</v>
      </c>
      <c r="AA14" s="12">
        <v>29305.6596392545</v>
      </c>
      <c r="AB14" s="12">
        <v>28361.199186992311</v>
      </c>
      <c r="AC14" s="12">
        <v>31451.126864950009</v>
      </c>
      <c r="AD14" s="12">
        <v>34784.077340020929</v>
      </c>
      <c r="AE14" s="12">
        <v>32210.772524352964</v>
      </c>
      <c r="AF14" s="12">
        <v>37086.467821554164</v>
      </c>
      <c r="AG14" s="12">
        <v>41275.640010847274</v>
      </c>
      <c r="AH14" s="12">
        <v>37259.073495985096</v>
      </c>
      <c r="AI14" s="12">
        <v>35146.023714400762</v>
      </c>
      <c r="AJ14" s="12">
        <v>38955.800000000003</v>
      </c>
      <c r="AK14" s="12">
        <v>40511.300000000003</v>
      </c>
      <c r="AL14" s="12">
        <v>37608.300000000003</v>
      </c>
    </row>
    <row r="15" spans="1:38" ht="12.75">
      <c r="A15" s="45">
        <v>390000000</v>
      </c>
      <c r="B15" s="47" t="s">
        <v>59</v>
      </c>
      <c r="C15" s="12" t="s">
        <v>7</v>
      </c>
      <c r="D15" s="12" t="s">
        <v>7</v>
      </c>
      <c r="E15" s="12" t="s">
        <v>7</v>
      </c>
      <c r="F15" s="12" t="s">
        <v>7</v>
      </c>
      <c r="G15" s="12" t="s">
        <v>7</v>
      </c>
      <c r="H15" s="12" t="s">
        <v>7</v>
      </c>
      <c r="I15" s="12" t="s">
        <v>7</v>
      </c>
      <c r="J15" s="12" t="s">
        <v>7</v>
      </c>
      <c r="K15" s="12" t="s">
        <v>7</v>
      </c>
      <c r="L15" s="12" t="s">
        <v>7</v>
      </c>
      <c r="M15" s="12" t="s">
        <v>7</v>
      </c>
      <c r="N15" s="12" t="s">
        <v>7</v>
      </c>
      <c r="O15" s="12" t="s">
        <v>7</v>
      </c>
      <c r="P15" s="12" t="s">
        <v>7</v>
      </c>
      <c r="Q15" s="12" t="s">
        <v>7</v>
      </c>
      <c r="R15" s="12" t="s">
        <v>7</v>
      </c>
      <c r="S15" s="12" t="s">
        <v>7</v>
      </c>
      <c r="T15" s="12" t="s">
        <v>7</v>
      </c>
      <c r="U15" s="12" t="s">
        <v>7</v>
      </c>
      <c r="V15" s="12" t="s">
        <v>7</v>
      </c>
      <c r="W15" s="12">
        <v>16364.99065141848</v>
      </c>
      <c r="X15" s="12">
        <v>17364.965055074634</v>
      </c>
      <c r="Y15" s="12">
        <v>18495.927914525269</v>
      </c>
      <c r="Z15" s="12">
        <v>17825.075105592183</v>
      </c>
      <c r="AA15" s="12">
        <v>21376.269028765902</v>
      </c>
      <c r="AB15" s="12">
        <v>20452.985813901127</v>
      </c>
      <c r="AC15" s="12">
        <v>19730.3289558289</v>
      </c>
      <c r="AD15" s="12">
        <v>21742.560005432253</v>
      </c>
      <c r="AE15" s="12">
        <v>23214.76529084062</v>
      </c>
      <c r="AF15" s="12">
        <v>22019.994372273628</v>
      </c>
      <c r="AG15" s="12">
        <v>25016.193813000948</v>
      </c>
      <c r="AH15" s="12">
        <v>22255.438968805494</v>
      </c>
      <c r="AI15" s="12">
        <v>27788.469104714641</v>
      </c>
      <c r="AJ15" s="12">
        <v>26899.3</v>
      </c>
      <c r="AK15" s="12">
        <v>28248.400000000001</v>
      </c>
      <c r="AL15" s="12">
        <v>29272.400000000001</v>
      </c>
    </row>
    <row r="16" spans="1:38" ht="12.75">
      <c r="A16" s="45">
        <v>430000000</v>
      </c>
      <c r="B16" s="47" t="s">
        <v>60</v>
      </c>
      <c r="C16" s="12" t="s">
        <v>7</v>
      </c>
      <c r="D16" s="12" t="s">
        <v>7</v>
      </c>
      <c r="E16" s="12" t="s">
        <v>7</v>
      </c>
      <c r="F16" s="12" t="s">
        <v>7</v>
      </c>
      <c r="G16" s="12" t="s">
        <v>7</v>
      </c>
      <c r="H16" s="12" t="s">
        <v>7</v>
      </c>
      <c r="I16" s="12" t="s">
        <v>7</v>
      </c>
      <c r="J16" s="12" t="s">
        <v>7</v>
      </c>
      <c r="K16" s="12" t="s">
        <v>7</v>
      </c>
      <c r="L16" s="12" t="s">
        <v>7</v>
      </c>
      <c r="M16" s="12" t="s">
        <v>7</v>
      </c>
      <c r="N16" s="12" t="s">
        <v>7</v>
      </c>
      <c r="O16" s="12" t="s">
        <v>7</v>
      </c>
      <c r="P16" s="12" t="s">
        <v>7</v>
      </c>
      <c r="Q16" s="12" t="s">
        <v>7</v>
      </c>
      <c r="R16" s="12" t="s">
        <v>7</v>
      </c>
      <c r="S16" s="12" t="s">
        <v>7</v>
      </c>
      <c r="T16" s="12" t="s">
        <v>7</v>
      </c>
      <c r="U16" s="12" t="s">
        <v>7</v>
      </c>
      <c r="V16" s="12" t="s">
        <v>7</v>
      </c>
      <c r="W16" s="12">
        <v>14902.765940275709</v>
      </c>
      <c r="X16" s="12">
        <v>16221.136026884204</v>
      </c>
      <c r="Y16" s="12">
        <v>17599.003502953135</v>
      </c>
      <c r="Z16" s="12">
        <v>17538.915641164676</v>
      </c>
      <c r="AA16" s="12">
        <v>18373.428306816309</v>
      </c>
      <c r="AB16" s="12">
        <v>17147.809076849935</v>
      </c>
      <c r="AC16" s="12">
        <v>14840.612229570814</v>
      </c>
      <c r="AD16" s="12">
        <v>16168.276754475162</v>
      </c>
      <c r="AE16" s="12">
        <v>16645.59501401295</v>
      </c>
      <c r="AF16" s="12">
        <v>17365.697771360014</v>
      </c>
      <c r="AG16" s="12">
        <v>21556.480239194207</v>
      </c>
      <c r="AH16" s="12">
        <v>33477.03896929694</v>
      </c>
      <c r="AI16" s="12">
        <v>31166.641698403491</v>
      </c>
      <c r="AJ16" s="12">
        <v>33929.9</v>
      </c>
      <c r="AK16" s="12">
        <v>34663.599999999999</v>
      </c>
      <c r="AL16" s="12">
        <v>24935</v>
      </c>
    </row>
    <row r="17" spans="1:256" ht="12.75">
      <c r="A17" s="45">
        <v>470000000</v>
      </c>
      <c r="B17" s="47" t="s">
        <v>61</v>
      </c>
      <c r="C17" s="12" t="s">
        <v>7</v>
      </c>
      <c r="D17" s="12" t="s">
        <v>7</v>
      </c>
      <c r="E17" s="12" t="s">
        <v>7</v>
      </c>
      <c r="F17" s="12" t="s">
        <v>7</v>
      </c>
      <c r="G17" s="12" t="s">
        <v>7</v>
      </c>
      <c r="H17" s="12" t="s">
        <v>7</v>
      </c>
      <c r="I17" s="12" t="s">
        <v>7</v>
      </c>
      <c r="J17" s="12" t="s">
        <v>7</v>
      </c>
      <c r="K17" s="12" t="s">
        <v>7</v>
      </c>
      <c r="L17" s="12" t="s">
        <v>7</v>
      </c>
      <c r="M17" s="12" t="s">
        <v>7</v>
      </c>
      <c r="N17" s="12" t="s">
        <v>7</v>
      </c>
      <c r="O17" s="12" t="s">
        <v>7</v>
      </c>
      <c r="P17" s="12" t="s">
        <v>7</v>
      </c>
      <c r="Q17" s="12" t="s">
        <v>7</v>
      </c>
      <c r="R17" s="12" t="s">
        <v>7</v>
      </c>
      <c r="S17" s="12" t="s">
        <v>7</v>
      </c>
      <c r="T17" s="12" t="s">
        <v>7</v>
      </c>
      <c r="U17" s="12" t="s">
        <v>7</v>
      </c>
      <c r="V17" s="12" t="s">
        <v>7</v>
      </c>
      <c r="W17" s="12">
        <v>23929.011328513399</v>
      </c>
      <c r="X17" s="12">
        <v>23995.230436536636</v>
      </c>
      <c r="Y17" s="12">
        <v>25906.533773347419</v>
      </c>
      <c r="Z17" s="12">
        <v>25514.866942148768</v>
      </c>
      <c r="AA17" s="12">
        <v>27429.046897982655</v>
      </c>
      <c r="AB17" s="12">
        <v>22110.083540882733</v>
      </c>
      <c r="AC17" s="12">
        <v>20111.143918422684</v>
      </c>
      <c r="AD17" s="12">
        <v>23625.808093701198</v>
      </c>
      <c r="AE17" s="12">
        <v>29953.606300932195</v>
      </c>
      <c r="AF17" s="12">
        <v>27715.358621229279</v>
      </c>
      <c r="AG17" s="12">
        <v>27725.354318771049</v>
      </c>
      <c r="AH17" s="12">
        <v>31048.109210840801</v>
      </c>
      <c r="AI17" s="12">
        <v>27819.268155423786</v>
      </c>
      <c r="AJ17" s="12">
        <v>27005.3</v>
      </c>
      <c r="AK17" s="12">
        <v>29581.3</v>
      </c>
      <c r="AL17" s="12">
        <v>33688</v>
      </c>
    </row>
    <row r="18" spans="1:256" ht="12.75">
      <c r="A18" s="45">
        <v>550000000</v>
      </c>
      <c r="B18" s="47" t="s">
        <v>62</v>
      </c>
      <c r="C18" s="12" t="s">
        <v>7</v>
      </c>
      <c r="D18" s="12" t="s">
        <v>7</v>
      </c>
      <c r="E18" s="12" t="s">
        <v>7</v>
      </c>
      <c r="F18" s="12" t="s">
        <v>7</v>
      </c>
      <c r="G18" s="12" t="s">
        <v>7</v>
      </c>
      <c r="H18" s="12" t="s">
        <v>7</v>
      </c>
      <c r="I18" s="12" t="s">
        <v>7</v>
      </c>
      <c r="J18" s="12" t="s">
        <v>7</v>
      </c>
      <c r="K18" s="12" t="s">
        <v>7</v>
      </c>
      <c r="L18" s="12" t="s">
        <v>7</v>
      </c>
      <c r="M18" s="12" t="s">
        <v>7</v>
      </c>
      <c r="N18" s="12" t="s">
        <v>7</v>
      </c>
      <c r="O18" s="12" t="s">
        <v>7</v>
      </c>
      <c r="P18" s="12" t="s">
        <v>7</v>
      </c>
      <c r="Q18" s="12" t="s">
        <v>7</v>
      </c>
      <c r="R18" s="12" t="s">
        <v>7</v>
      </c>
      <c r="S18" s="12" t="s">
        <v>7</v>
      </c>
      <c r="T18" s="12" t="s">
        <v>7</v>
      </c>
      <c r="U18" s="12" t="s">
        <v>7</v>
      </c>
      <c r="V18" s="12" t="s">
        <v>7</v>
      </c>
      <c r="W18" s="12">
        <v>23385.939731751987</v>
      </c>
      <c r="X18" s="12">
        <v>21146.490139300491</v>
      </c>
      <c r="Y18" s="12">
        <v>21311.387054257306</v>
      </c>
      <c r="Z18" s="12">
        <v>21958.629770187188</v>
      </c>
      <c r="AA18" s="12">
        <v>25248.405800986431</v>
      </c>
      <c r="AB18" s="12">
        <v>25271.435320352222</v>
      </c>
      <c r="AC18" s="12">
        <v>20715.910294889676</v>
      </c>
      <c r="AD18" s="12">
        <v>22851.742397756905</v>
      </c>
      <c r="AE18" s="12">
        <v>20939.77183230887</v>
      </c>
      <c r="AF18" s="12">
        <v>22117.962550349064</v>
      </c>
      <c r="AG18" s="12">
        <v>20915.33383767261</v>
      </c>
      <c r="AH18" s="12">
        <v>18262.612005654373</v>
      </c>
      <c r="AI18" s="12">
        <v>25976.188285189095</v>
      </c>
      <c r="AJ18" s="12">
        <v>28959.8</v>
      </c>
      <c r="AK18" s="12">
        <v>35490</v>
      </c>
      <c r="AL18" s="12">
        <v>24884.2</v>
      </c>
    </row>
    <row r="19" spans="1:256" ht="12.75">
      <c r="A19" s="45">
        <v>590000000</v>
      </c>
      <c r="B19" s="47" t="s">
        <v>63</v>
      </c>
      <c r="C19" s="12" t="s">
        <v>7</v>
      </c>
      <c r="D19" s="12" t="s">
        <v>7</v>
      </c>
      <c r="E19" s="12" t="s">
        <v>7</v>
      </c>
      <c r="F19" s="12" t="s">
        <v>7</v>
      </c>
      <c r="G19" s="12" t="s">
        <v>7</v>
      </c>
      <c r="H19" s="12" t="s">
        <v>7</v>
      </c>
      <c r="I19" s="12" t="s">
        <v>7</v>
      </c>
      <c r="J19" s="12" t="s">
        <v>7</v>
      </c>
      <c r="K19" s="12" t="s">
        <v>7</v>
      </c>
      <c r="L19" s="12" t="s">
        <v>7</v>
      </c>
      <c r="M19" s="12" t="s">
        <v>7</v>
      </c>
      <c r="N19" s="12" t="s">
        <v>7</v>
      </c>
      <c r="O19" s="12" t="s">
        <v>7</v>
      </c>
      <c r="P19" s="12" t="s">
        <v>7</v>
      </c>
      <c r="Q19" s="12" t="s">
        <v>7</v>
      </c>
      <c r="R19" s="12" t="s">
        <v>7</v>
      </c>
      <c r="S19" s="12" t="s">
        <v>7</v>
      </c>
      <c r="T19" s="12" t="s">
        <v>7</v>
      </c>
      <c r="U19" s="12" t="s">
        <v>7</v>
      </c>
      <c r="V19" s="12" t="s">
        <v>7</v>
      </c>
      <c r="W19" s="12">
        <v>4929.1247171256846</v>
      </c>
      <c r="X19" s="12">
        <v>6437.2863287561131</v>
      </c>
      <c r="Y19" s="12">
        <v>7288.1356778093241</v>
      </c>
      <c r="Z19" s="12">
        <v>6369.6344124058314</v>
      </c>
      <c r="AA19" s="12">
        <v>9967.6193079599052</v>
      </c>
      <c r="AB19" s="12">
        <v>9409.6176375687028</v>
      </c>
      <c r="AC19" s="12">
        <v>11578.227172778585</v>
      </c>
      <c r="AD19" s="12">
        <v>12978.056783035196</v>
      </c>
      <c r="AE19" s="12">
        <v>12875.637056857564</v>
      </c>
      <c r="AF19" s="12">
        <v>10838.569151230173</v>
      </c>
      <c r="AG19" s="12">
        <v>10454.49682527468</v>
      </c>
      <c r="AH19" s="12">
        <v>9955.897311822655</v>
      </c>
      <c r="AI19" s="12">
        <v>11117.79573831559</v>
      </c>
      <c r="AJ19" s="12">
        <v>9912.2000000000007</v>
      </c>
      <c r="AK19" s="12">
        <v>9795</v>
      </c>
      <c r="AL19" s="12">
        <v>8854.5</v>
      </c>
    </row>
    <row r="20" spans="1:256" ht="14.25" customHeight="1">
      <c r="A20" s="45">
        <v>610000000</v>
      </c>
      <c r="B20" s="47" t="s">
        <v>64</v>
      </c>
      <c r="C20" s="12" t="s">
        <v>7</v>
      </c>
      <c r="D20" s="12" t="s">
        <v>7</v>
      </c>
      <c r="E20" s="12" t="s">
        <v>7</v>
      </c>
      <c r="F20" s="12" t="s">
        <v>7</v>
      </c>
      <c r="G20" s="12" t="s">
        <v>7</v>
      </c>
      <c r="H20" s="12" t="s">
        <v>7</v>
      </c>
      <c r="I20" s="12" t="s">
        <v>7</v>
      </c>
      <c r="J20" s="12" t="s">
        <v>7</v>
      </c>
      <c r="K20" s="12" t="s">
        <v>7</v>
      </c>
      <c r="L20" s="12" t="s">
        <v>7</v>
      </c>
      <c r="M20" s="12" t="s">
        <v>7</v>
      </c>
      <c r="N20" s="12" t="s">
        <v>7</v>
      </c>
      <c r="O20" s="12" t="s">
        <v>7</v>
      </c>
      <c r="P20" s="12" t="s">
        <v>7</v>
      </c>
      <c r="Q20" s="12" t="s">
        <v>7</v>
      </c>
      <c r="R20" s="12" t="s">
        <v>7</v>
      </c>
      <c r="S20" s="12" t="s">
        <v>7</v>
      </c>
      <c r="T20" s="12" t="s">
        <v>7</v>
      </c>
      <c r="U20" s="12" t="s">
        <v>7</v>
      </c>
      <c r="V20" s="12" t="s">
        <v>7</v>
      </c>
      <c r="W20" s="12">
        <v>8720.253993568831</v>
      </c>
      <c r="X20" s="12">
        <v>11962.319350365438</v>
      </c>
      <c r="Y20" s="12">
        <v>15714.323701614467</v>
      </c>
      <c r="Z20" s="12">
        <v>15876.62937759811</v>
      </c>
      <c r="AA20" s="12">
        <v>18494.985773700973</v>
      </c>
      <c r="AB20" s="12">
        <v>17379.907498189787</v>
      </c>
      <c r="AC20" s="12">
        <v>20012.382672350992</v>
      </c>
      <c r="AD20" s="12">
        <v>22674.218481509808</v>
      </c>
      <c r="AE20" s="12">
        <v>27054.842350282885</v>
      </c>
      <c r="AF20" s="12">
        <v>22508.218400079215</v>
      </c>
      <c r="AG20" s="12">
        <v>20816.981301251861</v>
      </c>
      <c r="AH20" s="12">
        <v>27052.358901541465</v>
      </c>
      <c r="AI20" s="12">
        <v>24860.922285372631</v>
      </c>
      <c r="AJ20" s="12">
        <v>22377.200000000001</v>
      </c>
      <c r="AK20" s="12">
        <v>29378.799999999999</v>
      </c>
      <c r="AL20" s="12">
        <v>15050.5</v>
      </c>
    </row>
    <row r="21" spans="1:256" ht="12.75">
      <c r="A21" s="45">
        <v>620000000</v>
      </c>
      <c r="B21" s="47" t="s">
        <v>65</v>
      </c>
      <c r="C21" s="12" t="s">
        <v>7</v>
      </c>
      <c r="D21" s="12" t="s">
        <v>7</v>
      </c>
      <c r="E21" s="12" t="s">
        <v>7</v>
      </c>
      <c r="F21" s="12" t="s">
        <v>7</v>
      </c>
      <c r="G21" s="12" t="s">
        <v>7</v>
      </c>
      <c r="H21" s="12" t="s">
        <v>7</v>
      </c>
      <c r="I21" s="12" t="s">
        <v>7</v>
      </c>
      <c r="J21" s="12" t="s">
        <v>7</v>
      </c>
      <c r="K21" s="12" t="s">
        <v>7</v>
      </c>
      <c r="L21" s="12" t="s">
        <v>7</v>
      </c>
      <c r="M21" s="12" t="s">
        <v>7</v>
      </c>
      <c r="N21" s="12" t="s">
        <v>7</v>
      </c>
      <c r="O21" s="12" t="s">
        <v>7</v>
      </c>
      <c r="P21" s="12" t="s">
        <v>7</v>
      </c>
      <c r="Q21" s="12" t="s">
        <v>7</v>
      </c>
      <c r="R21" s="12" t="s">
        <v>7</v>
      </c>
      <c r="S21" s="12" t="s">
        <v>7</v>
      </c>
      <c r="T21" s="12" t="s">
        <v>7</v>
      </c>
      <c r="U21" s="12" t="s">
        <v>7</v>
      </c>
      <c r="V21" s="12" t="s">
        <v>7</v>
      </c>
      <c r="W21" s="12">
        <v>12860.076962271682</v>
      </c>
      <c r="X21" s="12">
        <v>12493.295620908524</v>
      </c>
      <c r="Y21" s="12">
        <v>14151.530988022208</v>
      </c>
      <c r="Z21" s="12">
        <v>14128.908126276427</v>
      </c>
      <c r="AA21" s="12">
        <v>16325.241082235778</v>
      </c>
      <c r="AB21" s="12">
        <v>17489.683419669003</v>
      </c>
      <c r="AC21" s="12">
        <v>14795.013619337784</v>
      </c>
      <c r="AD21" s="12">
        <v>16583.110978275639</v>
      </c>
      <c r="AE21" s="12">
        <v>13976.187472660476</v>
      </c>
      <c r="AF21" s="12">
        <v>15543.890771429411</v>
      </c>
      <c r="AG21" s="12">
        <v>10873.359655407754</v>
      </c>
      <c r="AH21" s="12">
        <v>10542.915579384848</v>
      </c>
      <c r="AI21" s="12">
        <v>13838.478860395997</v>
      </c>
      <c r="AJ21" s="12">
        <v>14284</v>
      </c>
      <c r="AK21" s="12">
        <v>13562</v>
      </c>
      <c r="AL21" s="12">
        <v>12460.9</v>
      </c>
    </row>
    <row r="22" spans="1:256" ht="12.75">
      <c r="A22" s="45">
        <v>630000000</v>
      </c>
      <c r="B22" s="47" t="s">
        <v>66</v>
      </c>
      <c r="C22" s="12" t="s">
        <v>7</v>
      </c>
      <c r="D22" s="12" t="s">
        <v>7</v>
      </c>
      <c r="E22" s="12" t="s">
        <v>7</v>
      </c>
      <c r="F22" s="12" t="s">
        <v>7</v>
      </c>
      <c r="G22" s="12" t="s">
        <v>7</v>
      </c>
      <c r="H22" s="12" t="s">
        <v>7</v>
      </c>
      <c r="I22" s="12" t="s">
        <v>7</v>
      </c>
      <c r="J22" s="12" t="s">
        <v>7</v>
      </c>
      <c r="K22" s="12" t="s">
        <v>7</v>
      </c>
      <c r="L22" s="12" t="s">
        <v>7</v>
      </c>
      <c r="M22" s="12" t="s">
        <v>7</v>
      </c>
      <c r="N22" s="12" t="s">
        <v>7</v>
      </c>
      <c r="O22" s="12" t="s">
        <v>7</v>
      </c>
      <c r="P22" s="12" t="s">
        <v>7</v>
      </c>
      <c r="Q22" s="12" t="s">
        <v>7</v>
      </c>
      <c r="R22" s="12" t="s">
        <v>7</v>
      </c>
      <c r="S22" s="12" t="s">
        <v>7</v>
      </c>
      <c r="T22" s="12" t="s">
        <v>7</v>
      </c>
      <c r="U22" s="12" t="s">
        <v>7</v>
      </c>
      <c r="V22" s="12" t="s">
        <v>7</v>
      </c>
      <c r="W22" s="12">
        <v>6068.9639192539862</v>
      </c>
      <c r="X22" s="12">
        <v>6229.1617004287</v>
      </c>
      <c r="Y22" s="12">
        <v>6674.5623278146795</v>
      </c>
      <c r="Z22" s="12">
        <v>6430.8195451829915</v>
      </c>
      <c r="AA22" s="12">
        <v>7918.8525045859233</v>
      </c>
      <c r="AB22" s="12">
        <v>7626.956047741337</v>
      </c>
      <c r="AC22" s="12">
        <v>6711.5577514286742</v>
      </c>
      <c r="AD22" s="12">
        <v>7455.7804440536584</v>
      </c>
      <c r="AE22" s="12">
        <v>7852.463241062992</v>
      </c>
      <c r="AF22" s="12">
        <v>7950.1392789406946</v>
      </c>
      <c r="AG22" s="12">
        <v>7153.9342034142619</v>
      </c>
      <c r="AH22" s="12">
        <v>7410.9325400813177</v>
      </c>
      <c r="AI22" s="12">
        <v>9476.6586114974743</v>
      </c>
      <c r="AJ22" s="12">
        <v>7006.7</v>
      </c>
      <c r="AK22" s="12">
        <v>5646.3</v>
      </c>
      <c r="AL22" s="12">
        <v>5167.5</v>
      </c>
    </row>
    <row r="23" spans="1:256" ht="12.75">
      <c r="A23" s="45">
        <v>710000000</v>
      </c>
      <c r="B23" s="47" t="s">
        <v>67</v>
      </c>
      <c r="C23" s="12" t="s">
        <v>7</v>
      </c>
      <c r="D23" s="12" t="s">
        <v>7</v>
      </c>
      <c r="E23" s="12" t="s">
        <v>7</v>
      </c>
      <c r="F23" s="12" t="s">
        <v>7</v>
      </c>
      <c r="G23" s="12" t="s">
        <v>7</v>
      </c>
      <c r="H23" s="12" t="s">
        <v>7</v>
      </c>
      <c r="I23" s="12" t="s">
        <v>7</v>
      </c>
      <c r="J23" s="12" t="s">
        <v>7</v>
      </c>
      <c r="K23" s="12" t="s">
        <v>7</v>
      </c>
      <c r="L23" s="12" t="s">
        <v>7</v>
      </c>
      <c r="M23" s="12" t="s">
        <v>7</v>
      </c>
      <c r="N23" s="12" t="s">
        <v>7</v>
      </c>
      <c r="O23" s="12" t="s">
        <v>7</v>
      </c>
      <c r="P23" s="12" t="s">
        <v>7</v>
      </c>
      <c r="Q23" s="12" t="s">
        <v>7</v>
      </c>
      <c r="R23" s="12" t="s">
        <v>7</v>
      </c>
      <c r="S23" s="12" t="s">
        <v>7</v>
      </c>
      <c r="T23" s="12" t="s">
        <v>7</v>
      </c>
      <c r="U23" s="12" t="s">
        <v>7</v>
      </c>
      <c r="V23" s="12" t="s">
        <v>7</v>
      </c>
      <c r="W23" s="12">
        <v>18676.170438220121</v>
      </c>
      <c r="X23" s="12">
        <v>23873.948545640287</v>
      </c>
      <c r="Y23" s="12">
        <v>20221.969072945176</v>
      </c>
      <c r="Z23" s="12">
        <v>22456.297768702581</v>
      </c>
      <c r="AA23" s="12">
        <v>25268.532885738547</v>
      </c>
      <c r="AB23" s="12">
        <v>26700.173390408057</v>
      </c>
      <c r="AC23" s="12">
        <v>19857.308403648985</v>
      </c>
      <c r="AD23" s="12">
        <v>18598.068524901108</v>
      </c>
      <c r="AE23" s="12">
        <v>22758.334725334673</v>
      </c>
      <c r="AF23" s="12">
        <v>30314.193583344357</v>
      </c>
      <c r="AG23" s="12">
        <v>29994.544082719334</v>
      </c>
      <c r="AH23" s="12">
        <v>32825.506567467572</v>
      </c>
      <c r="AI23" s="12">
        <v>31808.526970296167</v>
      </c>
      <c r="AJ23" s="12">
        <v>44332.9</v>
      </c>
      <c r="AK23" s="12">
        <v>49425.1</v>
      </c>
      <c r="AL23" s="12">
        <v>42579.3</v>
      </c>
    </row>
    <row r="24" spans="1:256" ht="12.75">
      <c r="A24" s="45">
        <v>750000000</v>
      </c>
      <c r="B24" s="47" t="s">
        <v>68</v>
      </c>
      <c r="C24" s="12" t="s">
        <v>7</v>
      </c>
      <c r="D24" s="12" t="s">
        <v>7</v>
      </c>
      <c r="E24" s="12" t="s">
        <v>7</v>
      </c>
      <c r="F24" s="12" t="s">
        <v>7</v>
      </c>
      <c r="G24" s="12" t="s">
        <v>7</v>
      </c>
      <c r="H24" s="12" t="s">
        <v>7</v>
      </c>
      <c r="I24" s="12" t="s">
        <v>7</v>
      </c>
      <c r="J24" s="12" t="s">
        <v>7</v>
      </c>
      <c r="K24" s="12" t="s">
        <v>7</v>
      </c>
      <c r="L24" s="12" t="s">
        <v>7</v>
      </c>
      <c r="M24" s="12" t="s">
        <v>7</v>
      </c>
      <c r="N24" s="12" t="s">
        <v>7</v>
      </c>
      <c r="O24" s="12" t="s">
        <v>7</v>
      </c>
      <c r="P24" s="12" t="s">
        <v>7</v>
      </c>
      <c r="Q24" s="12" t="s">
        <v>7</v>
      </c>
      <c r="R24" s="12" t="s">
        <v>7</v>
      </c>
      <c r="S24" s="12" t="s">
        <v>7</v>
      </c>
      <c r="T24" s="12" t="s">
        <v>7</v>
      </c>
      <c r="U24" s="12" t="s">
        <v>7</v>
      </c>
      <c r="V24" s="12" t="s">
        <v>7</v>
      </c>
      <c r="W24" s="12">
        <v>12798.594482085375</v>
      </c>
      <c r="X24" s="12">
        <v>10216.989596798097</v>
      </c>
      <c r="Y24" s="12">
        <v>8766.6667880169171</v>
      </c>
      <c r="Z24" s="12">
        <v>9871.1229321357823</v>
      </c>
      <c r="AA24" s="12">
        <v>14259.481698814432</v>
      </c>
      <c r="AB24" s="12">
        <v>13144.642484895438</v>
      </c>
      <c r="AC24" s="12">
        <v>11580.191122941373</v>
      </c>
      <c r="AD24" s="12">
        <v>14633.264495510808</v>
      </c>
      <c r="AE24" s="12">
        <v>26475.301535511742</v>
      </c>
      <c r="AF24" s="12">
        <v>19980.009949301915</v>
      </c>
      <c r="AG24" s="12">
        <v>13488.739665349982</v>
      </c>
      <c r="AH24" s="12">
        <v>17591.43589262394</v>
      </c>
      <c r="AI24" s="12">
        <v>18027.996667010033</v>
      </c>
      <c r="AJ24" s="12">
        <v>23301.7</v>
      </c>
      <c r="AK24" s="12">
        <v>16371.3</v>
      </c>
      <c r="AL24" s="12">
        <v>62420.2</v>
      </c>
    </row>
    <row r="25" spans="1:256" ht="12.75">
      <c r="A25" s="45">
        <v>790000000</v>
      </c>
      <c r="B25" s="47" t="s">
        <v>69</v>
      </c>
      <c r="C25" s="12" t="s">
        <v>7</v>
      </c>
      <c r="D25" s="12" t="s">
        <v>7</v>
      </c>
      <c r="E25" s="12" t="s">
        <v>7</v>
      </c>
      <c r="F25" s="12" t="s">
        <v>7</v>
      </c>
      <c r="G25" s="12" t="s">
        <v>7</v>
      </c>
      <c r="H25" s="12" t="s">
        <v>7</v>
      </c>
      <c r="I25" s="12" t="s">
        <v>7</v>
      </c>
      <c r="J25" s="12" t="s">
        <v>7</v>
      </c>
      <c r="K25" s="12" t="s">
        <v>7</v>
      </c>
      <c r="L25" s="12" t="s">
        <v>7</v>
      </c>
      <c r="M25" s="12" t="s">
        <v>7</v>
      </c>
      <c r="N25" s="12" t="s">
        <v>7</v>
      </c>
      <c r="O25" s="12" t="s">
        <v>7</v>
      </c>
      <c r="P25" s="12" t="s">
        <v>7</v>
      </c>
      <c r="Q25" s="12" t="s">
        <v>7</v>
      </c>
      <c r="R25" s="12" t="s">
        <v>7</v>
      </c>
      <c r="S25" s="12" t="s">
        <v>7</v>
      </c>
      <c r="T25" s="12" t="s">
        <v>7</v>
      </c>
      <c r="U25" s="12" t="s">
        <v>7</v>
      </c>
      <c r="V25" s="12" t="s">
        <v>7</v>
      </c>
      <c r="W25" s="12">
        <v>8116.4910037798245</v>
      </c>
      <c r="X25" s="12">
        <v>8472.7198716622916</v>
      </c>
      <c r="Y25" s="12">
        <v>9105.2305712646921</v>
      </c>
      <c r="Z25" s="12">
        <v>9744.6102697830738</v>
      </c>
      <c r="AA25" s="12">
        <v>10104.604441481579</v>
      </c>
      <c r="AB25" s="12">
        <v>10422.316174461725</v>
      </c>
      <c r="AC25" s="12">
        <v>7168.3926797471486</v>
      </c>
      <c r="AD25" s="12">
        <v>7227.228931761937</v>
      </c>
      <c r="AE25" s="12">
        <v>8374.7085109653599</v>
      </c>
      <c r="AF25" s="12">
        <v>11861.886364354317</v>
      </c>
      <c r="AG25" s="12">
        <v>7074.5741654577123</v>
      </c>
      <c r="AH25" s="12">
        <v>8820.0270323871919</v>
      </c>
      <c r="AI25" s="12">
        <v>9572.4084798358126</v>
      </c>
      <c r="AJ25" s="12">
        <v>13799</v>
      </c>
      <c r="AK25" s="12">
        <v>8731.1</v>
      </c>
      <c r="AL25" s="12">
        <v>20919.8</v>
      </c>
    </row>
    <row r="26" spans="1:256" s="51" customFormat="1" ht="36" customHeight="1">
      <c r="A26" s="58" t="s">
        <v>47</v>
      </c>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c r="IU26" s="52"/>
    </row>
    <row r="27" spans="1:256" ht="15.75" customHeight="1">
      <c r="A27" s="27"/>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19"/>
    </row>
  </sheetData>
  <mergeCells count="1">
    <mergeCell ref="A26:AI26"/>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7"/>
  <sheetViews>
    <sheetView topLeftCell="V1" zoomScale="85" zoomScaleNormal="85" workbookViewId="0">
      <selection activeCell="AN3" sqref="AN3"/>
    </sheetView>
  </sheetViews>
  <sheetFormatPr defaultRowHeight="11.25"/>
  <cols>
    <col min="1" max="1" width="10.5703125" style="1" bestFit="1" customWidth="1"/>
    <col min="2" max="2" width="32.7109375" style="1" customWidth="1"/>
    <col min="3" max="11" width="9" style="1" bestFit="1" customWidth="1"/>
    <col min="12" max="12" width="8" style="1" bestFit="1" customWidth="1"/>
    <col min="13" max="37" width="9" style="1" bestFit="1" customWidth="1"/>
    <col min="38" max="43" width="9.140625" style="1"/>
    <col min="44" max="44" width="8.85546875" style="1" customWidth="1"/>
    <col min="45" max="16384" width="9.140625" style="1"/>
  </cols>
  <sheetData>
    <row r="2" spans="1:38" ht="15.75">
      <c r="A2" s="7">
        <f>Metadata!B2</f>
        <v>181104</v>
      </c>
      <c r="B2" s="7" t="str">
        <f>Metadata!B3</f>
        <v>Freight turnover</v>
      </c>
    </row>
    <row r="3" spans="1:38" ht="15.75">
      <c r="A3" s="7"/>
      <c r="B3" s="7"/>
      <c r="AK3" s="20"/>
    </row>
    <row r="4" spans="1:38" ht="12.75">
      <c r="A4" s="43" t="s">
        <v>48</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c r="A5" s="45">
        <v>0</v>
      </c>
      <c r="B5" s="46" t="s">
        <v>49</v>
      </c>
      <c r="C5" s="12">
        <v>407000</v>
      </c>
      <c r="D5" s="12">
        <v>374200</v>
      </c>
      <c r="E5" s="12">
        <v>286100</v>
      </c>
      <c r="F5" s="12">
        <v>192300</v>
      </c>
      <c r="G5" s="12">
        <v>146800</v>
      </c>
      <c r="H5" s="12">
        <v>124500</v>
      </c>
      <c r="I5" s="12">
        <v>112700</v>
      </c>
      <c r="J5" s="12">
        <v>106400</v>
      </c>
      <c r="K5" s="12">
        <v>103000</v>
      </c>
      <c r="L5" s="12">
        <v>91700</v>
      </c>
      <c r="M5" s="12">
        <v>125000</v>
      </c>
      <c r="N5" s="12">
        <v>135700</v>
      </c>
      <c r="O5" s="12">
        <v>133100</v>
      </c>
      <c r="P5" s="12">
        <v>147672.29999999999</v>
      </c>
      <c r="Q5" s="12">
        <v>163454.34</v>
      </c>
      <c r="R5" s="12">
        <v>171855.33</v>
      </c>
      <c r="S5" s="12">
        <v>191232.68</v>
      </c>
      <c r="T5" s="12">
        <v>200784.46</v>
      </c>
      <c r="U5" s="12">
        <v>214949.5</v>
      </c>
      <c r="V5" s="12">
        <v>197484.7</v>
      </c>
      <c r="W5" s="12">
        <v>213218.99609999999</v>
      </c>
      <c r="X5" s="12">
        <v>223626.03400000001</v>
      </c>
      <c r="Y5" s="12">
        <v>235892.899</v>
      </c>
      <c r="Z5" s="12">
        <v>231289.51119999998</v>
      </c>
      <c r="AA5" s="12">
        <v>280653.84369999997</v>
      </c>
      <c r="AB5" s="12">
        <v>267362.19760000001</v>
      </c>
      <c r="AC5" s="12">
        <v>238972.2211</v>
      </c>
      <c r="AD5" s="12">
        <v>266611.88409999997</v>
      </c>
      <c r="AE5" s="12">
        <v>283345.15649999998</v>
      </c>
      <c r="AF5" s="12">
        <v>286651.62880000001</v>
      </c>
      <c r="AG5" s="12">
        <v>299206.7218</v>
      </c>
      <c r="AH5" s="12">
        <v>297411.3567</v>
      </c>
      <c r="AI5" s="12">
        <v>307558.31449999998</v>
      </c>
      <c r="AJ5" s="12">
        <v>328742.5</v>
      </c>
      <c r="AK5" s="12">
        <v>332062</v>
      </c>
      <c r="AL5" s="12">
        <v>289807.09999999998</v>
      </c>
    </row>
    <row r="6" spans="1:38" ht="12.75">
      <c r="A6" s="45">
        <v>100000000</v>
      </c>
      <c r="B6" s="47" t="s">
        <v>50</v>
      </c>
      <c r="C6" s="12" t="s">
        <v>2</v>
      </c>
      <c r="D6" s="12" t="s">
        <v>2</v>
      </c>
      <c r="E6" s="12" t="s">
        <v>2</v>
      </c>
      <c r="F6" s="12" t="s">
        <v>2</v>
      </c>
      <c r="G6" s="12" t="s">
        <v>2</v>
      </c>
      <c r="H6" s="12" t="s">
        <v>2</v>
      </c>
      <c r="I6" s="12" t="s">
        <v>2</v>
      </c>
      <c r="J6" s="12" t="s">
        <v>2</v>
      </c>
      <c r="K6" s="12" t="s">
        <v>2</v>
      </c>
      <c r="L6" s="12" t="s">
        <v>2</v>
      </c>
      <c r="M6" s="12" t="s">
        <v>2</v>
      </c>
      <c r="N6" s="12" t="s">
        <v>2</v>
      </c>
      <c r="O6" s="12" t="s">
        <v>2</v>
      </c>
      <c r="P6" s="12" t="s">
        <v>2</v>
      </c>
      <c r="Q6" s="12" t="s">
        <v>2</v>
      </c>
      <c r="R6" s="12" t="s">
        <v>2</v>
      </c>
      <c r="S6" s="12" t="s">
        <v>2</v>
      </c>
      <c r="T6" s="12" t="s">
        <v>2</v>
      </c>
      <c r="U6" s="12" t="s">
        <v>2</v>
      </c>
      <c r="V6" s="12" t="s">
        <v>2</v>
      </c>
      <c r="W6" s="12">
        <v>10648.868228516876</v>
      </c>
      <c r="X6" s="12">
        <v>10913.059419507052</v>
      </c>
      <c r="Y6" s="12">
        <v>11548.144847215228</v>
      </c>
      <c r="Z6" s="12">
        <v>11234.516504564241</v>
      </c>
      <c r="AA6" s="12">
        <v>13936.88725944408</v>
      </c>
      <c r="AB6" s="12">
        <v>13260.604119653448</v>
      </c>
      <c r="AC6" s="12">
        <v>11566.624261440067</v>
      </c>
      <c r="AD6" s="12">
        <v>12665.840890125206</v>
      </c>
      <c r="AE6" s="12">
        <v>13440.582686164997</v>
      </c>
      <c r="AF6" s="12">
        <v>13706.724147702671</v>
      </c>
      <c r="AG6" s="12">
        <v>12743.776233116934</v>
      </c>
      <c r="AH6" s="12">
        <v>12414.603135164058</v>
      </c>
      <c r="AI6" s="12">
        <v>12133.670790165299</v>
      </c>
      <c r="AJ6" s="12">
        <v>11589</v>
      </c>
      <c r="AK6" s="12">
        <v>15035.3</v>
      </c>
      <c r="AL6" s="12">
        <v>13676.4</v>
      </c>
    </row>
    <row r="7" spans="1:38" ht="12.75">
      <c r="A7" s="45">
        <v>110000000</v>
      </c>
      <c r="B7" s="47" t="s">
        <v>51</v>
      </c>
      <c r="C7" s="12" t="s">
        <v>2</v>
      </c>
      <c r="D7" s="12" t="s">
        <v>2</v>
      </c>
      <c r="E7" s="12" t="s">
        <v>2</v>
      </c>
      <c r="F7" s="12" t="s">
        <v>2</v>
      </c>
      <c r="G7" s="12" t="s">
        <v>2</v>
      </c>
      <c r="H7" s="12" t="s">
        <v>2</v>
      </c>
      <c r="I7" s="12" t="s">
        <v>2</v>
      </c>
      <c r="J7" s="12" t="s">
        <v>2</v>
      </c>
      <c r="K7" s="12" t="s">
        <v>2</v>
      </c>
      <c r="L7" s="12" t="s">
        <v>2</v>
      </c>
      <c r="M7" s="12" t="s">
        <v>2</v>
      </c>
      <c r="N7" s="12" t="s">
        <v>2</v>
      </c>
      <c r="O7" s="12" t="s">
        <v>2</v>
      </c>
      <c r="P7" s="12" t="s">
        <v>2</v>
      </c>
      <c r="Q7" s="12" t="s">
        <v>2</v>
      </c>
      <c r="R7" s="12" t="s">
        <v>2</v>
      </c>
      <c r="S7" s="12" t="s">
        <v>2</v>
      </c>
      <c r="T7" s="12" t="s">
        <v>2</v>
      </c>
      <c r="U7" s="12" t="s">
        <v>2</v>
      </c>
      <c r="V7" s="12" t="s">
        <v>2</v>
      </c>
      <c r="W7" s="12">
        <v>18458.225985902314</v>
      </c>
      <c r="X7" s="12">
        <v>18779.246675089176</v>
      </c>
      <c r="Y7" s="12">
        <v>19986.066424630295</v>
      </c>
      <c r="Z7" s="12">
        <v>19111.995332725655</v>
      </c>
      <c r="AA7" s="12">
        <v>23856.417500078238</v>
      </c>
      <c r="AB7" s="12">
        <v>22613.759829539129</v>
      </c>
      <c r="AC7" s="12">
        <v>21654.086377894913</v>
      </c>
      <c r="AD7" s="12">
        <v>23802.200651024617</v>
      </c>
      <c r="AE7" s="12">
        <v>25420.392660037844</v>
      </c>
      <c r="AF7" s="12">
        <v>25161.483694525508</v>
      </c>
      <c r="AG7" s="12">
        <v>23972.69935062763</v>
      </c>
      <c r="AH7" s="12">
        <v>24730.032576559581</v>
      </c>
      <c r="AI7" s="12">
        <v>24527.543375404202</v>
      </c>
      <c r="AJ7" s="12">
        <v>25642.1</v>
      </c>
      <c r="AK7" s="12">
        <v>22734.6</v>
      </c>
      <c r="AL7" s="12">
        <v>20095.599999999999</v>
      </c>
    </row>
    <row r="8" spans="1:38" ht="12.75">
      <c r="A8" s="45">
        <v>150000000</v>
      </c>
      <c r="B8" s="47" t="s">
        <v>52</v>
      </c>
      <c r="C8" s="12" t="s">
        <v>2</v>
      </c>
      <c r="D8" s="12" t="s">
        <v>2</v>
      </c>
      <c r="E8" s="12" t="s">
        <v>2</v>
      </c>
      <c r="F8" s="12" t="s">
        <v>2</v>
      </c>
      <c r="G8" s="12" t="s">
        <v>2</v>
      </c>
      <c r="H8" s="12" t="s">
        <v>2</v>
      </c>
      <c r="I8" s="12" t="s">
        <v>2</v>
      </c>
      <c r="J8" s="12" t="s">
        <v>2</v>
      </c>
      <c r="K8" s="12" t="s">
        <v>2</v>
      </c>
      <c r="L8" s="12" t="s">
        <v>2</v>
      </c>
      <c r="M8" s="12" t="s">
        <v>2</v>
      </c>
      <c r="N8" s="12" t="s">
        <v>2</v>
      </c>
      <c r="O8" s="12" t="s">
        <v>2</v>
      </c>
      <c r="P8" s="12" t="s">
        <v>2</v>
      </c>
      <c r="Q8" s="12" t="s">
        <v>2</v>
      </c>
      <c r="R8" s="12" t="s">
        <v>2</v>
      </c>
      <c r="S8" s="12" t="s">
        <v>2</v>
      </c>
      <c r="T8" s="12" t="s">
        <v>2</v>
      </c>
      <c r="U8" s="12" t="s">
        <v>2</v>
      </c>
      <c r="V8" s="12" t="s">
        <v>2</v>
      </c>
      <c r="W8" s="12">
        <v>20453.050465096454</v>
      </c>
      <c r="X8" s="12">
        <v>21178.086291747808</v>
      </c>
      <c r="Y8" s="12">
        <v>22243.649164686278</v>
      </c>
      <c r="Z8" s="12">
        <v>21765.904209554232</v>
      </c>
      <c r="AA8" s="12">
        <v>26612.481418862782</v>
      </c>
      <c r="AB8" s="12">
        <v>25345.148091775511</v>
      </c>
      <c r="AC8" s="12">
        <v>21506.123210410387</v>
      </c>
      <c r="AD8" s="12">
        <v>27240.771145498496</v>
      </c>
      <c r="AE8" s="12">
        <v>28726.305092577535</v>
      </c>
      <c r="AF8" s="12">
        <v>27440.086254847705</v>
      </c>
      <c r="AG8" s="12">
        <v>31406.213889949053</v>
      </c>
      <c r="AH8" s="12">
        <v>26865.255086487265</v>
      </c>
      <c r="AI8" s="12">
        <v>31797.670583368999</v>
      </c>
      <c r="AJ8" s="12">
        <v>30634.5</v>
      </c>
      <c r="AK8" s="12">
        <v>32367.5</v>
      </c>
      <c r="AL8" s="12">
        <v>28488.7</v>
      </c>
    </row>
    <row r="9" spans="1:38" ht="12.75">
      <c r="A9" s="45">
        <v>190000000</v>
      </c>
      <c r="B9" s="47" t="s">
        <v>53</v>
      </c>
      <c r="C9" s="12" t="s">
        <v>2</v>
      </c>
      <c r="D9" s="12" t="s">
        <v>2</v>
      </c>
      <c r="E9" s="12" t="s">
        <v>2</v>
      </c>
      <c r="F9" s="12" t="s">
        <v>2</v>
      </c>
      <c r="G9" s="12" t="s">
        <v>2</v>
      </c>
      <c r="H9" s="12" t="s">
        <v>2</v>
      </c>
      <c r="I9" s="12" t="s">
        <v>2</v>
      </c>
      <c r="J9" s="12" t="s">
        <v>2</v>
      </c>
      <c r="K9" s="12" t="s">
        <v>2</v>
      </c>
      <c r="L9" s="12" t="s">
        <v>2</v>
      </c>
      <c r="M9" s="12" t="s">
        <v>2</v>
      </c>
      <c r="N9" s="12" t="s">
        <v>2</v>
      </c>
      <c r="O9" s="12" t="s">
        <v>2</v>
      </c>
      <c r="P9" s="12" t="s">
        <v>2</v>
      </c>
      <c r="Q9" s="12" t="s">
        <v>2</v>
      </c>
      <c r="R9" s="12" t="s">
        <v>2</v>
      </c>
      <c r="S9" s="12" t="s">
        <v>2</v>
      </c>
      <c r="T9" s="12" t="s">
        <v>2</v>
      </c>
      <c r="U9" s="12" t="s">
        <v>2</v>
      </c>
      <c r="V9" s="12" t="s">
        <v>2</v>
      </c>
      <c r="W9" s="12">
        <v>4892.3585248272175</v>
      </c>
      <c r="X9" s="12">
        <v>5131.1481394170132</v>
      </c>
      <c r="Y9" s="12">
        <v>8292.8252017526065</v>
      </c>
      <c r="Z9" s="12">
        <v>8274.9228607005571</v>
      </c>
      <c r="AA9" s="12">
        <v>9078.2005871107685</v>
      </c>
      <c r="AB9" s="12">
        <v>8662.6726836364887</v>
      </c>
      <c r="AC9" s="12">
        <v>7282.9747718509652</v>
      </c>
      <c r="AD9" s="12">
        <v>7929.3115426364484</v>
      </c>
      <c r="AE9" s="12">
        <v>8444.9281758735324</v>
      </c>
      <c r="AF9" s="12">
        <v>8958.8005902673594</v>
      </c>
      <c r="AG9" s="12">
        <v>4802.078472855158</v>
      </c>
      <c r="AH9" s="12">
        <v>5320.7712892229792</v>
      </c>
      <c r="AI9" s="12">
        <v>4458.8581117113399</v>
      </c>
      <c r="AJ9" s="12">
        <v>3067.5</v>
      </c>
      <c r="AK9" s="12">
        <v>3533.5</v>
      </c>
      <c r="AL9" s="12">
        <v>3630.1</v>
      </c>
    </row>
    <row r="10" spans="1:38" ht="12.75">
      <c r="A10" s="45">
        <v>230000000</v>
      </c>
      <c r="B10" s="47" t="s">
        <v>54</v>
      </c>
      <c r="C10" s="12" t="s">
        <v>2</v>
      </c>
      <c r="D10" s="12" t="s">
        <v>2</v>
      </c>
      <c r="E10" s="12" t="s">
        <v>2</v>
      </c>
      <c r="F10" s="12" t="s">
        <v>2</v>
      </c>
      <c r="G10" s="12" t="s">
        <v>2</v>
      </c>
      <c r="H10" s="12" t="s">
        <v>2</v>
      </c>
      <c r="I10" s="12" t="s">
        <v>2</v>
      </c>
      <c r="J10" s="12" t="s">
        <v>2</v>
      </c>
      <c r="K10" s="12" t="s">
        <v>2</v>
      </c>
      <c r="L10" s="12" t="s">
        <v>2</v>
      </c>
      <c r="M10" s="12" t="s">
        <v>2</v>
      </c>
      <c r="N10" s="12" t="s">
        <v>2</v>
      </c>
      <c r="O10" s="12" t="s">
        <v>2</v>
      </c>
      <c r="P10" s="12" t="s">
        <v>2</v>
      </c>
      <c r="Q10" s="12" t="s">
        <v>2</v>
      </c>
      <c r="R10" s="12" t="s">
        <v>2</v>
      </c>
      <c r="S10" s="12" t="s">
        <v>2</v>
      </c>
      <c r="T10" s="12" t="s">
        <v>2</v>
      </c>
      <c r="U10" s="12" t="s">
        <v>2</v>
      </c>
      <c r="V10" s="12" t="s">
        <v>2</v>
      </c>
      <c r="W10" s="12">
        <v>12589.902109973229</v>
      </c>
      <c r="X10" s="12">
        <v>13414.824524334446</v>
      </c>
      <c r="Y10" s="12">
        <v>13623.883732355504</v>
      </c>
      <c r="Z10" s="12">
        <v>13588.294250167412</v>
      </c>
      <c r="AA10" s="12">
        <v>14784.389954246213</v>
      </c>
      <c r="AB10" s="12">
        <v>14107.088323869461</v>
      </c>
      <c r="AC10" s="12">
        <v>11783.551311342351</v>
      </c>
      <c r="AD10" s="12">
        <v>12823.544461723041</v>
      </c>
      <c r="AE10" s="12">
        <v>13668.906863174216</v>
      </c>
      <c r="AF10" s="12">
        <v>14536.215514536889</v>
      </c>
      <c r="AG10" s="12">
        <v>13799.112331723461</v>
      </c>
      <c r="AH10" s="12">
        <v>13543.396267110315</v>
      </c>
      <c r="AI10" s="12">
        <v>14562.468723545098</v>
      </c>
      <c r="AJ10" s="12">
        <v>16293.4</v>
      </c>
      <c r="AK10" s="12">
        <v>16793.2</v>
      </c>
      <c r="AL10" s="12">
        <v>14587.6</v>
      </c>
    </row>
    <row r="11" spans="1:38" ht="12.75">
      <c r="A11" s="45">
        <v>270000000</v>
      </c>
      <c r="B11" s="47" t="s">
        <v>55</v>
      </c>
      <c r="C11" s="12" t="s">
        <v>2</v>
      </c>
      <c r="D11" s="12" t="s">
        <v>2</v>
      </c>
      <c r="E11" s="12" t="s">
        <v>2</v>
      </c>
      <c r="F11" s="12" t="s">
        <v>2</v>
      </c>
      <c r="G11" s="12" t="s">
        <v>2</v>
      </c>
      <c r="H11" s="12" t="s">
        <v>2</v>
      </c>
      <c r="I11" s="12" t="s">
        <v>2</v>
      </c>
      <c r="J11" s="12" t="s">
        <v>2</v>
      </c>
      <c r="K11" s="12" t="s">
        <v>2</v>
      </c>
      <c r="L11" s="12" t="s">
        <v>2</v>
      </c>
      <c r="M11" s="12" t="s">
        <v>2</v>
      </c>
      <c r="N11" s="12" t="s">
        <v>2</v>
      </c>
      <c r="O11" s="12" t="s">
        <v>2</v>
      </c>
      <c r="P11" s="12" t="s">
        <v>2</v>
      </c>
      <c r="Q11" s="12" t="s">
        <v>2</v>
      </c>
      <c r="R11" s="12" t="s">
        <v>2</v>
      </c>
      <c r="S11" s="12" t="s">
        <v>2</v>
      </c>
      <c r="T11" s="12" t="s">
        <v>2</v>
      </c>
      <c r="U11" s="12" t="s">
        <v>2</v>
      </c>
      <c r="V11" s="12" t="s">
        <v>2</v>
      </c>
      <c r="W11" s="12">
        <v>4688.6955530726527</v>
      </c>
      <c r="X11" s="12">
        <v>4924.375310202221</v>
      </c>
      <c r="Y11" s="12">
        <v>5186.978973514103</v>
      </c>
      <c r="Z11" s="12">
        <v>4897.09998839329</v>
      </c>
      <c r="AA11" s="12">
        <v>6178.636764697766</v>
      </c>
      <c r="AB11" s="12">
        <v>5841.5166728112154</v>
      </c>
      <c r="AC11" s="12">
        <v>4933.2104317699468</v>
      </c>
      <c r="AD11" s="12">
        <v>5538.3721225471254</v>
      </c>
      <c r="AE11" s="12">
        <v>5773.0159723000288</v>
      </c>
      <c r="AF11" s="12">
        <v>4067.2918308659755</v>
      </c>
      <c r="AG11" s="12">
        <v>4617.1631727554804</v>
      </c>
      <c r="AH11" s="12">
        <v>3445.8851938839662</v>
      </c>
      <c r="AI11" s="12">
        <v>4547.91155246572</v>
      </c>
      <c r="AJ11" s="12">
        <v>4144</v>
      </c>
      <c r="AK11" s="12">
        <v>4040.8</v>
      </c>
      <c r="AL11" s="12">
        <v>3437.6</v>
      </c>
    </row>
    <row r="12" spans="1:38" ht="12.75">
      <c r="A12" s="45">
        <v>310000000</v>
      </c>
      <c r="B12" s="47" t="s">
        <v>56</v>
      </c>
      <c r="C12" s="12" t="s">
        <v>2</v>
      </c>
      <c r="D12" s="12" t="s">
        <v>2</v>
      </c>
      <c r="E12" s="12" t="s">
        <v>2</v>
      </c>
      <c r="F12" s="12" t="s">
        <v>2</v>
      </c>
      <c r="G12" s="12" t="s">
        <v>2</v>
      </c>
      <c r="H12" s="12" t="s">
        <v>2</v>
      </c>
      <c r="I12" s="12" t="s">
        <v>2</v>
      </c>
      <c r="J12" s="12" t="s">
        <v>2</v>
      </c>
      <c r="K12" s="12" t="s">
        <v>2</v>
      </c>
      <c r="L12" s="12" t="s">
        <v>2</v>
      </c>
      <c r="M12" s="12" t="s">
        <v>2</v>
      </c>
      <c r="N12" s="12" t="s">
        <v>2</v>
      </c>
      <c r="O12" s="12" t="s">
        <v>2</v>
      </c>
      <c r="P12" s="12" t="s">
        <v>2</v>
      </c>
      <c r="Q12" s="12" t="s">
        <v>2</v>
      </c>
      <c r="R12" s="12" t="s">
        <v>2</v>
      </c>
      <c r="S12" s="12" t="s">
        <v>2</v>
      </c>
      <c r="T12" s="12" t="s">
        <v>2</v>
      </c>
      <c r="U12" s="12" t="s">
        <v>2</v>
      </c>
      <c r="V12" s="12" t="s">
        <v>2</v>
      </c>
      <c r="W12" s="12">
        <v>13837.288176279671</v>
      </c>
      <c r="X12" s="12">
        <v>14868.428137496658</v>
      </c>
      <c r="Y12" s="12">
        <v>15342.313808558454</v>
      </c>
      <c r="Z12" s="12">
        <v>14808.200742799982</v>
      </c>
      <c r="AA12" s="12">
        <v>18763.43382079673</v>
      </c>
      <c r="AB12" s="12">
        <v>17831.409158160895</v>
      </c>
      <c r="AC12" s="12">
        <v>15108.953001523749</v>
      </c>
      <c r="AD12" s="12">
        <v>16657.194732384429</v>
      </c>
      <c r="AE12" s="12">
        <v>17590.248438776685</v>
      </c>
      <c r="AF12" s="12">
        <v>16665.64057418947</v>
      </c>
      <c r="AG12" s="12">
        <v>24078.975066553798</v>
      </c>
      <c r="AH12" s="12">
        <v>27119.142197775571</v>
      </c>
      <c r="AI12" s="12">
        <v>23004.544021085498</v>
      </c>
      <c r="AJ12" s="12">
        <v>27388.3</v>
      </c>
      <c r="AK12" s="12">
        <v>20921.400000000001</v>
      </c>
      <c r="AL12" s="12">
        <v>18487.099999999999</v>
      </c>
    </row>
    <row r="13" spans="1:38" ht="12.75">
      <c r="A13" s="45">
        <v>330000000</v>
      </c>
      <c r="B13" s="47" t="s">
        <v>57</v>
      </c>
      <c r="C13" s="12" t="s">
        <v>2</v>
      </c>
      <c r="D13" s="12" t="s">
        <v>2</v>
      </c>
      <c r="E13" s="12" t="s">
        <v>2</v>
      </c>
      <c r="F13" s="12" t="s">
        <v>2</v>
      </c>
      <c r="G13" s="12" t="s">
        <v>2</v>
      </c>
      <c r="H13" s="12" t="s">
        <v>2</v>
      </c>
      <c r="I13" s="12" t="s">
        <v>2</v>
      </c>
      <c r="J13" s="12" t="s">
        <v>2</v>
      </c>
      <c r="K13" s="12" t="s">
        <v>2</v>
      </c>
      <c r="L13" s="12" t="s">
        <v>2</v>
      </c>
      <c r="M13" s="12" t="s">
        <v>2</v>
      </c>
      <c r="N13" s="12" t="s">
        <v>2</v>
      </c>
      <c r="O13" s="12" t="s">
        <v>2</v>
      </c>
      <c r="P13" s="12" t="s">
        <v>2</v>
      </c>
      <c r="Q13" s="12" t="s">
        <v>2</v>
      </c>
      <c r="R13" s="12" t="s">
        <v>2</v>
      </c>
      <c r="S13" s="12" t="s">
        <v>2</v>
      </c>
      <c r="T13" s="12" t="s">
        <v>2</v>
      </c>
      <c r="U13" s="12" t="s">
        <v>2</v>
      </c>
      <c r="V13" s="12" t="s">
        <v>2</v>
      </c>
      <c r="W13" s="12">
        <v>4412.1095496385597</v>
      </c>
      <c r="X13" s="12">
        <v>4351.4468990943815</v>
      </c>
      <c r="Y13" s="12">
        <v>5532.9812929309473</v>
      </c>
      <c r="Z13" s="12">
        <v>4404.5882501900105</v>
      </c>
      <c r="AA13" s="12">
        <v>7069.3052532938209</v>
      </c>
      <c r="AB13" s="12">
        <v>6504.758794279127</v>
      </c>
      <c r="AC13" s="12">
        <v>8264.387524436981</v>
      </c>
      <c r="AD13" s="12">
        <v>9518.4924311862396</v>
      </c>
      <c r="AE13" s="12">
        <v>9742.7551861648226</v>
      </c>
      <c r="AF13" s="12">
        <v>6432.9324612874088</v>
      </c>
      <c r="AG13" s="12">
        <v>8561.5821228264504</v>
      </c>
      <c r="AH13" s="12">
        <v>9455.4589597958347</v>
      </c>
      <c r="AI13" s="12">
        <v>7774.6609339058796</v>
      </c>
      <c r="AJ13" s="12">
        <v>4403.2</v>
      </c>
      <c r="AK13" s="12">
        <v>9308.7999999999993</v>
      </c>
      <c r="AL13" s="12">
        <v>8792.7000000000007</v>
      </c>
    </row>
    <row r="14" spans="1:38" ht="12.75">
      <c r="A14" s="45">
        <v>350000000</v>
      </c>
      <c r="B14" s="47" t="s">
        <v>58</v>
      </c>
      <c r="C14" s="12" t="s">
        <v>2</v>
      </c>
      <c r="D14" s="12" t="s">
        <v>2</v>
      </c>
      <c r="E14" s="12" t="s">
        <v>2</v>
      </c>
      <c r="F14" s="12" t="s">
        <v>2</v>
      </c>
      <c r="G14" s="12" t="s">
        <v>2</v>
      </c>
      <c r="H14" s="12" t="s">
        <v>2</v>
      </c>
      <c r="I14" s="12" t="s">
        <v>2</v>
      </c>
      <c r="J14" s="12" t="s">
        <v>2</v>
      </c>
      <c r="K14" s="12" t="s">
        <v>2</v>
      </c>
      <c r="L14" s="12" t="s">
        <v>2</v>
      </c>
      <c r="M14" s="12" t="s">
        <v>2</v>
      </c>
      <c r="N14" s="12" t="s">
        <v>2</v>
      </c>
      <c r="O14" s="12" t="s">
        <v>2</v>
      </c>
      <c r="P14" s="12" t="s">
        <v>2</v>
      </c>
      <c r="Q14" s="12" t="s">
        <v>2</v>
      </c>
      <c r="R14" s="12" t="s">
        <v>2</v>
      </c>
      <c r="S14" s="12" t="s">
        <v>2</v>
      </c>
      <c r="T14" s="12" t="s">
        <v>2</v>
      </c>
      <c r="U14" s="12" t="s">
        <v>2</v>
      </c>
      <c r="V14" s="12" t="s">
        <v>2</v>
      </c>
      <c r="W14" s="12">
        <v>17923.437602554026</v>
      </c>
      <c r="X14" s="12">
        <v>18750.385967043607</v>
      </c>
      <c r="Y14" s="12">
        <v>20080.709554541045</v>
      </c>
      <c r="Z14" s="12">
        <v>19950.323461528362</v>
      </c>
      <c r="AA14" s="12">
        <v>24194.26156547965</v>
      </c>
      <c r="AB14" s="12">
        <v>23117.401434005595</v>
      </c>
      <c r="AC14" s="12">
        <v>24856.158507270171</v>
      </c>
      <c r="AD14" s="12">
        <v>27199.102175535842</v>
      </c>
      <c r="AE14" s="12">
        <v>28877.493272552842</v>
      </c>
      <c r="AF14" s="12">
        <v>29592.967654265998</v>
      </c>
      <c r="AG14" s="12">
        <v>29964.704814309367</v>
      </c>
      <c r="AH14" s="12">
        <v>24577.446025722606</v>
      </c>
      <c r="AI14" s="12">
        <v>27476.6123106372</v>
      </c>
      <c r="AJ14" s="12">
        <v>30119</v>
      </c>
      <c r="AK14" s="12">
        <v>31901</v>
      </c>
      <c r="AL14" s="12">
        <v>28048.3</v>
      </c>
    </row>
    <row r="15" spans="1:38" ht="12.75">
      <c r="A15" s="45">
        <v>390000000</v>
      </c>
      <c r="B15" s="47" t="s">
        <v>59</v>
      </c>
      <c r="C15" s="12" t="s">
        <v>2</v>
      </c>
      <c r="D15" s="12" t="s">
        <v>2</v>
      </c>
      <c r="E15" s="12" t="s">
        <v>2</v>
      </c>
      <c r="F15" s="12" t="s">
        <v>2</v>
      </c>
      <c r="G15" s="12" t="s">
        <v>2</v>
      </c>
      <c r="H15" s="12" t="s">
        <v>2</v>
      </c>
      <c r="I15" s="12" t="s">
        <v>2</v>
      </c>
      <c r="J15" s="12" t="s">
        <v>2</v>
      </c>
      <c r="K15" s="12" t="s">
        <v>2</v>
      </c>
      <c r="L15" s="12" t="s">
        <v>2</v>
      </c>
      <c r="M15" s="12" t="s">
        <v>2</v>
      </c>
      <c r="N15" s="12" t="s">
        <v>2</v>
      </c>
      <c r="O15" s="12" t="s">
        <v>2</v>
      </c>
      <c r="P15" s="12" t="s">
        <v>2</v>
      </c>
      <c r="Q15" s="12" t="s">
        <v>2</v>
      </c>
      <c r="R15" s="12" t="s">
        <v>2</v>
      </c>
      <c r="S15" s="12" t="s">
        <v>2</v>
      </c>
      <c r="T15" s="12" t="s">
        <v>2</v>
      </c>
      <c r="U15" s="12" t="s">
        <v>2</v>
      </c>
      <c r="V15" s="12" t="s">
        <v>2</v>
      </c>
      <c r="W15" s="12">
        <v>14906.898285371721</v>
      </c>
      <c r="X15" s="12">
        <v>15658.233003635638</v>
      </c>
      <c r="Y15" s="12">
        <v>16756.969839938647</v>
      </c>
      <c r="Z15" s="12">
        <v>16048.322635883444</v>
      </c>
      <c r="AA15" s="12">
        <v>19409.575851960308</v>
      </c>
      <c r="AB15" s="12">
        <v>18387.209278693019</v>
      </c>
      <c r="AC15" s="12">
        <v>17720.880445736031</v>
      </c>
      <c r="AD15" s="12">
        <v>19596.27106962723</v>
      </c>
      <c r="AE15" s="12">
        <v>20648.822783598389</v>
      </c>
      <c r="AF15" s="12">
        <v>19151.632087846549</v>
      </c>
      <c r="AG15" s="12">
        <v>21604.667584248971</v>
      </c>
      <c r="AH15" s="12">
        <v>18095.822086880798</v>
      </c>
      <c r="AI15" s="12">
        <v>23218.644471381303</v>
      </c>
      <c r="AJ15" s="12">
        <v>23409.5</v>
      </c>
      <c r="AK15" s="12">
        <v>23741.599999999999</v>
      </c>
      <c r="AL15" s="12">
        <v>24331.8</v>
      </c>
    </row>
    <row r="16" spans="1:38" ht="12.75">
      <c r="A16" s="45">
        <v>430000000</v>
      </c>
      <c r="B16" s="47" t="s">
        <v>60</v>
      </c>
      <c r="C16" s="12" t="s">
        <v>2</v>
      </c>
      <c r="D16" s="12" t="s">
        <v>2</v>
      </c>
      <c r="E16" s="12" t="s">
        <v>2</v>
      </c>
      <c r="F16" s="12" t="s">
        <v>2</v>
      </c>
      <c r="G16" s="12" t="s">
        <v>2</v>
      </c>
      <c r="H16" s="12" t="s">
        <v>2</v>
      </c>
      <c r="I16" s="12" t="s">
        <v>2</v>
      </c>
      <c r="J16" s="12" t="s">
        <v>2</v>
      </c>
      <c r="K16" s="12" t="s">
        <v>2</v>
      </c>
      <c r="L16" s="12" t="s">
        <v>2</v>
      </c>
      <c r="M16" s="12" t="s">
        <v>2</v>
      </c>
      <c r="N16" s="12" t="s">
        <v>2</v>
      </c>
      <c r="O16" s="12" t="s">
        <v>2</v>
      </c>
      <c r="P16" s="12" t="s">
        <v>2</v>
      </c>
      <c r="Q16" s="12" t="s">
        <v>2</v>
      </c>
      <c r="R16" s="12" t="s">
        <v>2</v>
      </c>
      <c r="S16" s="12" t="s">
        <v>2</v>
      </c>
      <c r="T16" s="12" t="s">
        <v>2</v>
      </c>
      <c r="U16" s="12" t="s">
        <v>2</v>
      </c>
      <c r="V16" s="12" t="s">
        <v>2</v>
      </c>
      <c r="W16" s="12">
        <v>11845.249053764761</v>
      </c>
      <c r="X16" s="12">
        <v>12328.41525838358</v>
      </c>
      <c r="Y16" s="12">
        <v>13353.049956242752</v>
      </c>
      <c r="Z16" s="12">
        <v>13278.026042119131</v>
      </c>
      <c r="AA16" s="12">
        <v>15625.212469987042</v>
      </c>
      <c r="AB16" s="12">
        <v>14922.681202462338</v>
      </c>
      <c r="AC16" s="12">
        <v>13236.168086569376</v>
      </c>
      <c r="AD16" s="12">
        <v>14456.871187302295</v>
      </c>
      <c r="AE16" s="12">
        <v>15369.558392661162</v>
      </c>
      <c r="AF16" s="12">
        <v>15951.718074566983</v>
      </c>
      <c r="AG16" s="12">
        <v>18261.646868479489</v>
      </c>
      <c r="AH16" s="12">
        <v>21135.304736958431</v>
      </c>
      <c r="AI16" s="12">
        <v>18286.931297276398</v>
      </c>
      <c r="AJ16" s="12">
        <v>19630.5</v>
      </c>
      <c r="AK16" s="12">
        <v>19643.7</v>
      </c>
      <c r="AL16" s="12">
        <v>16993.099999999999</v>
      </c>
    </row>
    <row r="17" spans="1:38" ht="12.75">
      <c r="A17" s="45">
        <v>470000000</v>
      </c>
      <c r="B17" s="47" t="s">
        <v>61</v>
      </c>
      <c r="C17" s="12" t="s">
        <v>2</v>
      </c>
      <c r="D17" s="12" t="s">
        <v>2</v>
      </c>
      <c r="E17" s="12" t="s">
        <v>2</v>
      </c>
      <c r="F17" s="12" t="s">
        <v>2</v>
      </c>
      <c r="G17" s="12" t="s">
        <v>2</v>
      </c>
      <c r="H17" s="12" t="s">
        <v>2</v>
      </c>
      <c r="I17" s="12" t="s">
        <v>2</v>
      </c>
      <c r="J17" s="12" t="s">
        <v>2</v>
      </c>
      <c r="K17" s="12" t="s">
        <v>2</v>
      </c>
      <c r="L17" s="12" t="s">
        <v>2</v>
      </c>
      <c r="M17" s="12" t="s">
        <v>2</v>
      </c>
      <c r="N17" s="12" t="s">
        <v>2</v>
      </c>
      <c r="O17" s="12" t="s">
        <v>2</v>
      </c>
      <c r="P17" s="12" t="s">
        <v>2</v>
      </c>
      <c r="Q17" s="12" t="s">
        <v>2</v>
      </c>
      <c r="R17" s="12" t="s">
        <v>2</v>
      </c>
      <c r="S17" s="12" t="s">
        <v>2</v>
      </c>
      <c r="T17" s="12" t="s">
        <v>2</v>
      </c>
      <c r="U17" s="12" t="s">
        <v>2</v>
      </c>
      <c r="V17" s="12" t="s">
        <v>2</v>
      </c>
      <c r="W17" s="12">
        <v>8333.9752592196292</v>
      </c>
      <c r="X17" s="12">
        <v>9420.427176679148</v>
      </c>
      <c r="Y17" s="12">
        <v>11414.658174904931</v>
      </c>
      <c r="Z17" s="12">
        <v>10817.548560208097</v>
      </c>
      <c r="AA17" s="12">
        <v>13242.882258168183</v>
      </c>
      <c r="AB17" s="12">
        <v>12518.900566271879</v>
      </c>
      <c r="AC17" s="12">
        <v>11677.947754143308</v>
      </c>
      <c r="AD17" s="12">
        <v>14797.178509770556</v>
      </c>
      <c r="AE17" s="12">
        <v>15488.219808351942</v>
      </c>
      <c r="AF17" s="12">
        <v>13700.187930301841</v>
      </c>
      <c r="AG17" s="12">
        <v>16381.210258619867</v>
      </c>
      <c r="AH17" s="12">
        <v>18699.900395056768</v>
      </c>
      <c r="AI17" s="12">
        <v>15652.414406521</v>
      </c>
      <c r="AJ17" s="12">
        <v>14653.3</v>
      </c>
      <c r="AK17" s="12">
        <v>14668</v>
      </c>
      <c r="AL17" s="12">
        <v>13368.3</v>
      </c>
    </row>
    <row r="18" spans="1:38" ht="12.75">
      <c r="A18" s="45">
        <v>550000000</v>
      </c>
      <c r="B18" s="47" t="s">
        <v>62</v>
      </c>
      <c r="C18" s="12" t="s">
        <v>2</v>
      </c>
      <c r="D18" s="12" t="s">
        <v>2</v>
      </c>
      <c r="E18" s="12" t="s">
        <v>2</v>
      </c>
      <c r="F18" s="12" t="s">
        <v>2</v>
      </c>
      <c r="G18" s="12" t="s">
        <v>2</v>
      </c>
      <c r="H18" s="12" t="s">
        <v>2</v>
      </c>
      <c r="I18" s="12" t="s">
        <v>2</v>
      </c>
      <c r="J18" s="12" t="s">
        <v>2</v>
      </c>
      <c r="K18" s="12" t="s">
        <v>2</v>
      </c>
      <c r="L18" s="12" t="s">
        <v>2</v>
      </c>
      <c r="M18" s="12" t="s">
        <v>2</v>
      </c>
      <c r="N18" s="12" t="s">
        <v>2</v>
      </c>
      <c r="O18" s="12" t="s">
        <v>2</v>
      </c>
      <c r="P18" s="12" t="s">
        <v>2</v>
      </c>
      <c r="Q18" s="12" t="s">
        <v>2</v>
      </c>
      <c r="R18" s="12" t="s">
        <v>2</v>
      </c>
      <c r="S18" s="12" t="s">
        <v>2</v>
      </c>
      <c r="T18" s="12" t="s">
        <v>2</v>
      </c>
      <c r="U18" s="12" t="s">
        <v>2</v>
      </c>
      <c r="V18" s="12" t="s">
        <v>2</v>
      </c>
      <c r="W18" s="12">
        <v>18710.788963714927</v>
      </c>
      <c r="X18" s="12">
        <v>16489.990032345224</v>
      </c>
      <c r="Y18" s="12">
        <v>16450.123448220802</v>
      </c>
      <c r="Z18" s="12">
        <v>16367.542473869209</v>
      </c>
      <c r="AA18" s="12">
        <v>19684.178907181395</v>
      </c>
      <c r="AB18" s="12">
        <v>18810.908173976575</v>
      </c>
      <c r="AC18" s="12">
        <v>14311.907190899197</v>
      </c>
      <c r="AD18" s="12">
        <v>15608.7753624334</v>
      </c>
      <c r="AE18" s="12">
        <v>15114.289125211912</v>
      </c>
      <c r="AF18" s="12">
        <v>16424.589810274509</v>
      </c>
      <c r="AG18" s="12">
        <v>15952.268397939752</v>
      </c>
      <c r="AH18" s="12">
        <v>12833.068439007717</v>
      </c>
      <c r="AI18" s="12">
        <v>20740.292185189097</v>
      </c>
      <c r="AJ18" s="12">
        <v>23167.3</v>
      </c>
      <c r="AK18" s="12">
        <v>28215.9</v>
      </c>
      <c r="AL18" s="12">
        <v>17658.2</v>
      </c>
    </row>
    <row r="19" spans="1:38" ht="12.75">
      <c r="A19" s="45">
        <v>590000000</v>
      </c>
      <c r="B19" s="47" t="s">
        <v>63</v>
      </c>
      <c r="C19" s="12" t="s">
        <v>2</v>
      </c>
      <c r="D19" s="12" t="s">
        <v>2</v>
      </c>
      <c r="E19" s="12" t="s">
        <v>2</v>
      </c>
      <c r="F19" s="12" t="s">
        <v>2</v>
      </c>
      <c r="G19" s="12" t="s">
        <v>2</v>
      </c>
      <c r="H19" s="12" t="s">
        <v>2</v>
      </c>
      <c r="I19" s="12" t="s">
        <v>2</v>
      </c>
      <c r="J19" s="12" t="s">
        <v>2</v>
      </c>
      <c r="K19" s="12" t="s">
        <v>2</v>
      </c>
      <c r="L19" s="12" t="s">
        <v>2</v>
      </c>
      <c r="M19" s="12" t="s">
        <v>2</v>
      </c>
      <c r="N19" s="12" t="s">
        <v>2</v>
      </c>
      <c r="O19" s="12" t="s">
        <v>2</v>
      </c>
      <c r="P19" s="12" t="s">
        <v>2</v>
      </c>
      <c r="Q19" s="12" t="s">
        <v>2</v>
      </c>
      <c r="R19" s="12" t="s">
        <v>2</v>
      </c>
      <c r="S19" s="12" t="s">
        <v>2</v>
      </c>
      <c r="T19" s="12" t="s">
        <v>2</v>
      </c>
      <c r="U19" s="12" t="s">
        <v>2</v>
      </c>
      <c r="V19" s="12" t="s">
        <v>2</v>
      </c>
      <c r="W19" s="12">
        <v>4164.9433207331358</v>
      </c>
      <c r="X19" s="12">
        <v>5516.930125675508</v>
      </c>
      <c r="Y19" s="12">
        <v>6496.6266871055677</v>
      </c>
      <c r="Z19" s="12">
        <v>5626.6259783832375</v>
      </c>
      <c r="AA19" s="12">
        <v>8100.9676030072715</v>
      </c>
      <c r="AB19" s="12">
        <v>7550.3661816671811</v>
      </c>
      <c r="AC19" s="12">
        <v>9794.5542119972451</v>
      </c>
      <c r="AD19" s="12">
        <v>10927.515607390664</v>
      </c>
      <c r="AE19" s="12">
        <v>10884.063544173025</v>
      </c>
      <c r="AF19" s="12">
        <v>8800.5155465764292</v>
      </c>
      <c r="AG19" s="12">
        <v>7697.020482812899</v>
      </c>
      <c r="AH19" s="12">
        <v>6668.6555190991867</v>
      </c>
      <c r="AI19" s="12">
        <v>7613.3630383155896</v>
      </c>
      <c r="AJ19" s="12">
        <v>6371.7</v>
      </c>
      <c r="AK19" s="12">
        <v>5962.3</v>
      </c>
      <c r="AL19" s="12">
        <v>4926.6000000000004</v>
      </c>
    </row>
    <row r="20" spans="1:38" ht="14.25" customHeight="1">
      <c r="A20" s="45">
        <v>610000000</v>
      </c>
      <c r="B20" s="47" t="s">
        <v>64</v>
      </c>
      <c r="C20" s="12" t="s">
        <v>2</v>
      </c>
      <c r="D20" s="12" t="s">
        <v>2</v>
      </c>
      <c r="E20" s="12" t="s">
        <v>2</v>
      </c>
      <c r="F20" s="12" t="s">
        <v>2</v>
      </c>
      <c r="G20" s="12" t="s">
        <v>2</v>
      </c>
      <c r="H20" s="12" t="s">
        <v>2</v>
      </c>
      <c r="I20" s="12" t="s">
        <v>2</v>
      </c>
      <c r="J20" s="12" t="s">
        <v>2</v>
      </c>
      <c r="K20" s="12" t="s">
        <v>2</v>
      </c>
      <c r="L20" s="12" t="s">
        <v>2</v>
      </c>
      <c r="M20" s="12" t="s">
        <v>2</v>
      </c>
      <c r="N20" s="12" t="s">
        <v>2</v>
      </c>
      <c r="O20" s="12" t="s">
        <v>2</v>
      </c>
      <c r="P20" s="12" t="s">
        <v>2</v>
      </c>
      <c r="Q20" s="12" t="s">
        <v>2</v>
      </c>
      <c r="R20" s="12" t="s">
        <v>2</v>
      </c>
      <c r="S20" s="12" t="s">
        <v>2</v>
      </c>
      <c r="T20" s="12" t="s">
        <v>2</v>
      </c>
      <c r="U20" s="12" t="s">
        <v>2</v>
      </c>
      <c r="V20" s="12" t="s">
        <v>2</v>
      </c>
      <c r="W20" s="12">
        <v>2786.8279081122596</v>
      </c>
      <c r="X20" s="12">
        <v>2660.6330303310397</v>
      </c>
      <c r="Y20" s="12">
        <v>3380.5830613842686</v>
      </c>
      <c r="Z20" s="12">
        <v>2691.1488838735809</v>
      </c>
      <c r="AA20" s="12">
        <v>4319.2579786186834</v>
      </c>
      <c r="AB20" s="12">
        <v>3974.3270822955969</v>
      </c>
      <c r="AC20" s="12">
        <v>5049.6863523038037</v>
      </c>
      <c r="AD20" s="12">
        <v>5815.9665410344742</v>
      </c>
      <c r="AE20" s="12">
        <v>8012.3858986411042</v>
      </c>
      <c r="AF20" s="12">
        <v>3930.6350481511536</v>
      </c>
      <c r="AG20" s="12">
        <v>5204.2990845992726</v>
      </c>
      <c r="AH20" s="12">
        <v>5782.6631420667745</v>
      </c>
      <c r="AI20" s="12">
        <v>4724.9253505449396</v>
      </c>
      <c r="AJ20" s="12">
        <v>2733.3</v>
      </c>
      <c r="AK20" s="12">
        <v>8783.2999999999993</v>
      </c>
      <c r="AL20" s="12">
        <v>8377</v>
      </c>
    </row>
    <row r="21" spans="1:38" ht="12.75">
      <c r="A21" s="45">
        <v>620000000</v>
      </c>
      <c r="B21" s="47" t="s">
        <v>65</v>
      </c>
      <c r="C21" s="12" t="s">
        <v>2</v>
      </c>
      <c r="D21" s="12" t="s">
        <v>2</v>
      </c>
      <c r="E21" s="12" t="s">
        <v>2</v>
      </c>
      <c r="F21" s="12" t="s">
        <v>2</v>
      </c>
      <c r="G21" s="12" t="s">
        <v>2</v>
      </c>
      <c r="H21" s="12" t="s">
        <v>2</v>
      </c>
      <c r="I21" s="12" t="s">
        <v>2</v>
      </c>
      <c r="J21" s="12" t="s">
        <v>2</v>
      </c>
      <c r="K21" s="12" t="s">
        <v>2</v>
      </c>
      <c r="L21" s="12" t="s">
        <v>2</v>
      </c>
      <c r="M21" s="12" t="s">
        <v>2</v>
      </c>
      <c r="N21" s="12" t="s">
        <v>2</v>
      </c>
      <c r="O21" s="12" t="s">
        <v>2</v>
      </c>
      <c r="P21" s="12" t="s">
        <v>2</v>
      </c>
      <c r="Q21" s="12" t="s">
        <v>2</v>
      </c>
      <c r="R21" s="12" t="s">
        <v>2</v>
      </c>
      <c r="S21" s="12" t="s">
        <v>2</v>
      </c>
      <c r="T21" s="12" t="s">
        <v>2</v>
      </c>
      <c r="U21" s="12" t="s">
        <v>2</v>
      </c>
      <c r="V21" s="12" t="s">
        <v>2</v>
      </c>
      <c r="W21" s="12">
        <v>6548.4017753672842</v>
      </c>
      <c r="X21" s="12">
        <v>6686.7498578308505</v>
      </c>
      <c r="Y21" s="12">
        <v>7701.6453375534302</v>
      </c>
      <c r="Z21" s="12">
        <v>6974.579314501666</v>
      </c>
      <c r="AA21" s="12">
        <v>9529.0249200106555</v>
      </c>
      <c r="AB21" s="12">
        <v>8950.0227900365226</v>
      </c>
      <c r="AC21" s="12">
        <v>9371.4044833982007</v>
      </c>
      <c r="AD21" s="12">
        <v>10489.463756275512</v>
      </c>
      <c r="AE21" s="12">
        <v>10957.364800555848</v>
      </c>
      <c r="AF21" s="12">
        <v>9474.4811973585929</v>
      </c>
      <c r="AG21" s="12">
        <v>10173.263767868133</v>
      </c>
      <c r="AH21" s="12">
        <v>9772.9242871883089</v>
      </c>
      <c r="AI21" s="12">
        <v>9676.2592865095103</v>
      </c>
      <c r="AJ21" s="12">
        <v>7679.4</v>
      </c>
      <c r="AK21" s="12">
        <v>7171.6</v>
      </c>
      <c r="AL21" s="12">
        <v>5922.5</v>
      </c>
    </row>
    <row r="22" spans="1:38" ht="12.75">
      <c r="A22" s="45">
        <v>630000000</v>
      </c>
      <c r="B22" s="47" t="s">
        <v>66</v>
      </c>
      <c r="C22" s="12" t="s">
        <v>2</v>
      </c>
      <c r="D22" s="12" t="s">
        <v>2</v>
      </c>
      <c r="E22" s="12" t="s">
        <v>2</v>
      </c>
      <c r="F22" s="12" t="s">
        <v>2</v>
      </c>
      <c r="G22" s="12" t="s">
        <v>2</v>
      </c>
      <c r="H22" s="12" t="s">
        <v>2</v>
      </c>
      <c r="I22" s="12" t="s">
        <v>2</v>
      </c>
      <c r="J22" s="12" t="s">
        <v>2</v>
      </c>
      <c r="K22" s="12" t="s">
        <v>2</v>
      </c>
      <c r="L22" s="12" t="s">
        <v>2</v>
      </c>
      <c r="M22" s="12" t="s">
        <v>2</v>
      </c>
      <c r="N22" s="12" t="s">
        <v>2</v>
      </c>
      <c r="O22" s="12" t="s">
        <v>2</v>
      </c>
      <c r="P22" s="12" t="s">
        <v>2</v>
      </c>
      <c r="Q22" s="12" t="s">
        <v>2</v>
      </c>
      <c r="R22" s="12" t="s">
        <v>2</v>
      </c>
      <c r="S22" s="12" t="s">
        <v>2</v>
      </c>
      <c r="T22" s="12" t="s">
        <v>2</v>
      </c>
      <c r="U22" s="12" t="s">
        <v>2</v>
      </c>
      <c r="V22" s="12" t="s">
        <v>2</v>
      </c>
      <c r="W22" s="12">
        <v>5657.2068447035308</v>
      </c>
      <c r="X22" s="12">
        <v>5795.9064246635844</v>
      </c>
      <c r="Y22" s="12">
        <v>6160.8361423191636</v>
      </c>
      <c r="Z22" s="12">
        <v>5980.7283961016574</v>
      </c>
      <c r="AA22" s="12">
        <v>7440.3330802126584</v>
      </c>
      <c r="AB22" s="12">
        <v>7076.3968079676242</v>
      </c>
      <c r="AC22" s="12">
        <v>6206.2941092280817</v>
      </c>
      <c r="AD22" s="12">
        <v>6802.2286185069606</v>
      </c>
      <c r="AE22" s="12">
        <v>7213.6254490548599</v>
      </c>
      <c r="AF22" s="12">
        <v>7310.663942119837</v>
      </c>
      <c r="AG22" s="12">
        <v>6651.2937854123393</v>
      </c>
      <c r="AH22" s="12">
        <v>6535.3103820350525</v>
      </c>
      <c r="AI22" s="12">
        <v>6497.5203781641394</v>
      </c>
      <c r="AJ22" s="12">
        <v>6229</v>
      </c>
      <c r="AK22" s="12">
        <v>4855.3</v>
      </c>
      <c r="AL22" s="12">
        <v>4288.6000000000004</v>
      </c>
    </row>
    <row r="23" spans="1:38" ht="12.75">
      <c r="A23" s="45">
        <v>710000000</v>
      </c>
      <c r="B23" s="47" t="s">
        <v>67</v>
      </c>
      <c r="C23" s="12" t="s">
        <v>2</v>
      </c>
      <c r="D23" s="12" t="s">
        <v>2</v>
      </c>
      <c r="E23" s="12" t="s">
        <v>2</v>
      </c>
      <c r="F23" s="12" t="s">
        <v>2</v>
      </c>
      <c r="G23" s="12" t="s">
        <v>2</v>
      </c>
      <c r="H23" s="12" t="s">
        <v>2</v>
      </c>
      <c r="I23" s="12" t="s">
        <v>2</v>
      </c>
      <c r="J23" s="12" t="s">
        <v>2</v>
      </c>
      <c r="K23" s="12" t="s">
        <v>2</v>
      </c>
      <c r="L23" s="12" t="s">
        <v>2</v>
      </c>
      <c r="M23" s="12" t="s">
        <v>2</v>
      </c>
      <c r="N23" s="12" t="s">
        <v>2</v>
      </c>
      <c r="O23" s="12" t="s">
        <v>2</v>
      </c>
      <c r="P23" s="12" t="s">
        <v>2</v>
      </c>
      <c r="Q23" s="12" t="s">
        <v>2</v>
      </c>
      <c r="R23" s="12" t="s">
        <v>2</v>
      </c>
      <c r="S23" s="12" t="s">
        <v>2</v>
      </c>
      <c r="T23" s="12" t="s">
        <v>2</v>
      </c>
      <c r="U23" s="12" t="s">
        <v>2</v>
      </c>
      <c r="V23" s="12" t="s">
        <v>2</v>
      </c>
      <c r="W23" s="12">
        <v>16200.906100617814</v>
      </c>
      <c r="X23" s="12">
        <v>20612.622556521987</v>
      </c>
      <c r="Y23" s="12">
        <v>17568.60677100455</v>
      </c>
      <c r="Z23" s="12">
        <v>19301.694404777598</v>
      </c>
      <c r="AA23" s="12">
        <v>20591.987361487394</v>
      </c>
      <c r="AB23" s="12">
        <v>20100.23747165452</v>
      </c>
      <c r="AC23" s="12">
        <v>13022.985378161731</v>
      </c>
      <c r="AD23" s="12">
        <v>13050.056686459031</v>
      </c>
      <c r="AE23" s="12">
        <v>14772.815974850382</v>
      </c>
      <c r="AF23" s="12">
        <v>24139.928663786563</v>
      </c>
      <c r="AG23" s="12">
        <v>26738.337774606567</v>
      </c>
      <c r="AH23" s="12">
        <v>29556.477653499627</v>
      </c>
      <c r="AI23" s="12">
        <v>29304.4095036295</v>
      </c>
      <c r="AJ23" s="12">
        <v>41059.5</v>
      </c>
      <c r="AK23" s="12">
        <v>45453</v>
      </c>
      <c r="AL23" s="12">
        <v>39773.4</v>
      </c>
    </row>
    <row r="24" spans="1:38" ht="12.75">
      <c r="A24" s="45">
        <v>750000000</v>
      </c>
      <c r="B24" s="47" t="s">
        <v>68</v>
      </c>
      <c r="C24" s="12" t="s">
        <v>2</v>
      </c>
      <c r="D24" s="12" t="s">
        <v>2</v>
      </c>
      <c r="E24" s="12" t="s">
        <v>2</v>
      </c>
      <c r="F24" s="12" t="s">
        <v>2</v>
      </c>
      <c r="G24" s="12" t="s">
        <v>2</v>
      </c>
      <c r="H24" s="12" t="s">
        <v>2</v>
      </c>
      <c r="I24" s="12" t="s">
        <v>2</v>
      </c>
      <c r="J24" s="12" t="s">
        <v>2</v>
      </c>
      <c r="K24" s="12" t="s">
        <v>2</v>
      </c>
      <c r="L24" s="12" t="s">
        <v>2</v>
      </c>
      <c r="M24" s="12" t="s">
        <v>2</v>
      </c>
      <c r="N24" s="12" t="s">
        <v>2</v>
      </c>
      <c r="O24" s="12" t="s">
        <v>2</v>
      </c>
      <c r="P24" s="12" t="s">
        <v>2</v>
      </c>
      <c r="Q24" s="12" t="s">
        <v>2</v>
      </c>
      <c r="R24" s="12" t="s">
        <v>2</v>
      </c>
      <c r="S24" s="12" t="s">
        <v>2</v>
      </c>
      <c r="T24" s="12" t="s">
        <v>2</v>
      </c>
      <c r="U24" s="12" t="s">
        <v>2</v>
      </c>
      <c r="V24" s="12" t="s">
        <v>2</v>
      </c>
      <c r="W24" s="12">
        <v>8589.485718023383</v>
      </c>
      <c r="X24" s="12">
        <v>8428.6352462785417</v>
      </c>
      <c r="Y24" s="12">
        <v>6788.2210239134774</v>
      </c>
      <c r="Z24" s="12">
        <v>7385.4477060622557</v>
      </c>
      <c r="AA24" s="12">
        <v>9461.6351026557277</v>
      </c>
      <c r="AB24" s="12">
        <v>9219.4567672013236</v>
      </c>
      <c r="AC24" s="12">
        <v>6582.1033852439805</v>
      </c>
      <c r="AD24" s="12">
        <v>6645.1877534129617</v>
      </c>
      <c r="AE24" s="12">
        <v>7481.2009415395378</v>
      </c>
      <c r="AF24" s="12">
        <v>11832.496747317657</v>
      </c>
      <c r="AG24" s="12">
        <v>10674.155047645798</v>
      </c>
      <c r="AH24" s="12">
        <v>13416.38346041411</v>
      </c>
      <c r="AI24" s="12">
        <v>13277.593033676701</v>
      </c>
      <c r="AJ24" s="12">
        <v>18705.099999999999</v>
      </c>
      <c r="AK24" s="12">
        <v>10719.5</v>
      </c>
      <c r="AL24" s="12">
        <v>10188.299999999999</v>
      </c>
    </row>
    <row r="25" spans="1:38" ht="12.75">
      <c r="A25" s="45">
        <v>790000000</v>
      </c>
      <c r="B25" s="47" t="s">
        <v>69</v>
      </c>
      <c r="C25" s="12" t="s">
        <v>2</v>
      </c>
      <c r="D25" s="12" t="s">
        <v>2</v>
      </c>
      <c r="E25" s="12" t="s">
        <v>2</v>
      </c>
      <c r="F25" s="12" t="s">
        <v>2</v>
      </c>
      <c r="G25" s="12" t="s">
        <v>2</v>
      </c>
      <c r="H25" s="12" t="s">
        <v>2</v>
      </c>
      <c r="I25" s="12" t="s">
        <v>2</v>
      </c>
      <c r="J25" s="12" t="s">
        <v>2</v>
      </c>
      <c r="K25" s="12" t="s">
        <v>2</v>
      </c>
      <c r="L25" s="12" t="s">
        <v>2</v>
      </c>
      <c r="M25" s="12" t="s">
        <v>2</v>
      </c>
      <c r="N25" s="12" t="s">
        <v>2</v>
      </c>
      <c r="O25" s="12" t="s">
        <v>2</v>
      </c>
      <c r="P25" s="12" t="s">
        <v>2</v>
      </c>
      <c r="Q25" s="12" t="s">
        <v>2</v>
      </c>
      <c r="R25" s="12" t="s">
        <v>2</v>
      </c>
      <c r="S25" s="12" t="s">
        <v>2</v>
      </c>
      <c r="T25" s="12" t="s">
        <v>2</v>
      </c>
      <c r="U25" s="12" t="s">
        <v>2</v>
      </c>
      <c r="V25" s="12" t="s">
        <v>2</v>
      </c>
      <c r="W25" s="12">
        <v>7570.3766745105622</v>
      </c>
      <c r="X25" s="12">
        <v>7716.4899237225372</v>
      </c>
      <c r="Y25" s="12">
        <v>7984.0255572279884</v>
      </c>
      <c r="Z25" s="12">
        <v>8782.0012035964046</v>
      </c>
      <c r="AA25" s="12">
        <v>8774.7740427006574</v>
      </c>
      <c r="AB25" s="12">
        <v>8567.3321700425804</v>
      </c>
      <c r="AC25" s="12">
        <v>5042.2203043795189</v>
      </c>
      <c r="AD25" s="12">
        <v>5047.5388551254564</v>
      </c>
      <c r="AE25" s="12">
        <v>5718.181433739308</v>
      </c>
      <c r="AF25" s="12">
        <v>9372.6370292109132</v>
      </c>
      <c r="AG25" s="12">
        <v>5922.2532930495599</v>
      </c>
      <c r="AH25" s="12">
        <v>7442.8558660710896</v>
      </c>
      <c r="AI25" s="12">
        <v>8282.0211465024804</v>
      </c>
      <c r="AJ25" s="12">
        <v>11822.9</v>
      </c>
      <c r="AK25" s="12">
        <v>6211.6</v>
      </c>
      <c r="AL25" s="12">
        <v>4735.3999999999996</v>
      </c>
    </row>
    <row r="26" spans="1:38" ht="12.75">
      <c r="A26" s="25"/>
      <c r="B26" s="47" t="s">
        <v>70</v>
      </c>
      <c r="C26" s="12">
        <v>407000</v>
      </c>
      <c r="D26" s="12">
        <v>374200</v>
      </c>
      <c r="E26" s="12">
        <v>286100</v>
      </c>
      <c r="F26" s="12">
        <v>192300</v>
      </c>
      <c r="G26" s="12">
        <v>146800</v>
      </c>
      <c r="H26" s="12">
        <v>124500</v>
      </c>
      <c r="I26" s="12">
        <v>112700</v>
      </c>
      <c r="J26" s="12">
        <v>106400</v>
      </c>
      <c r="K26" s="12">
        <v>103000</v>
      </c>
      <c r="L26" s="12">
        <v>91700</v>
      </c>
      <c r="M26" s="12">
        <v>125000</v>
      </c>
      <c r="N26" s="12">
        <v>135700</v>
      </c>
      <c r="O26" s="12">
        <v>133100</v>
      </c>
      <c r="P26" s="12">
        <v>147672.29999999999</v>
      </c>
      <c r="Q26" s="12">
        <v>163454.34</v>
      </c>
      <c r="R26" s="12">
        <v>171855.33</v>
      </c>
      <c r="S26" s="12">
        <v>191232.68</v>
      </c>
      <c r="T26" s="12">
        <v>200784.46</v>
      </c>
      <c r="U26" s="12">
        <v>214949.5</v>
      </c>
      <c r="V26" s="12">
        <v>197484.7</v>
      </c>
      <c r="W26" s="12" t="s">
        <v>2</v>
      </c>
      <c r="X26" s="12" t="s">
        <v>2</v>
      </c>
      <c r="Y26" s="12" t="s">
        <v>2</v>
      </c>
      <c r="Z26" s="12" t="s">
        <v>2</v>
      </c>
      <c r="AA26" s="12" t="s">
        <v>2</v>
      </c>
      <c r="AB26" s="12" t="s">
        <v>2</v>
      </c>
      <c r="AC26" s="12" t="s">
        <v>2</v>
      </c>
      <c r="AD26" s="12" t="s">
        <v>2</v>
      </c>
      <c r="AE26" s="12" t="s">
        <v>2</v>
      </c>
      <c r="AF26" s="12" t="s">
        <v>2</v>
      </c>
      <c r="AG26" s="12" t="s">
        <v>2</v>
      </c>
      <c r="AH26" s="12" t="s">
        <v>2</v>
      </c>
      <c r="AI26" s="12" t="s">
        <v>2</v>
      </c>
      <c r="AJ26" s="12" t="s">
        <v>2</v>
      </c>
      <c r="AK26" s="12" t="s">
        <v>2</v>
      </c>
      <c r="AL26" s="12" t="s">
        <v>2</v>
      </c>
    </row>
    <row r="27" spans="1:38" s="24" customFormat="1" ht="12.75">
      <c r="A27" s="21"/>
      <c r="B27" s="22"/>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30"/>
  <sheetViews>
    <sheetView topLeftCell="G1" zoomScale="85" zoomScaleNormal="85" workbookViewId="0">
      <selection activeCell="A23" sqref="A23:B23"/>
    </sheetView>
  </sheetViews>
  <sheetFormatPr defaultRowHeight="11.25"/>
  <cols>
    <col min="1" max="1" width="10.5703125" style="1" bestFit="1" customWidth="1"/>
    <col min="2" max="2" width="32.7109375" style="1" customWidth="1"/>
    <col min="3"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8" ht="15.75">
      <c r="A2" s="7">
        <f>Metadata!B2</f>
        <v>181104</v>
      </c>
      <c r="B2" s="7" t="str">
        <f>Metadata!B3</f>
        <v>Freight turnover</v>
      </c>
    </row>
    <row r="3" spans="1:38" ht="15.75">
      <c r="A3" s="7"/>
      <c r="B3" s="7"/>
      <c r="AK3" s="20"/>
    </row>
    <row r="4" spans="1:38" ht="12.75">
      <c r="A4" s="43" t="s">
        <v>48</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c r="A5" s="45">
        <v>0</v>
      </c>
      <c r="B5" s="46" t="s">
        <v>49</v>
      </c>
      <c r="C5" s="12">
        <v>44800</v>
      </c>
      <c r="D5" s="12">
        <v>44200</v>
      </c>
      <c r="E5" s="12">
        <v>40200</v>
      </c>
      <c r="F5" s="12">
        <v>29200</v>
      </c>
      <c r="G5" s="12">
        <v>15600</v>
      </c>
      <c r="H5" s="12">
        <v>20100</v>
      </c>
      <c r="I5" s="12">
        <v>22100</v>
      </c>
      <c r="J5" s="12">
        <v>19200</v>
      </c>
      <c r="K5" s="12">
        <v>18700</v>
      </c>
      <c r="L5" s="12">
        <v>23200</v>
      </c>
      <c r="M5" s="12">
        <v>31000</v>
      </c>
      <c r="N5" s="12">
        <v>33000</v>
      </c>
      <c r="O5" s="12">
        <v>37600</v>
      </c>
      <c r="P5" s="12">
        <v>40158.35</v>
      </c>
      <c r="Q5" s="12">
        <v>43909.74</v>
      </c>
      <c r="R5" s="12">
        <v>47122.54</v>
      </c>
      <c r="S5" s="12">
        <v>53815.75</v>
      </c>
      <c r="T5" s="12">
        <v>61458.99</v>
      </c>
      <c r="U5" s="12">
        <v>63481.03</v>
      </c>
      <c r="V5" s="12">
        <v>66253.7</v>
      </c>
      <c r="W5" s="12">
        <v>11484.475520250711</v>
      </c>
      <c r="X5" s="12">
        <v>9438.4537370526068</v>
      </c>
      <c r="Y5" s="12">
        <v>11558.597441833255</v>
      </c>
      <c r="Z5" s="12">
        <v>12633.857413530422</v>
      </c>
      <c r="AA5" s="12">
        <v>15895.117021001428</v>
      </c>
      <c r="AB5" s="12">
        <v>18470.68103363819</v>
      </c>
      <c r="AC5" s="12">
        <v>20166.334725292796</v>
      </c>
      <c r="AD5" s="12">
        <v>21694.991310387071</v>
      </c>
      <c r="AE5" s="12">
        <v>32049.819484693187</v>
      </c>
      <c r="AF5" s="12">
        <v>24687.917126392189</v>
      </c>
      <c r="AG5" s="12">
        <v>19555.139747814417</v>
      </c>
      <c r="AH5" s="12">
        <v>33716.601447758818</v>
      </c>
      <c r="AI5" s="12">
        <v>30005.398033333346</v>
      </c>
      <c r="AJ5" s="12">
        <v>30131.7</v>
      </c>
      <c r="AK5" s="12">
        <v>36774.699999999997</v>
      </c>
      <c r="AL5" s="12">
        <v>47087.6</v>
      </c>
    </row>
    <row r="6" spans="1:38" ht="12.75">
      <c r="A6" s="45">
        <v>100000000</v>
      </c>
      <c r="B6" s="47" t="s">
        <v>50</v>
      </c>
      <c r="C6" s="12"/>
      <c r="D6" s="12"/>
      <c r="E6" s="12"/>
      <c r="F6" s="12"/>
      <c r="G6" s="12"/>
      <c r="H6" s="12"/>
      <c r="I6" s="12"/>
      <c r="J6" s="12"/>
      <c r="K6" s="12"/>
      <c r="L6" s="12"/>
      <c r="M6" s="12"/>
      <c r="N6" s="12"/>
      <c r="O6" s="12"/>
      <c r="P6" s="12" t="s">
        <v>2</v>
      </c>
      <c r="Q6" s="12" t="s">
        <v>2</v>
      </c>
      <c r="R6" s="12" t="s">
        <v>2</v>
      </c>
      <c r="S6" s="12" t="s">
        <v>2</v>
      </c>
      <c r="T6" s="12" t="s">
        <v>2</v>
      </c>
      <c r="U6" s="12" t="s">
        <v>2</v>
      </c>
      <c r="V6" s="12" t="s">
        <v>2</v>
      </c>
      <c r="W6" s="12">
        <v>180.78083251454183</v>
      </c>
      <c r="X6" s="12">
        <v>187.49010816237632</v>
      </c>
      <c r="Y6" s="12">
        <v>197.1055447652941</v>
      </c>
      <c r="Z6" s="12">
        <v>157.74590274327645</v>
      </c>
      <c r="AA6" s="12">
        <v>177.83476157764798</v>
      </c>
      <c r="AB6" s="12">
        <v>235.21375038623756</v>
      </c>
      <c r="AC6" s="12">
        <v>383.62134052516774</v>
      </c>
      <c r="AD6" s="12">
        <v>329.78371453340253</v>
      </c>
      <c r="AE6" s="12">
        <v>321.55248892998964</v>
      </c>
      <c r="AF6" s="12">
        <v>400.94351606006171</v>
      </c>
      <c r="AG6" s="12">
        <v>300.05623404069587</v>
      </c>
      <c r="AH6" s="12">
        <v>416.76880866280464</v>
      </c>
      <c r="AI6" s="12">
        <v>422.61986666666672</v>
      </c>
      <c r="AJ6" s="12">
        <v>503.6</v>
      </c>
      <c r="AK6" s="12">
        <v>684.4</v>
      </c>
      <c r="AL6" s="12">
        <v>844.3</v>
      </c>
    </row>
    <row r="7" spans="1:38" ht="12.75">
      <c r="A7" s="45">
        <v>110000000</v>
      </c>
      <c r="B7" s="47" t="s">
        <v>71</v>
      </c>
      <c r="C7" s="12"/>
      <c r="D7" s="12"/>
      <c r="E7" s="12"/>
      <c r="F7" s="12"/>
      <c r="G7" s="12"/>
      <c r="H7" s="12"/>
      <c r="I7" s="12"/>
      <c r="J7" s="12"/>
      <c r="K7" s="12"/>
      <c r="L7" s="12"/>
      <c r="M7" s="12"/>
      <c r="N7" s="12"/>
      <c r="O7" s="12"/>
      <c r="P7" s="12">
        <v>1854.92</v>
      </c>
      <c r="Q7" s="12">
        <v>1899.2</v>
      </c>
      <c r="R7" s="12">
        <v>2034.16</v>
      </c>
      <c r="S7" s="12">
        <v>2227.88</v>
      </c>
      <c r="T7" s="12">
        <v>2360.3000000000002</v>
      </c>
      <c r="U7" s="12">
        <v>2328.4299999999998</v>
      </c>
      <c r="V7" s="12">
        <v>2237.9</v>
      </c>
      <c r="W7" s="12">
        <v>352.39520908990676</v>
      </c>
      <c r="X7" s="12">
        <v>356.06036152626632</v>
      </c>
      <c r="Y7" s="12">
        <v>364.61755645555922</v>
      </c>
      <c r="Z7" s="12">
        <v>266.96621384245714</v>
      </c>
      <c r="AA7" s="12">
        <v>307.08193040928813</v>
      </c>
      <c r="AB7" s="12">
        <v>399.82966190256963</v>
      </c>
      <c r="AC7" s="12">
        <v>436.09794245400656</v>
      </c>
      <c r="AD7" s="12">
        <v>456.62157348415599</v>
      </c>
      <c r="AE7" s="12">
        <v>515.26352531342468</v>
      </c>
      <c r="AF7" s="12">
        <v>520.08370619290213</v>
      </c>
      <c r="AG7" s="12">
        <v>403.09696390691892</v>
      </c>
      <c r="AH7" s="12">
        <v>601.14296470041847</v>
      </c>
      <c r="AI7" s="12">
        <v>692.64426666666657</v>
      </c>
      <c r="AJ7" s="12">
        <v>908.9</v>
      </c>
      <c r="AK7" s="12">
        <v>1061.0999999999999</v>
      </c>
      <c r="AL7" s="12">
        <v>1309.8</v>
      </c>
    </row>
    <row r="8" spans="1:38" ht="12.75">
      <c r="A8" s="45">
        <v>150000000</v>
      </c>
      <c r="B8" s="47" t="s">
        <v>72</v>
      </c>
      <c r="C8" s="12"/>
      <c r="D8" s="12"/>
      <c r="E8" s="12"/>
      <c r="F8" s="12"/>
      <c r="G8" s="12"/>
      <c r="H8" s="12"/>
      <c r="I8" s="12"/>
      <c r="J8" s="12"/>
      <c r="K8" s="12"/>
      <c r="L8" s="12"/>
      <c r="M8" s="12"/>
      <c r="N8" s="12"/>
      <c r="O8" s="12"/>
      <c r="P8" s="12">
        <v>1655.05</v>
      </c>
      <c r="Q8" s="12">
        <v>1969.16</v>
      </c>
      <c r="R8" s="12">
        <v>2029.09</v>
      </c>
      <c r="S8" s="12">
        <v>2299.8200000000002</v>
      </c>
      <c r="T8" s="12">
        <v>2548.2399999999998</v>
      </c>
      <c r="U8" s="12">
        <v>2576.6</v>
      </c>
      <c r="V8" s="12">
        <v>2725.7</v>
      </c>
      <c r="W8" s="12">
        <v>454.62001574880173</v>
      </c>
      <c r="X8" s="12">
        <v>474.42637164329449</v>
      </c>
      <c r="Y8" s="12">
        <v>664.87439691964187</v>
      </c>
      <c r="Z8" s="12">
        <v>864.91232849771654</v>
      </c>
      <c r="AA8" s="12">
        <v>935.54442106896613</v>
      </c>
      <c r="AB8" s="12">
        <v>1141.1454210953818</v>
      </c>
      <c r="AC8" s="12">
        <v>1150.5266506076691</v>
      </c>
      <c r="AD8" s="12">
        <v>1191.9857980025035</v>
      </c>
      <c r="AE8" s="12">
        <v>1280.1326085491021</v>
      </c>
      <c r="AF8" s="12">
        <v>1427.4231835624291</v>
      </c>
      <c r="AG8" s="12">
        <v>1193.1258034862472</v>
      </c>
      <c r="AH8" s="12">
        <v>1697.6660245628696</v>
      </c>
      <c r="AI8" s="12">
        <v>1651.8393666666661</v>
      </c>
      <c r="AJ8" s="12">
        <v>2258</v>
      </c>
      <c r="AK8" s="12">
        <v>2267.8000000000002</v>
      </c>
      <c r="AL8" s="12">
        <v>2661.7</v>
      </c>
    </row>
    <row r="9" spans="1:38" ht="12.75">
      <c r="A9" s="45">
        <v>190000000</v>
      </c>
      <c r="B9" s="47" t="s">
        <v>73</v>
      </c>
      <c r="C9" s="12"/>
      <c r="D9" s="12"/>
      <c r="E9" s="12"/>
      <c r="F9" s="12"/>
      <c r="G9" s="12"/>
      <c r="H9" s="12"/>
      <c r="I9" s="12"/>
      <c r="J9" s="12"/>
      <c r="K9" s="12"/>
      <c r="L9" s="12"/>
      <c r="M9" s="12"/>
      <c r="N9" s="12"/>
      <c r="O9" s="12"/>
      <c r="P9" s="12">
        <v>3067.01</v>
      </c>
      <c r="Q9" s="12">
        <v>3519</v>
      </c>
      <c r="R9" s="12">
        <v>3500.41</v>
      </c>
      <c r="S9" s="12">
        <v>4191.97</v>
      </c>
      <c r="T9" s="12">
        <v>4700.55</v>
      </c>
      <c r="U9" s="12">
        <v>4707.8</v>
      </c>
      <c r="V9" s="12">
        <v>4564.1000000000004</v>
      </c>
      <c r="W9" s="12">
        <v>929.82333131539144</v>
      </c>
      <c r="X9" s="12">
        <v>712.88604060933756</v>
      </c>
      <c r="Y9" s="12">
        <v>731.16102020973563</v>
      </c>
      <c r="Z9" s="12">
        <v>931.9067583992661</v>
      </c>
      <c r="AA9" s="12">
        <v>1096.7977691968904</v>
      </c>
      <c r="AB9" s="12">
        <v>1063.5985097239054</v>
      </c>
      <c r="AC9" s="12">
        <v>1329.7808727342422</v>
      </c>
      <c r="AD9" s="12">
        <v>1002.9347068394729</v>
      </c>
      <c r="AE9" s="12">
        <v>990.37388231314458</v>
      </c>
      <c r="AF9" s="12">
        <v>1078.2678568036747</v>
      </c>
      <c r="AG9" s="12">
        <v>797.47460199948318</v>
      </c>
      <c r="AH9" s="12">
        <v>1162.2739703286618</v>
      </c>
      <c r="AI9" s="12">
        <v>1059.2466333333332</v>
      </c>
      <c r="AJ9" s="12">
        <v>1327.2</v>
      </c>
      <c r="AK9" s="12">
        <v>2105.8000000000002</v>
      </c>
      <c r="AL9" s="12">
        <v>3504.8</v>
      </c>
    </row>
    <row r="10" spans="1:38" ht="12.75">
      <c r="A10" s="45">
        <v>230000000</v>
      </c>
      <c r="B10" s="47" t="s">
        <v>74</v>
      </c>
      <c r="C10" s="12"/>
      <c r="D10" s="12"/>
      <c r="E10" s="12"/>
      <c r="F10" s="12"/>
      <c r="G10" s="12"/>
      <c r="H10" s="12"/>
      <c r="I10" s="12"/>
      <c r="J10" s="12"/>
      <c r="K10" s="12"/>
      <c r="L10" s="12"/>
      <c r="M10" s="12"/>
      <c r="N10" s="12"/>
      <c r="O10" s="12"/>
      <c r="P10" s="12">
        <v>905.31</v>
      </c>
      <c r="Q10" s="12">
        <v>973.13</v>
      </c>
      <c r="R10" s="12">
        <v>1061.72</v>
      </c>
      <c r="S10" s="12">
        <v>1242.6199999999999</v>
      </c>
      <c r="T10" s="12">
        <v>3712.68</v>
      </c>
      <c r="U10" s="12">
        <v>3376.64</v>
      </c>
      <c r="V10" s="12">
        <v>5314.8</v>
      </c>
      <c r="W10" s="12">
        <v>664.4536824663038</v>
      </c>
      <c r="X10" s="12">
        <v>740.24776636110164</v>
      </c>
      <c r="Y10" s="12">
        <v>452.00207467121595</v>
      </c>
      <c r="Z10" s="12">
        <v>319.25290481647198</v>
      </c>
      <c r="AA10" s="12">
        <v>405.36839004111101</v>
      </c>
      <c r="AB10" s="12">
        <v>303.07640315898084</v>
      </c>
      <c r="AC10" s="12">
        <v>288.79804604337869</v>
      </c>
      <c r="AD10" s="12">
        <v>281.06283018678698</v>
      </c>
      <c r="AE10" s="12">
        <v>445.4277270012916</v>
      </c>
      <c r="AF10" s="12">
        <v>519.68309747212675</v>
      </c>
      <c r="AG10" s="12">
        <v>589.54713813666854</v>
      </c>
      <c r="AH10" s="12">
        <v>8400.3041658620714</v>
      </c>
      <c r="AI10" s="12">
        <v>2035.0896000000002</v>
      </c>
      <c r="AJ10" s="12">
        <v>458.2</v>
      </c>
      <c r="AK10" s="12">
        <v>453.3</v>
      </c>
      <c r="AL10" s="12">
        <v>470.5</v>
      </c>
    </row>
    <row r="11" spans="1:38" ht="12.75">
      <c r="A11" s="45">
        <v>270000000</v>
      </c>
      <c r="B11" s="47" t="s">
        <v>55</v>
      </c>
      <c r="C11" s="12"/>
      <c r="D11" s="12"/>
      <c r="E11" s="12"/>
      <c r="F11" s="12"/>
      <c r="G11" s="12"/>
      <c r="H11" s="12"/>
      <c r="I11" s="12"/>
      <c r="J11" s="12"/>
      <c r="K11" s="12"/>
      <c r="L11" s="12"/>
      <c r="M11" s="12"/>
      <c r="N11" s="12"/>
      <c r="O11" s="12"/>
      <c r="P11" s="12">
        <v>3860.68</v>
      </c>
      <c r="Q11" s="12">
        <v>4463.59</v>
      </c>
      <c r="R11" s="12">
        <v>4855.6400000000003</v>
      </c>
      <c r="S11" s="12">
        <v>5618.73</v>
      </c>
      <c r="T11" s="12">
        <v>5943.67</v>
      </c>
      <c r="U11" s="12">
        <v>1398.57</v>
      </c>
      <c r="V11" s="12">
        <v>1351.9</v>
      </c>
      <c r="W11" s="12">
        <v>235.44501453053778</v>
      </c>
      <c r="X11" s="12">
        <v>233.73584883586591</v>
      </c>
      <c r="Y11" s="12">
        <v>348.16888783394961</v>
      </c>
      <c r="Z11" s="12">
        <v>355.15260600345397</v>
      </c>
      <c r="AA11" s="12">
        <v>439.60668991436563</v>
      </c>
      <c r="AB11" s="12">
        <v>498.75811444553278</v>
      </c>
      <c r="AC11" s="12">
        <v>566.3872867085596</v>
      </c>
      <c r="AD11" s="12">
        <v>660.8176311108848</v>
      </c>
      <c r="AE11" s="12">
        <v>1003.1929739250897</v>
      </c>
      <c r="AF11" s="12">
        <v>1867.9061858019636</v>
      </c>
      <c r="AG11" s="12">
        <v>1665.7976501893208</v>
      </c>
      <c r="AH11" s="12">
        <v>1696.8742121008145</v>
      </c>
      <c r="AI11" s="12">
        <v>1733.5305666666663</v>
      </c>
      <c r="AJ11" s="12">
        <v>2227.9</v>
      </c>
      <c r="AK11" s="12">
        <v>2197.8000000000002</v>
      </c>
      <c r="AL11" s="12">
        <v>2250.6999999999998</v>
      </c>
    </row>
    <row r="12" spans="1:38" ht="12.75">
      <c r="A12" s="45">
        <v>310000000</v>
      </c>
      <c r="B12" s="47" t="s">
        <v>75</v>
      </c>
      <c r="C12" s="12"/>
      <c r="D12" s="12"/>
      <c r="E12" s="12"/>
      <c r="F12" s="12"/>
      <c r="G12" s="12"/>
      <c r="H12" s="12"/>
      <c r="I12" s="12"/>
      <c r="J12" s="12"/>
      <c r="K12" s="12"/>
      <c r="L12" s="12"/>
      <c r="M12" s="12"/>
      <c r="N12" s="12"/>
      <c r="O12" s="12"/>
      <c r="P12" s="12">
        <v>1260.1400000000001</v>
      </c>
      <c r="Q12" s="12">
        <v>1307.4100000000001</v>
      </c>
      <c r="R12" s="12">
        <v>1281.2</v>
      </c>
      <c r="S12" s="12">
        <v>1435.26</v>
      </c>
      <c r="T12" s="12">
        <v>1588.65</v>
      </c>
      <c r="U12" s="12">
        <v>1667.29</v>
      </c>
      <c r="V12" s="12">
        <v>1654.6</v>
      </c>
      <c r="W12" s="12">
        <v>133.18924704302032</v>
      </c>
      <c r="X12" s="12">
        <v>155.38571522877453</v>
      </c>
      <c r="Y12" s="12">
        <v>196.18190847703414</v>
      </c>
      <c r="Z12" s="12">
        <v>215.34150196071474</v>
      </c>
      <c r="AA12" s="12">
        <v>200.88640168423748</v>
      </c>
      <c r="AB12" s="12">
        <v>244.94014806056012</v>
      </c>
      <c r="AC12" s="12">
        <v>234.29390837744955</v>
      </c>
      <c r="AD12" s="12">
        <v>315.19461042229807</v>
      </c>
      <c r="AE12" s="12">
        <v>305.59157055266678</v>
      </c>
      <c r="AF12" s="12">
        <v>383.37342877225126</v>
      </c>
      <c r="AG12" s="12">
        <v>211.7260797407389</v>
      </c>
      <c r="AH12" s="12">
        <v>431.03882637053556</v>
      </c>
      <c r="AI12" s="12">
        <v>413.65410000000008</v>
      </c>
      <c r="AJ12" s="12">
        <v>633.29999999999995</v>
      </c>
      <c r="AK12" s="12">
        <v>834.7</v>
      </c>
      <c r="AL12" s="12">
        <v>1198.7</v>
      </c>
    </row>
    <row r="13" spans="1:38" ht="12.75">
      <c r="A13" s="45">
        <v>330000000</v>
      </c>
      <c r="B13" s="47" t="s">
        <v>57</v>
      </c>
      <c r="C13" s="12"/>
      <c r="D13" s="12"/>
      <c r="E13" s="12"/>
      <c r="F13" s="12"/>
      <c r="G13" s="12"/>
      <c r="H13" s="12"/>
      <c r="I13" s="12"/>
      <c r="J13" s="12"/>
      <c r="K13" s="12"/>
      <c r="L13" s="12"/>
      <c r="M13" s="12"/>
      <c r="N13" s="12"/>
      <c r="O13" s="12"/>
      <c r="P13" s="12" t="s">
        <v>2</v>
      </c>
      <c r="Q13" s="12" t="s">
        <v>2</v>
      </c>
      <c r="R13" s="12" t="s">
        <v>2</v>
      </c>
      <c r="S13" s="12" t="s">
        <v>2</v>
      </c>
      <c r="T13" s="12" t="s">
        <v>2</v>
      </c>
      <c r="U13" s="12" t="s">
        <v>2</v>
      </c>
      <c r="V13" s="12" t="s">
        <v>2</v>
      </c>
      <c r="W13" s="12">
        <v>213.51961473984724</v>
      </c>
      <c r="X13" s="12">
        <v>213.30502138406678</v>
      </c>
      <c r="Y13" s="12">
        <v>197.94123465291949</v>
      </c>
      <c r="Z13" s="12">
        <v>191.70041278278512</v>
      </c>
      <c r="AA13" s="12">
        <v>209.69420324962161</v>
      </c>
      <c r="AB13" s="12">
        <v>226.90667340472345</v>
      </c>
      <c r="AC13" s="12">
        <v>261.32935113203553</v>
      </c>
      <c r="AD13" s="12">
        <v>258.94922695888192</v>
      </c>
      <c r="AE13" s="12">
        <v>257.54163244058645</v>
      </c>
      <c r="AF13" s="12">
        <v>278.61127728609847</v>
      </c>
      <c r="AG13" s="12">
        <v>161.48021531176323</v>
      </c>
      <c r="AH13" s="12">
        <v>279.73460826593754</v>
      </c>
      <c r="AI13" s="12">
        <v>325.95286666666692</v>
      </c>
      <c r="AJ13" s="12">
        <v>572.20000000000005</v>
      </c>
      <c r="AK13" s="12">
        <v>1032</v>
      </c>
      <c r="AL13" s="12">
        <v>1267.9000000000001</v>
      </c>
    </row>
    <row r="14" spans="1:38" ht="12.75">
      <c r="A14" s="45">
        <v>350000000</v>
      </c>
      <c r="B14" s="47" t="s">
        <v>76</v>
      </c>
      <c r="C14" s="12"/>
      <c r="D14" s="12"/>
      <c r="E14" s="12"/>
      <c r="F14" s="12"/>
      <c r="G14" s="12"/>
      <c r="H14" s="12"/>
      <c r="I14" s="12"/>
      <c r="J14" s="12"/>
      <c r="K14" s="12"/>
      <c r="L14" s="12"/>
      <c r="M14" s="12"/>
      <c r="N14" s="12"/>
      <c r="O14" s="12"/>
      <c r="P14" s="12">
        <v>1036.2</v>
      </c>
      <c r="Q14" s="12">
        <v>1445.17</v>
      </c>
      <c r="R14" s="12">
        <v>1506.42</v>
      </c>
      <c r="S14" s="12">
        <v>1406.34</v>
      </c>
      <c r="T14" s="12">
        <v>1426.84</v>
      </c>
      <c r="U14" s="12">
        <v>4383.8599999999997</v>
      </c>
      <c r="V14" s="12">
        <v>4588.3999999999996</v>
      </c>
      <c r="W14" s="12">
        <v>713.82308441662383</v>
      </c>
      <c r="X14" s="12">
        <v>693.65207306987372</v>
      </c>
      <c r="Y14" s="12">
        <v>828.89581013406701</v>
      </c>
      <c r="Z14" s="12">
        <v>1534.890568069975</v>
      </c>
      <c r="AA14" s="12">
        <v>1544.777554765142</v>
      </c>
      <c r="AB14" s="12">
        <v>1353.7825687994959</v>
      </c>
      <c r="AC14" s="12">
        <v>1552.033647155763</v>
      </c>
      <c r="AD14" s="12">
        <v>1906.4821045189669</v>
      </c>
      <c r="AE14" s="12">
        <v>1414.293872753417</v>
      </c>
      <c r="AF14" s="12">
        <v>1498.4951149304441</v>
      </c>
      <c r="AG14" s="12">
        <v>1250.5068259483296</v>
      </c>
      <c r="AH14" s="12">
        <v>1968.1435513005051</v>
      </c>
      <c r="AI14" s="12">
        <v>1946.4631333333334</v>
      </c>
      <c r="AJ14" s="12">
        <v>3080</v>
      </c>
      <c r="AK14" s="12">
        <v>2666.9</v>
      </c>
      <c r="AL14" s="12">
        <v>3117.7</v>
      </c>
    </row>
    <row r="15" spans="1:38" ht="12.75">
      <c r="A15" s="45">
        <v>390000000</v>
      </c>
      <c r="B15" s="47" t="s">
        <v>77</v>
      </c>
      <c r="C15" s="12"/>
      <c r="D15" s="12"/>
      <c r="E15" s="12"/>
      <c r="F15" s="12"/>
      <c r="G15" s="12"/>
      <c r="H15" s="12"/>
      <c r="I15" s="12"/>
      <c r="J15" s="12"/>
      <c r="K15" s="12"/>
      <c r="L15" s="12"/>
      <c r="M15" s="12"/>
      <c r="N15" s="12"/>
      <c r="O15" s="12"/>
      <c r="P15" s="12">
        <v>2952.51</v>
      </c>
      <c r="Q15" s="12">
        <v>3056.16</v>
      </c>
      <c r="R15" s="12">
        <v>3357.34</v>
      </c>
      <c r="S15" s="12">
        <v>3824.33</v>
      </c>
      <c r="T15" s="12">
        <v>4271.3999999999996</v>
      </c>
      <c r="U15" s="12">
        <v>4485.42</v>
      </c>
      <c r="V15" s="12">
        <v>4526.8</v>
      </c>
      <c r="W15" s="12">
        <v>1077.4831372402591</v>
      </c>
      <c r="X15" s="12">
        <v>1170.871334384902</v>
      </c>
      <c r="Y15" s="12">
        <v>1234.4558630060269</v>
      </c>
      <c r="Z15" s="12">
        <v>1289.0763360422598</v>
      </c>
      <c r="AA15" s="12">
        <v>1485.0671757545224</v>
      </c>
      <c r="AB15" s="12">
        <v>1674.1869937092606</v>
      </c>
      <c r="AC15" s="12">
        <v>1659.723129508687</v>
      </c>
      <c r="AD15" s="12">
        <v>1748.7258587182916</v>
      </c>
      <c r="AE15" s="12">
        <v>2094.4341568138698</v>
      </c>
      <c r="AF15" s="12">
        <v>2469.7350827719547</v>
      </c>
      <c r="AG15" s="12">
        <v>2885.500828751979</v>
      </c>
      <c r="AH15" s="12">
        <v>3496.1027819246965</v>
      </c>
      <c r="AI15" s="12">
        <v>3962.5582333333355</v>
      </c>
      <c r="AJ15" s="12">
        <v>2930.3</v>
      </c>
      <c r="AK15" s="12">
        <v>3877.5</v>
      </c>
      <c r="AL15" s="12">
        <v>4312.8</v>
      </c>
    </row>
    <row r="16" spans="1:38" ht="12.75">
      <c r="A16" s="45">
        <v>430000000</v>
      </c>
      <c r="B16" s="47" t="s">
        <v>78</v>
      </c>
      <c r="C16" s="12"/>
      <c r="D16" s="12"/>
      <c r="E16" s="12"/>
      <c r="F16" s="12"/>
      <c r="G16" s="12"/>
      <c r="H16" s="12"/>
      <c r="I16" s="12"/>
      <c r="J16" s="12"/>
      <c r="K16" s="12"/>
      <c r="L16" s="12"/>
      <c r="M16" s="12"/>
      <c r="N16" s="12"/>
      <c r="O16" s="12"/>
      <c r="P16" s="12">
        <v>2885.91</v>
      </c>
      <c r="Q16" s="12">
        <v>3157.14</v>
      </c>
      <c r="R16" s="12">
        <v>3412.47</v>
      </c>
      <c r="S16" s="12">
        <v>3835.85</v>
      </c>
      <c r="T16" s="12">
        <v>4285.8500000000004</v>
      </c>
      <c r="U16" s="12">
        <v>8292.7800000000007</v>
      </c>
      <c r="V16" s="12">
        <v>7946.4</v>
      </c>
      <c r="W16" s="12">
        <v>401.19032062430875</v>
      </c>
      <c r="X16" s="12">
        <v>598.27432062430864</v>
      </c>
      <c r="Y16" s="12">
        <v>1128.529500051141</v>
      </c>
      <c r="Z16" s="12">
        <v>577.78440084114425</v>
      </c>
      <c r="AA16" s="12">
        <v>471.96451161008122</v>
      </c>
      <c r="AB16" s="12">
        <v>405.72856104526477</v>
      </c>
      <c r="AC16" s="12">
        <v>345.95671082144787</v>
      </c>
      <c r="AD16" s="12">
        <v>280.7740951970469</v>
      </c>
      <c r="AE16" s="12">
        <v>316.5041565604804</v>
      </c>
      <c r="AF16" s="12">
        <v>370.14579163220708</v>
      </c>
      <c r="AG16" s="12">
        <v>296.20696898469294</v>
      </c>
      <c r="AH16" s="12">
        <v>339.9827313100842</v>
      </c>
      <c r="AI16" s="12">
        <v>987.89049999999997</v>
      </c>
      <c r="AJ16" s="12">
        <v>409.5</v>
      </c>
      <c r="AK16" s="12">
        <v>578</v>
      </c>
      <c r="AL16" s="12">
        <v>1112.3</v>
      </c>
    </row>
    <row r="17" spans="1:255" ht="12.75">
      <c r="A17" s="45">
        <v>470000000</v>
      </c>
      <c r="B17" s="47" t="s">
        <v>79</v>
      </c>
      <c r="C17" s="12"/>
      <c r="D17" s="12"/>
      <c r="E17" s="12"/>
      <c r="F17" s="12"/>
      <c r="G17" s="12"/>
      <c r="H17" s="12"/>
      <c r="I17" s="12"/>
      <c r="J17" s="12"/>
      <c r="K17" s="12"/>
      <c r="L17" s="12"/>
      <c r="M17" s="12"/>
      <c r="N17" s="12"/>
      <c r="O17" s="12"/>
      <c r="P17" s="12">
        <v>5605.14</v>
      </c>
      <c r="Q17" s="12">
        <v>5727.47</v>
      </c>
      <c r="R17" s="12">
        <v>6283.38</v>
      </c>
      <c r="S17" s="12">
        <v>7516.91</v>
      </c>
      <c r="T17" s="12">
        <v>8333.5499999999993</v>
      </c>
      <c r="U17" s="12">
        <v>2868.62</v>
      </c>
      <c r="V17" s="12">
        <v>2311.1</v>
      </c>
      <c r="W17" s="12">
        <v>228.59067655422109</v>
      </c>
      <c r="X17" s="12">
        <v>509.4911755226068</v>
      </c>
      <c r="Y17" s="12">
        <v>977.96835279475272</v>
      </c>
      <c r="Z17" s="12">
        <v>891.49960003534943</v>
      </c>
      <c r="AA17" s="12">
        <v>870.99066170265621</v>
      </c>
      <c r="AB17" s="12">
        <v>850.19863555776601</v>
      </c>
      <c r="AC17" s="12">
        <v>658.74280538824951</v>
      </c>
      <c r="AD17" s="12">
        <v>483.49348855518144</v>
      </c>
      <c r="AE17" s="12">
        <v>497.69844796847377</v>
      </c>
      <c r="AF17" s="12">
        <v>511.40802627657297</v>
      </c>
      <c r="AG17" s="12">
        <v>384.93556015118281</v>
      </c>
      <c r="AH17" s="12">
        <v>677.38295912523358</v>
      </c>
      <c r="AI17" s="12">
        <v>458.79566666666659</v>
      </c>
      <c r="AJ17" s="12">
        <v>446.5</v>
      </c>
      <c r="AK17" s="12">
        <v>597.79999999999995</v>
      </c>
      <c r="AL17" s="12">
        <v>717.3</v>
      </c>
    </row>
    <row r="18" spans="1:255" ht="12.75">
      <c r="A18" s="45">
        <v>510000000</v>
      </c>
      <c r="B18" s="47" t="s">
        <v>80</v>
      </c>
      <c r="C18" s="12"/>
      <c r="D18" s="12"/>
      <c r="E18" s="12"/>
      <c r="F18" s="12"/>
      <c r="G18" s="12"/>
      <c r="H18" s="12"/>
      <c r="I18" s="12"/>
      <c r="J18" s="12"/>
      <c r="K18" s="12"/>
      <c r="L18" s="12"/>
      <c r="M18" s="12"/>
      <c r="N18" s="12"/>
      <c r="O18" s="12"/>
      <c r="P18" s="12">
        <v>2148.5100000000002</v>
      </c>
      <c r="Q18" s="12">
        <v>2252.1999999999998</v>
      </c>
      <c r="R18" s="12">
        <v>2485.61</v>
      </c>
      <c r="S18" s="12">
        <v>2850.25</v>
      </c>
      <c r="T18" s="12">
        <v>3107.48</v>
      </c>
      <c r="U18" s="12">
        <v>3751.6</v>
      </c>
      <c r="V18" s="12">
        <v>4024</v>
      </c>
      <c r="W18" s="12" t="s">
        <v>2</v>
      </c>
      <c r="X18" s="12" t="s">
        <v>2</v>
      </c>
      <c r="Y18" s="12" t="s">
        <v>2</v>
      </c>
      <c r="Z18" s="12" t="s">
        <v>2</v>
      </c>
      <c r="AA18" s="12" t="s">
        <v>2</v>
      </c>
      <c r="AB18" s="12" t="s">
        <v>2</v>
      </c>
      <c r="AC18" s="12" t="s">
        <v>2</v>
      </c>
      <c r="AD18" s="12" t="s">
        <v>2</v>
      </c>
      <c r="AE18" s="12" t="s">
        <v>2</v>
      </c>
      <c r="AF18" s="12" t="s">
        <v>2</v>
      </c>
      <c r="AG18" s="12" t="s">
        <v>2</v>
      </c>
      <c r="AH18" s="12" t="s">
        <v>2</v>
      </c>
      <c r="AI18" s="12" t="s">
        <v>2</v>
      </c>
      <c r="AJ18" s="12" t="s">
        <v>2</v>
      </c>
      <c r="AK18" s="12" t="s">
        <v>2</v>
      </c>
      <c r="AL18" s="12"/>
    </row>
    <row r="19" spans="1:255" ht="12.75">
      <c r="A19" s="45">
        <v>550000000</v>
      </c>
      <c r="B19" s="47" t="s">
        <v>81</v>
      </c>
      <c r="C19" s="12"/>
      <c r="D19" s="12"/>
      <c r="E19" s="12"/>
      <c r="F19" s="12"/>
      <c r="G19" s="12"/>
      <c r="H19" s="12"/>
      <c r="I19" s="12"/>
      <c r="J19" s="12"/>
      <c r="K19" s="12"/>
      <c r="L19" s="12"/>
      <c r="M19" s="12"/>
      <c r="N19" s="12"/>
      <c r="O19" s="12"/>
      <c r="P19" s="12">
        <v>1568.03</v>
      </c>
      <c r="Q19" s="12">
        <v>1583.5</v>
      </c>
      <c r="R19" s="12">
        <v>1898.18</v>
      </c>
      <c r="S19" s="12">
        <v>2133.1</v>
      </c>
      <c r="T19" s="12">
        <v>2339.7399999999998</v>
      </c>
      <c r="U19" s="12">
        <v>3982.5</v>
      </c>
      <c r="V19" s="12">
        <v>4816.3999999999996</v>
      </c>
      <c r="W19" s="12">
        <v>493.00161650441362</v>
      </c>
      <c r="X19" s="12">
        <v>444.20846266945773</v>
      </c>
      <c r="Y19" s="12">
        <v>569.46545810904638</v>
      </c>
      <c r="Z19" s="12">
        <v>831.38447350953811</v>
      </c>
      <c r="AA19" s="12">
        <v>712.61642808416048</v>
      </c>
      <c r="AB19" s="12">
        <v>797.39665280146596</v>
      </c>
      <c r="AC19" s="12">
        <v>865.88724860243269</v>
      </c>
      <c r="AD19" s="12">
        <v>1018.223502442677</v>
      </c>
      <c r="AE19" s="12">
        <v>1184.298856805684</v>
      </c>
      <c r="AF19" s="12">
        <v>1281.3139289156704</v>
      </c>
      <c r="AG19" s="12">
        <v>758.10723973285621</v>
      </c>
      <c r="AH19" s="12">
        <v>1262.0243666466572</v>
      </c>
      <c r="AI19" s="12">
        <v>1116.4286</v>
      </c>
      <c r="AJ19" s="12">
        <v>1566.4</v>
      </c>
      <c r="AK19" s="12">
        <v>2711.6</v>
      </c>
      <c r="AL19" s="12">
        <v>2687.6</v>
      </c>
    </row>
    <row r="20" spans="1:255" ht="12.75">
      <c r="A20" s="45">
        <v>590000000</v>
      </c>
      <c r="B20" s="47" t="s">
        <v>63</v>
      </c>
      <c r="C20" s="12"/>
      <c r="D20" s="12"/>
      <c r="E20" s="12"/>
      <c r="F20" s="12"/>
      <c r="G20" s="12"/>
      <c r="H20" s="12"/>
      <c r="I20" s="12"/>
      <c r="J20" s="12"/>
      <c r="K20" s="12"/>
      <c r="L20" s="12"/>
      <c r="M20" s="12"/>
      <c r="N20" s="12"/>
      <c r="O20" s="12"/>
      <c r="P20" s="12">
        <v>2384.69</v>
      </c>
      <c r="Q20" s="12">
        <v>2504.1999999999998</v>
      </c>
      <c r="R20" s="12">
        <v>2415.25</v>
      </c>
      <c r="S20" s="12">
        <v>2459.4299999999998</v>
      </c>
      <c r="T20" s="12">
        <v>2665.68</v>
      </c>
      <c r="U20" s="12">
        <v>2561.7800000000002</v>
      </c>
      <c r="V20" s="12">
        <v>2628.5</v>
      </c>
      <c r="W20" s="12">
        <v>397.67551202078863</v>
      </c>
      <c r="X20" s="12">
        <v>415.85181202078866</v>
      </c>
      <c r="Y20" s="12">
        <v>465.09122646322953</v>
      </c>
      <c r="Z20" s="12">
        <v>406.83567158133155</v>
      </c>
      <c r="AA20" s="12">
        <v>444.15254375947961</v>
      </c>
      <c r="AB20" s="12">
        <v>541.88986792770027</v>
      </c>
      <c r="AC20" s="12">
        <v>531.15965901439233</v>
      </c>
      <c r="AD20" s="12">
        <v>642.68156403086277</v>
      </c>
      <c r="AE20" s="12">
        <v>695.79127769998217</v>
      </c>
      <c r="AF20" s="12">
        <v>736.30173015485434</v>
      </c>
      <c r="AG20" s="12">
        <v>715.47634246178154</v>
      </c>
      <c r="AH20" s="12">
        <v>1234.2417927234683</v>
      </c>
      <c r="AI20" s="12">
        <v>1444.4326999999998</v>
      </c>
      <c r="AJ20" s="12">
        <v>1442.5</v>
      </c>
      <c r="AK20" s="12">
        <v>1626.7</v>
      </c>
      <c r="AL20" s="12">
        <v>1713.2</v>
      </c>
    </row>
    <row r="21" spans="1:255" ht="14.25" customHeight="1">
      <c r="A21" s="45">
        <v>610000000</v>
      </c>
      <c r="B21" s="47" t="s">
        <v>82</v>
      </c>
      <c r="C21" s="12"/>
      <c r="D21" s="12"/>
      <c r="E21" s="12"/>
      <c r="F21" s="12"/>
      <c r="G21" s="12"/>
      <c r="H21" s="12"/>
      <c r="I21" s="12"/>
      <c r="J21" s="12"/>
      <c r="K21" s="12"/>
      <c r="L21" s="12"/>
      <c r="M21" s="12"/>
      <c r="N21" s="12"/>
      <c r="O21" s="12"/>
      <c r="P21" s="12" t="s">
        <v>2</v>
      </c>
      <c r="Q21" s="12" t="s">
        <v>2</v>
      </c>
      <c r="R21" s="12" t="s">
        <v>2</v>
      </c>
      <c r="S21" s="12" t="s">
        <v>2</v>
      </c>
      <c r="T21" s="12" t="s">
        <v>2</v>
      </c>
      <c r="U21" s="12" t="s">
        <v>2</v>
      </c>
      <c r="V21" s="12" t="s">
        <v>2</v>
      </c>
      <c r="W21" s="12">
        <v>323.75485261939275</v>
      </c>
      <c r="X21" s="12">
        <v>340.10141417678784</v>
      </c>
      <c r="Y21" s="12">
        <v>305.3952679259038</v>
      </c>
      <c r="Z21" s="12">
        <v>282.80394838864481</v>
      </c>
      <c r="AA21" s="12">
        <v>268.25307890389877</v>
      </c>
      <c r="AB21" s="12">
        <v>360.60326463902834</v>
      </c>
      <c r="AC21" s="12">
        <v>420.81731066361749</v>
      </c>
      <c r="AD21" s="12">
        <v>361.00592507600095</v>
      </c>
      <c r="AE21" s="12">
        <v>417.10604537874553</v>
      </c>
      <c r="AF21" s="12">
        <v>487.37467370658692</v>
      </c>
      <c r="AG21" s="12">
        <v>394.4513819631386</v>
      </c>
      <c r="AH21" s="12">
        <v>593.32234551707666</v>
      </c>
      <c r="AI21" s="12">
        <v>615.93203333333327</v>
      </c>
      <c r="AJ21" s="12">
        <v>893.3</v>
      </c>
      <c r="AK21" s="12">
        <v>1380.2</v>
      </c>
      <c r="AL21" s="12">
        <v>2549.4</v>
      </c>
    </row>
    <row r="22" spans="1:255" ht="12.75">
      <c r="A22" s="45">
        <v>620000000</v>
      </c>
      <c r="B22" s="47" t="s">
        <v>65</v>
      </c>
      <c r="C22" s="12"/>
      <c r="D22" s="12"/>
      <c r="E22" s="12"/>
      <c r="F22" s="12"/>
      <c r="G22" s="12"/>
      <c r="H22" s="12"/>
      <c r="I22" s="12"/>
      <c r="J22" s="12"/>
      <c r="K22" s="12"/>
      <c r="L22" s="12"/>
      <c r="M22" s="12"/>
      <c r="N22" s="12"/>
      <c r="O22" s="12"/>
      <c r="P22" s="12" t="s">
        <v>2</v>
      </c>
      <c r="Q22" s="12" t="s">
        <v>2</v>
      </c>
      <c r="R22" s="12" t="s">
        <v>2</v>
      </c>
      <c r="S22" s="12" t="s">
        <v>2</v>
      </c>
      <c r="T22" s="12" t="s">
        <v>2</v>
      </c>
      <c r="U22" s="12" t="s">
        <v>2</v>
      </c>
      <c r="V22" s="12" t="s">
        <v>2</v>
      </c>
      <c r="W22" s="12">
        <v>72.265539448825137</v>
      </c>
      <c r="X22" s="12">
        <v>70.210759367171619</v>
      </c>
      <c r="Y22" s="12">
        <v>82.013176982859392</v>
      </c>
      <c r="Z22" s="12">
        <v>74.879091501190558</v>
      </c>
      <c r="AA22" s="12">
        <v>71.628788317752736</v>
      </c>
      <c r="AB22" s="12">
        <v>59.010323642870901</v>
      </c>
      <c r="AC22" s="12">
        <v>53.3346793874789</v>
      </c>
      <c r="AD22" s="12">
        <v>55.093623099821826</v>
      </c>
      <c r="AE22" s="12">
        <v>55.184461181967237</v>
      </c>
      <c r="AF22" s="12">
        <v>62.269755487006734</v>
      </c>
      <c r="AG22" s="12">
        <v>52.812196781597294</v>
      </c>
      <c r="AH22" s="12">
        <v>67.569967816843103</v>
      </c>
      <c r="AI22" s="12">
        <v>73.21583333333335</v>
      </c>
      <c r="AJ22" s="12">
        <v>146.5</v>
      </c>
      <c r="AK22" s="12">
        <v>94</v>
      </c>
      <c r="AL22" s="12">
        <v>140</v>
      </c>
    </row>
    <row r="23" spans="1:255" ht="12.75">
      <c r="A23" s="45">
        <v>630000000</v>
      </c>
      <c r="B23" s="47" t="s">
        <v>66</v>
      </c>
      <c r="C23" s="12"/>
      <c r="D23" s="12"/>
      <c r="E23" s="12"/>
      <c r="F23" s="12"/>
      <c r="G23" s="12"/>
      <c r="H23" s="12"/>
      <c r="I23" s="12"/>
      <c r="J23" s="12"/>
      <c r="K23" s="12"/>
      <c r="L23" s="12"/>
      <c r="M23" s="12"/>
      <c r="N23" s="12"/>
      <c r="O23" s="12"/>
      <c r="P23" s="12">
        <v>2165.5700000000002</v>
      </c>
      <c r="Q23" s="12">
        <v>2349.88</v>
      </c>
      <c r="R23" s="12">
        <v>2669.71</v>
      </c>
      <c r="S23" s="12">
        <v>3039.93</v>
      </c>
      <c r="T23" s="12">
        <v>3458.71</v>
      </c>
      <c r="U23" s="12">
        <v>6026.07</v>
      </c>
      <c r="V23" s="12">
        <v>5988.8</v>
      </c>
      <c r="W23" s="12">
        <v>393.98977455045502</v>
      </c>
      <c r="X23" s="12">
        <v>417.88777576511552</v>
      </c>
      <c r="Y23" s="12">
        <v>493.39088549551605</v>
      </c>
      <c r="Z23" s="12">
        <v>428.7258490813341</v>
      </c>
      <c r="AA23" s="12">
        <v>462.04072437326533</v>
      </c>
      <c r="AB23" s="12">
        <v>531.74133977371275</v>
      </c>
      <c r="AC23" s="12">
        <v>489.01564220059316</v>
      </c>
      <c r="AD23" s="12">
        <v>633.16802554669835</v>
      </c>
      <c r="AE23" s="12">
        <v>627.50529200813151</v>
      </c>
      <c r="AF23" s="12">
        <v>632.87993682085789</v>
      </c>
      <c r="AG23" s="12">
        <v>500.48781800192216</v>
      </c>
      <c r="AH23" s="12">
        <v>872.50505804626448</v>
      </c>
      <c r="AI23" s="12">
        <v>2974.1388333333334</v>
      </c>
      <c r="AJ23" s="12">
        <v>773.1</v>
      </c>
      <c r="AK23" s="12">
        <v>787.4</v>
      </c>
      <c r="AL23" s="12">
        <v>876.8</v>
      </c>
    </row>
    <row r="24" spans="1:255" ht="12.75">
      <c r="A24" s="45">
        <v>710000000</v>
      </c>
      <c r="B24" s="47" t="s">
        <v>67</v>
      </c>
      <c r="C24" s="12"/>
      <c r="D24" s="12"/>
      <c r="E24" s="12"/>
      <c r="F24" s="12"/>
      <c r="G24" s="12"/>
      <c r="H24" s="12"/>
      <c r="I24" s="12"/>
      <c r="J24" s="12"/>
      <c r="K24" s="12"/>
      <c r="L24" s="12"/>
      <c r="M24" s="12"/>
      <c r="N24" s="12"/>
      <c r="O24" s="12"/>
      <c r="P24" s="12">
        <v>1680.02</v>
      </c>
      <c r="Q24" s="12">
        <v>1868.16</v>
      </c>
      <c r="R24" s="12">
        <v>2081.3000000000002</v>
      </c>
      <c r="S24" s="12">
        <v>2339.98</v>
      </c>
      <c r="T24" s="12">
        <v>2734.58</v>
      </c>
      <c r="U24" s="12">
        <v>2881.55</v>
      </c>
      <c r="V24" s="12">
        <v>3012</v>
      </c>
      <c r="W24" s="12">
        <v>136.55621871885464</v>
      </c>
      <c r="X24" s="12">
        <v>196.49990883216444</v>
      </c>
      <c r="Y24" s="12">
        <v>220.70604451484098</v>
      </c>
      <c r="Z24" s="12">
        <v>541.73943799908307</v>
      </c>
      <c r="AA24" s="12">
        <v>1047.6811134642578</v>
      </c>
      <c r="AB24" s="12">
        <v>3443.2681940439352</v>
      </c>
      <c r="AC24" s="12">
        <v>3422.7435906883438</v>
      </c>
      <c r="AD24" s="12">
        <v>1713.3021461063199</v>
      </c>
      <c r="AE24" s="12">
        <v>2162.8298640965154</v>
      </c>
      <c r="AF24" s="12">
        <v>1965.6052831514962</v>
      </c>
      <c r="AG24" s="12">
        <v>3251.5972081127652</v>
      </c>
      <c r="AH24" s="12">
        <v>3217.9840139679404</v>
      </c>
      <c r="AI24" s="12">
        <v>2312.8308666666671</v>
      </c>
      <c r="AJ24" s="12">
        <v>3228.9</v>
      </c>
      <c r="AK24" s="12">
        <v>3908.2</v>
      </c>
      <c r="AL24" s="12">
        <v>2727.7</v>
      </c>
    </row>
    <row r="25" spans="1:255" ht="12.75">
      <c r="A25" s="45">
        <v>750000000</v>
      </c>
      <c r="B25" s="47" t="s">
        <v>68</v>
      </c>
      <c r="C25" s="12"/>
      <c r="D25" s="12"/>
      <c r="E25" s="12"/>
      <c r="F25" s="12"/>
      <c r="G25" s="12"/>
      <c r="H25" s="12"/>
      <c r="I25" s="12"/>
      <c r="J25" s="12"/>
      <c r="K25" s="12"/>
      <c r="L25" s="12"/>
      <c r="M25" s="12"/>
      <c r="N25" s="12"/>
      <c r="O25" s="12"/>
      <c r="P25" s="12">
        <v>5128.66</v>
      </c>
      <c r="Q25" s="12">
        <v>5834.37</v>
      </c>
      <c r="R25" s="12">
        <v>6250.66</v>
      </c>
      <c r="S25" s="12">
        <v>7393.35</v>
      </c>
      <c r="T25" s="12">
        <v>7981.07</v>
      </c>
      <c r="U25" s="12">
        <v>8191.52</v>
      </c>
      <c r="V25" s="12">
        <v>8562.2999999999993</v>
      </c>
      <c r="W25" s="12">
        <v>3681.2231070035673</v>
      </c>
      <c r="X25" s="12">
        <v>1051.466381510571</v>
      </c>
      <c r="Y25" s="12">
        <v>1404.7063391801421</v>
      </c>
      <c r="Z25" s="12">
        <v>1816.1365439265348</v>
      </c>
      <c r="AA25" s="12">
        <v>3881.4564690099978</v>
      </c>
      <c r="AB25" s="12">
        <v>3035.5773762848712</v>
      </c>
      <c r="AC25" s="12">
        <v>4344.0839361806902</v>
      </c>
      <c r="AD25" s="12">
        <v>7248.5025093956137</v>
      </c>
      <c r="AE25" s="12">
        <v>16527.071550619494</v>
      </c>
      <c r="AF25" s="12">
        <v>7087.8141068560708</v>
      </c>
      <c r="AG25" s="12">
        <v>2775.4236177041839</v>
      </c>
      <c r="AH25" s="12">
        <v>4126.9661322098318</v>
      </c>
      <c r="AI25" s="12">
        <v>4711.158833333333</v>
      </c>
      <c r="AJ25" s="12">
        <v>4559.1000000000004</v>
      </c>
      <c r="AK25" s="12">
        <v>5605.3</v>
      </c>
      <c r="AL25" s="12">
        <v>10653.4</v>
      </c>
    </row>
    <row r="26" spans="1:255" ht="12.75">
      <c r="A26" s="45">
        <v>790000000</v>
      </c>
      <c r="B26" s="47" t="s">
        <v>69</v>
      </c>
      <c r="C26" s="12"/>
      <c r="D26" s="12"/>
      <c r="E26" s="12"/>
      <c r="F26" s="12"/>
      <c r="G26" s="12"/>
      <c r="H26" s="12"/>
      <c r="I26" s="12"/>
      <c r="J26" s="12"/>
      <c r="K26" s="12"/>
      <c r="L26" s="12"/>
      <c r="M26" s="12"/>
      <c r="N26" s="12"/>
      <c r="O26" s="12"/>
      <c r="P26" s="12" t="s">
        <v>2</v>
      </c>
      <c r="Q26" s="12" t="s">
        <v>2</v>
      </c>
      <c r="R26" s="12" t="s">
        <v>2</v>
      </c>
      <c r="S26" s="12" t="s">
        <v>2</v>
      </c>
      <c r="T26" s="12" t="s">
        <v>2</v>
      </c>
      <c r="U26" s="12" t="s">
        <v>2</v>
      </c>
      <c r="V26" s="12" t="s">
        <v>2</v>
      </c>
      <c r="W26" s="12">
        <v>400.69473310065007</v>
      </c>
      <c r="X26" s="12">
        <v>456.40108535777665</v>
      </c>
      <c r="Y26" s="12">
        <v>695.92689319037731</v>
      </c>
      <c r="Z26" s="12">
        <v>655.12286350789395</v>
      </c>
      <c r="AA26" s="12">
        <v>861.67340411408657</v>
      </c>
      <c r="AB26" s="12">
        <v>1303.8285732349268</v>
      </c>
      <c r="AC26" s="12">
        <v>1172.0009670985924</v>
      </c>
      <c r="AD26" s="12">
        <v>1106.1883761612014</v>
      </c>
      <c r="AE26" s="12">
        <v>938.02509378112802</v>
      </c>
      <c r="AF26" s="12">
        <v>1108.2814437369593</v>
      </c>
      <c r="AG26" s="12">
        <v>967.32907240815234</v>
      </c>
      <c r="AH26" s="12">
        <v>1174.5721663161016</v>
      </c>
      <c r="AI26" s="12">
        <v>1066.975533333333</v>
      </c>
      <c r="AJ26" s="12">
        <v>1766.2</v>
      </c>
      <c r="AK26" s="12">
        <v>2304.1999999999998</v>
      </c>
      <c r="AL26" s="12">
        <v>2971</v>
      </c>
    </row>
    <row r="27" spans="1:255" s="19" customFormat="1" ht="36" customHeight="1">
      <c r="A27" s="58" t="s">
        <v>47</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row>
    <row r="28" spans="1:255" s="24" customFormat="1" ht="12.75">
      <c r="A28" s="21"/>
      <c r="B28" s="29"/>
      <c r="C28" s="29"/>
      <c r="D28" s="29"/>
      <c r="E28" s="29"/>
      <c r="F28" s="29"/>
      <c r="G28" s="29"/>
      <c r="H28" s="29"/>
      <c r="I28" s="29"/>
      <c r="J28" s="29"/>
      <c r="K28" s="29"/>
      <c r="L28" s="29"/>
      <c r="M28" s="29"/>
      <c r="N28" s="29"/>
      <c r="O28" s="29"/>
      <c r="P28" s="29"/>
      <c r="Q28" s="29"/>
      <c r="R28" s="23"/>
      <c r="S28" s="23"/>
      <c r="T28" s="23"/>
      <c r="U28" s="23"/>
      <c r="V28" s="23"/>
      <c r="W28" s="23"/>
      <c r="X28" s="23"/>
      <c r="Y28" s="23"/>
      <c r="Z28" s="23"/>
      <c r="AA28" s="23"/>
      <c r="AB28" s="23"/>
      <c r="AC28" s="23"/>
      <c r="AD28" s="23"/>
      <c r="AE28" s="23"/>
      <c r="AF28" s="23"/>
      <c r="AG28" s="23"/>
      <c r="AH28" s="23"/>
      <c r="AI28" s="23"/>
      <c r="AJ28" s="23"/>
      <c r="AK28" s="23"/>
    </row>
    <row r="29" spans="1:255">
      <c r="P29" s="28"/>
      <c r="Q29" s="28"/>
      <c r="R29" s="28"/>
      <c r="S29" s="28"/>
      <c r="T29" s="28"/>
      <c r="U29" s="28"/>
      <c r="V29" s="28"/>
      <c r="W29" s="28"/>
      <c r="X29" s="28"/>
      <c r="Y29" s="28"/>
      <c r="Z29" s="28"/>
      <c r="AA29" s="28"/>
      <c r="AB29" s="28"/>
      <c r="AC29" s="28"/>
      <c r="AD29" s="28"/>
      <c r="AE29" s="28"/>
      <c r="AF29" s="28"/>
      <c r="AG29" s="28"/>
      <c r="AH29" s="28"/>
      <c r="AI29" s="28"/>
      <c r="AJ29" s="28"/>
      <c r="AK29" s="28"/>
    </row>
    <row r="30" spans="1:255">
      <c r="P30" s="28"/>
      <c r="Q30" s="28"/>
      <c r="R30" s="28"/>
      <c r="S30" s="28"/>
      <c r="T30" s="28"/>
      <c r="U30" s="28"/>
      <c r="V30" s="28"/>
      <c r="W30" s="28"/>
      <c r="X30" s="28"/>
      <c r="Y30" s="28"/>
      <c r="Z30" s="28"/>
      <c r="AA30" s="28"/>
      <c r="AB30" s="28"/>
      <c r="AC30" s="28"/>
      <c r="AD30" s="28"/>
      <c r="AE30" s="28"/>
      <c r="AF30" s="28"/>
      <c r="AG30" s="28"/>
      <c r="AH30" s="28"/>
      <c r="AI30" s="28"/>
      <c r="AJ30" s="28"/>
      <c r="AK30" s="28"/>
    </row>
  </sheetData>
  <mergeCells count="1">
    <mergeCell ref="A27:AI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4"/>
  <sheetViews>
    <sheetView topLeftCell="G1" zoomScale="85" zoomScaleNormal="85" workbookViewId="0">
      <selection activeCell="A19" sqref="A19:B19"/>
    </sheetView>
  </sheetViews>
  <sheetFormatPr defaultRowHeight="11.25"/>
  <cols>
    <col min="1" max="1" width="10.5703125" style="1" bestFit="1" customWidth="1"/>
    <col min="2" max="2" width="26" style="1" customWidth="1"/>
    <col min="3" max="11" width="8" style="1" bestFit="1" customWidth="1"/>
    <col min="12" max="37" width="9" style="1" bestFit="1" customWidth="1"/>
    <col min="38" max="43" width="9.140625" style="1"/>
    <col min="44" max="44" width="8.85546875" style="1" customWidth="1"/>
    <col min="45" max="16384" width="9.140625" style="1"/>
  </cols>
  <sheetData>
    <row r="2" spans="1:38" ht="15.75">
      <c r="A2" s="7">
        <f>Metadata!B2</f>
        <v>181104</v>
      </c>
      <c r="B2" s="7" t="str">
        <f>Metadata!B3</f>
        <v>Freight turnover</v>
      </c>
    </row>
    <row r="3" spans="1:38" ht="15.75">
      <c r="A3" s="7"/>
      <c r="B3" s="7"/>
      <c r="AK3" s="20"/>
    </row>
    <row r="4" spans="1:38" ht="12.75">
      <c r="A4" s="43" t="s">
        <v>48</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c r="A5" s="45">
        <v>0</v>
      </c>
      <c r="B5" s="46" t="s">
        <v>49</v>
      </c>
      <c r="C5" s="12">
        <v>16400</v>
      </c>
      <c r="D5" s="12">
        <v>15300</v>
      </c>
      <c r="E5" s="12">
        <v>19500</v>
      </c>
      <c r="F5" s="12">
        <v>46800</v>
      </c>
      <c r="G5" s="12">
        <v>32299.999999999996</v>
      </c>
      <c r="H5" s="12">
        <v>24200</v>
      </c>
      <c r="I5" s="12">
        <v>22500</v>
      </c>
      <c r="J5" s="12">
        <v>30900</v>
      </c>
      <c r="K5" s="12">
        <v>27000</v>
      </c>
      <c r="L5" s="12">
        <v>34700</v>
      </c>
      <c r="M5" s="12">
        <v>50900</v>
      </c>
      <c r="N5" s="12">
        <v>56600</v>
      </c>
      <c r="O5" s="12">
        <v>61500</v>
      </c>
      <c r="P5" s="12">
        <v>70400</v>
      </c>
      <c r="Q5" s="12">
        <v>75600</v>
      </c>
      <c r="R5" s="12">
        <v>77100</v>
      </c>
      <c r="S5" s="12">
        <v>83300</v>
      </c>
      <c r="T5" s="12">
        <v>87800</v>
      </c>
      <c r="U5" s="12">
        <v>90300</v>
      </c>
      <c r="V5" s="12">
        <v>71700</v>
      </c>
      <c r="W5" s="12">
        <v>88585.234999999986</v>
      </c>
      <c r="X5" s="12">
        <v>100705.88000000002</v>
      </c>
      <c r="Y5" s="12">
        <v>106891.8594</v>
      </c>
      <c r="Z5" s="12">
        <v>115981.38980000002</v>
      </c>
      <c r="AA5" s="12">
        <v>116041.1127</v>
      </c>
      <c r="AB5" s="12">
        <v>115421.89019999999</v>
      </c>
      <c r="AC5" s="12">
        <v>114530.77770000002</v>
      </c>
      <c r="AD5" s="12">
        <v>129536.6057</v>
      </c>
      <c r="AE5" s="12">
        <v>139377.28790000002</v>
      </c>
      <c r="AF5" s="12">
        <v>136720.58530000001</v>
      </c>
      <c r="AG5" s="12">
        <v>124151.368</v>
      </c>
      <c r="AH5" s="12">
        <v>151678.71599999999</v>
      </c>
      <c r="AI5" s="12">
        <v>141331.28089999998</v>
      </c>
      <c r="AJ5" s="12">
        <v>143695.6</v>
      </c>
      <c r="AK5" s="12">
        <v>150126.39999999999</v>
      </c>
      <c r="AL5" s="12">
        <v>173544</v>
      </c>
    </row>
    <row r="6" spans="1:38" ht="12.75">
      <c r="A6" s="13">
        <v>100000000</v>
      </c>
      <c r="B6" s="47" t="s">
        <v>50</v>
      </c>
      <c r="C6" s="30" t="s">
        <v>6</v>
      </c>
      <c r="D6" s="30" t="s">
        <v>6</v>
      </c>
      <c r="E6" s="30" t="s">
        <v>6</v>
      </c>
      <c r="F6" s="30" t="s">
        <v>6</v>
      </c>
      <c r="G6" s="30" t="s">
        <v>6</v>
      </c>
      <c r="H6" s="30" t="s">
        <v>6</v>
      </c>
      <c r="I6" s="30" t="s">
        <v>6</v>
      </c>
      <c r="J6" s="30" t="s">
        <v>6</v>
      </c>
      <c r="K6" s="30" t="s">
        <v>6</v>
      </c>
      <c r="L6" s="30" t="s">
        <v>6</v>
      </c>
      <c r="M6" s="30" t="s">
        <v>6</v>
      </c>
      <c r="N6" s="30" t="s">
        <v>6</v>
      </c>
      <c r="O6" s="30" t="s">
        <v>6</v>
      </c>
      <c r="P6" s="30" t="s">
        <v>6</v>
      </c>
      <c r="Q6" s="30" t="s">
        <v>6</v>
      </c>
      <c r="R6" s="30" t="s">
        <v>6</v>
      </c>
      <c r="S6" s="30" t="s">
        <v>6</v>
      </c>
      <c r="T6" s="30" t="s">
        <v>6</v>
      </c>
      <c r="U6" s="30" t="s">
        <v>6</v>
      </c>
      <c r="V6" s="30" t="s">
        <v>6</v>
      </c>
      <c r="W6" s="12">
        <v>937.13329199599673</v>
      </c>
      <c r="X6" s="12">
        <v>1160.9650703363984</v>
      </c>
      <c r="Y6" s="12">
        <v>1093.9474178859825</v>
      </c>
      <c r="Z6" s="12">
        <v>1293.3303702256374</v>
      </c>
      <c r="AA6" s="12">
        <v>790.76325713837207</v>
      </c>
      <c r="AB6" s="12">
        <v>634.43587971595264</v>
      </c>
      <c r="AC6" s="12">
        <v>437.60703759159276</v>
      </c>
      <c r="AD6" s="12">
        <v>497.46575478482862</v>
      </c>
      <c r="AE6" s="12">
        <v>489.83054118177824</v>
      </c>
      <c r="AF6" s="12">
        <v>550.7773503441565</v>
      </c>
      <c r="AG6" s="12">
        <v>1637.4395261780105</v>
      </c>
      <c r="AH6" s="12">
        <v>1776.9217068062831</v>
      </c>
      <c r="AI6" s="12">
        <v>1973.1826609947645</v>
      </c>
      <c r="AJ6" s="12">
        <v>1922.8</v>
      </c>
      <c r="AK6" s="12">
        <v>1921</v>
      </c>
      <c r="AL6" s="12">
        <v>2218.1</v>
      </c>
    </row>
    <row r="7" spans="1:38" ht="12.75">
      <c r="A7" s="13">
        <v>150000000</v>
      </c>
      <c r="B7" s="47" t="s">
        <v>72</v>
      </c>
      <c r="C7" s="30" t="s">
        <v>6</v>
      </c>
      <c r="D7" s="30" t="s">
        <v>6</v>
      </c>
      <c r="E7" s="30" t="s">
        <v>6</v>
      </c>
      <c r="F7" s="30" t="s">
        <v>6</v>
      </c>
      <c r="G7" s="30" t="s">
        <v>6</v>
      </c>
      <c r="H7" s="30" t="s">
        <v>6</v>
      </c>
      <c r="I7" s="30" t="s">
        <v>6</v>
      </c>
      <c r="J7" s="30" t="s">
        <v>6</v>
      </c>
      <c r="K7" s="30" t="s">
        <v>6</v>
      </c>
      <c r="L7" s="30" t="s">
        <v>6</v>
      </c>
      <c r="M7" s="30" t="s">
        <v>6</v>
      </c>
      <c r="N7" s="30" t="s">
        <v>6</v>
      </c>
      <c r="O7" s="30" t="s">
        <v>6</v>
      </c>
      <c r="P7" s="30" t="s">
        <v>6</v>
      </c>
      <c r="Q7" s="30" t="s">
        <v>6</v>
      </c>
      <c r="R7" s="30" t="s">
        <v>6</v>
      </c>
      <c r="S7" s="30" t="s">
        <v>6</v>
      </c>
      <c r="T7" s="30" t="s">
        <v>6</v>
      </c>
      <c r="U7" s="30" t="s">
        <v>6</v>
      </c>
      <c r="V7" s="30" t="s">
        <v>6</v>
      </c>
      <c r="W7" s="12">
        <v>5383.198694578723</v>
      </c>
      <c r="X7" s="12">
        <v>5506.4722916048659</v>
      </c>
      <c r="Y7" s="12">
        <v>5689.317047090467</v>
      </c>
      <c r="Z7" s="12">
        <v>6116.2733099205361</v>
      </c>
      <c r="AA7" s="12">
        <v>5184.8372420764063</v>
      </c>
      <c r="AB7" s="12">
        <v>4953.3584300241746</v>
      </c>
      <c r="AC7" s="12">
        <v>4247.8341805634182</v>
      </c>
      <c r="AD7" s="12">
        <v>4791.2013370965906</v>
      </c>
      <c r="AE7" s="12">
        <v>3674.8789157749138</v>
      </c>
      <c r="AF7" s="12">
        <v>5430.0721686897223</v>
      </c>
      <c r="AG7" s="12">
        <v>5201.3539618142895</v>
      </c>
      <c r="AH7" s="12">
        <v>7996.4183678868312</v>
      </c>
      <c r="AI7" s="12">
        <v>8500.2986714283415</v>
      </c>
      <c r="AJ7" s="12">
        <v>9815.2000000000007</v>
      </c>
      <c r="AK7" s="12">
        <v>10100.799999999999</v>
      </c>
      <c r="AL7" s="12">
        <v>5787.4</v>
      </c>
    </row>
    <row r="8" spans="1:38" ht="12.75">
      <c r="A8" s="13">
        <v>190000000</v>
      </c>
      <c r="B8" s="47" t="s">
        <v>73</v>
      </c>
      <c r="C8" s="30" t="s">
        <v>6</v>
      </c>
      <c r="D8" s="30" t="s">
        <v>6</v>
      </c>
      <c r="E8" s="30" t="s">
        <v>6</v>
      </c>
      <c r="F8" s="30" t="s">
        <v>6</v>
      </c>
      <c r="G8" s="30" t="s">
        <v>6</v>
      </c>
      <c r="H8" s="30" t="s">
        <v>6</v>
      </c>
      <c r="I8" s="30" t="s">
        <v>6</v>
      </c>
      <c r="J8" s="30" t="s">
        <v>6</v>
      </c>
      <c r="K8" s="30" t="s">
        <v>6</v>
      </c>
      <c r="L8" s="30" t="s">
        <v>6</v>
      </c>
      <c r="M8" s="30" t="s">
        <v>6</v>
      </c>
      <c r="N8" s="30" t="s">
        <v>6</v>
      </c>
      <c r="O8" s="30" t="s">
        <v>6</v>
      </c>
      <c r="P8" s="30" t="s">
        <v>6</v>
      </c>
      <c r="Q8" s="30" t="s">
        <v>6</v>
      </c>
      <c r="R8" s="30" t="s">
        <v>6</v>
      </c>
      <c r="S8" s="30" t="s">
        <v>6</v>
      </c>
      <c r="T8" s="30" t="s">
        <v>6</v>
      </c>
      <c r="U8" s="30" t="s">
        <v>6</v>
      </c>
      <c r="V8" s="30" t="s">
        <v>6</v>
      </c>
      <c r="W8" s="12">
        <v>2163.2908047365495</v>
      </c>
      <c r="X8" s="12">
        <v>6297.6068289539198</v>
      </c>
      <c r="Y8" s="12">
        <v>8514.8003485592362</v>
      </c>
      <c r="Z8" s="12">
        <v>10086.787271440471</v>
      </c>
      <c r="AA8" s="12">
        <v>11391.101366951525</v>
      </c>
      <c r="AB8" s="12">
        <v>11913.526836789271</v>
      </c>
      <c r="AC8" s="12">
        <v>13208.66790347901</v>
      </c>
      <c r="AD8" s="12">
        <v>14988.61013401576</v>
      </c>
      <c r="AE8" s="12">
        <v>15362.217940692191</v>
      </c>
      <c r="AF8" s="12">
        <v>16669.294075217967</v>
      </c>
      <c r="AG8" s="12">
        <v>11672.620351999694</v>
      </c>
      <c r="AH8" s="12">
        <v>14460.944823475331</v>
      </c>
      <c r="AI8" s="12">
        <v>15070.936443634273</v>
      </c>
      <c r="AJ8" s="12">
        <v>14098.5</v>
      </c>
      <c r="AK8" s="12">
        <v>14521.6</v>
      </c>
      <c r="AL8" s="12">
        <v>2281.9</v>
      </c>
    </row>
    <row r="9" spans="1:38" ht="12.75">
      <c r="A9" s="13">
        <v>230000000</v>
      </c>
      <c r="B9" s="47" t="s">
        <v>74</v>
      </c>
      <c r="C9" s="30" t="s">
        <v>6</v>
      </c>
      <c r="D9" s="30" t="s">
        <v>6</v>
      </c>
      <c r="E9" s="30" t="s">
        <v>6</v>
      </c>
      <c r="F9" s="30" t="s">
        <v>6</v>
      </c>
      <c r="G9" s="30" t="s">
        <v>6</v>
      </c>
      <c r="H9" s="30" t="s">
        <v>6</v>
      </c>
      <c r="I9" s="30" t="s">
        <v>6</v>
      </c>
      <c r="J9" s="30" t="s">
        <v>6</v>
      </c>
      <c r="K9" s="30" t="s">
        <v>6</v>
      </c>
      <c r="L9" s="30" t="s">
        <v>6</v>
      </c>
      <c r="M9" s="30" t="s">
        <v>6</v>
      </c>
      <c r="N9" s="30" t="s">
        <v>6</v>
      </c>
      <c r="O9" s="30" t="s">
        <v>6</v>
      </c>
      <c r="P9" s="30" t="s">
        <v>6</v>
      </c>
      <c r="Q9" s="30" t="s">
        <v>6</v>
      </c>
      <c r="R9" s="30" t="s">
        <v>6</v>
      </c>
      <c r="S9" s="30" t="s">
        <v>6</v>
      </c>
      <c r="T9" s="30" t="s">
        <v>6</v>
      </c>
      <c r="U9" s="30" t="s">
        <v>6</v>
      </c>
      <c r="V9" s="30" t="s">
        <v>6</v>
      </c>
      <c r="W9" s="12">
        <v>27073.359567216572</v>
      </c>
      <c r="X9" s="12">
        <v>26386.505834141695</v>
      </c>
      <c r="Y9" s="12">
        <v>24538.43147176805</v>
      </c>
      <c r="Z9" s="12">
        <v>25863.688547083715</v>
      </c>
      <c r="AA9" s="12">
        <v>25695.379311797271</v>
      </c>
      <c r="AB9" s="12">
        <v>27291.851879460624</v>
      </c>
      <c r="AC9" s="12">
        <v>28395.131738355911</v>
      </c>
      <c r="AD9" s="12">
        <v>32084.546157442823</v>
      </c>
      <c r="AE9" s="12">
        <v>30070.741971393705</v>
      </c>
      <c r="AF9" s="12">
        <v>29687.682050707226</v>
      </c>
      <c r="AG9" s="12">
        <v>30077.79885694282</v>
      </c>
      <c r="AH9" s="12">
        <v>31754.62773383897</v>
      </c>
      <c r="AI9" s="12">
        <v>28691.174158226371</v>
      </c>
      <c r="AJ9" s="12">
        <v>28691.5</v>
      </c>
      <c r="AK9" s="12">
        <v>29916.6</v>
      </c>
      <c r="AL9" s="12">
        <v>49314.1</v>
      </c>
    </row>
    <row r="10" spans="1:38" ht="12.75">
      <c r="A10" s="13">
        <v>270000000</v>
      </c>
      <c r="B10" s="47" t="s">
        <v>55</v>
      </c>
      <c r="C10" s="30" t="s">
        <v>6</v>
      </c>
      <c r="D10" s="30" t="s">
        <v>6</v>
      </c>
      <c r="E10" s="30" t="s">
        <v>6</v>
      </c>
      <c r="F10" s="30" t="s">
        <v>6</v>
      </c>
      <c r="G10" s="30" t="s">
        <v>6</v>
      </c>
      <c r="H10" s="30" t="s">
        <v>6</v>
      </c>
      <c r="I10" s="30" t="s">
        <v>6</v>
      </c>
      <c r="J10" s="30" t="s">
        <v>6</v>
      </c>
      <c r="K10" s="30" t="s">
        <v>6</v>
      </c>
      <c r="L10" s="30" t="s">
        <v>6</v>
      </c>
      <c r="M10" s="30" t="s">
        <v>6</v>
      </c>
      <c r="N10" s="30" t="s">
        <v>6</v>
      </c>
      <c r="O10" s="30" t="s">
        <v>6</v>
      </c>
      <c r="P10" s="30" t="s">
        <v>6</v>
      </c>
      <c r="Q10" s="30" t="s">
        <v>6</v>
      </c>
      <c r="R10" s="30" t="s">
        <v>6</v>
      </c>
      <c r="S10" s="30" t="s">
        <v>6</v>
      </c>
      <c r="T10" s="30" t="s">
        <v>6</v>
      </c>
      <c r="U10" s="30" t="s">
        <v>6</v>
      </c>
      <c r="V10" s="30" t="s">
        <v>6</v>
      </c>
      <c r="W10" s="12">
        <v>11054.527578649111</v>
      </c>
      <c r="X10" s="12">
        <v>9620.4818574891597</v>
      </c>
      <c r="Y10" s="12">
        <v>9063.8334399826181</v>
      </c>
      <c r="Z10" s="12">
        <v>8457.7996124064521</v>
      </c>
      <c r="AA10" s="12">
        <v>7896.5682093380838</v>
      </c>
      <c r="AB10" s="12">
        <v>7795.1317636053864</v>
      </c>
      <c r="AC10" s="12">
        <v>6784.3525398084685</v>
      </c>
      <c r="AD10" s="12">
        <v>7677.7532373544736</v>
      </c>
      <c r="AE10" s="12">
        <v>6524.9090370323675</v>
      </c>
      <c r="AF10" s="12">
        <v>5632.2738412887211</v>
      </c>
      <c r="AG10" s="12">
        <v>7334.8225999999995</v>
      </c>
      <c r="AH10" s="12">
        <v>6721.0947999999999</v>
      </c>
      <c r="AI10" s="12">
        <v>4424.0339999999997</v>
      </c>
      <c r="AJ10" s="12">
        <v>4441.5</v>
      </c>
      <c r="AK10" s="12">
        <v>5551.4</v>
      </c>
      <c r="AL10" s="12">
        <v>5936</v>
      </c>
    </row>
    <row r="11" spans="1:38" ht="12.75">
      <c r="A11" s="13">
        <v>310000000</v>
      </c>
      <c r="B11" s="47" t="s">
        <v>75</v>
      </c>
      <c r="C11" s="30" t="s">
        <v>6</v>
      </c>
      <c r="D11" s="30" t="s">
        <v>6</v>
      </c>
      <c r="E11" s="30" t="s">
        <v>6</v>
      </c>
      <c r="F11" s="30" t="s">
        <v>6</v>
      </c>
      <c r="G11" s="30" t="s">
        <v>6</v>
      </c>
      <c r="H11" s="30" t="s">
        <v>6</v>
      </c>
      <c r="I11" s="30" t="s">
        <v>6</v>
      </c>
      <c r="J11" s="30" t="s">
        <v>6</v>
      </c>
      <c r="K11" s="30" t="s">
        <v>6</v>
      </c>
      <c r="L11" s="30" t="s">
        <v>6</v>
      </c>
      <c r="M11" s="30" t="s">
        <v>6</v>
      </c>
      <c r="N11" s="30" t="s">
        <v>6</v>
      </c>
      <c r="O11" s="30" t="s">
        <v>6</v>
      </c>
      <c r="P11" s="30" t="s">
        <v>6</v>
      </c>
      <c r="Q11" s="30" t="s">
        <v>6</v>
      </c>
      <c r="R11" s="30" t="s">
        <v>6</v>
      </c>
      <c r="S11" s="30" t="s">
        <v>6</v>
      </c>
      <c r="T11" s="30" t="s">
        <v>6</v>
      </c>
      <c r="U11" s="30" t="s">
        <v>6</v>
      </c>
      <c r="V11" s="30" t="s">
        <v>6</v>
      </c>
      <c r="W11" s="12">
        <v>1903.3340239874158</v>
      </c>
      <c r="X11" s="12">
        <v>6916.6962982841897</v>
      </c>
      <c r="Y11" s="12">
        <v>10077.294220845964</v>
      </c>
      <c r="Z11" s="12">
        <v>11950.159303420227</v>
      </c>
      <c r="AA11" s="12">
        <v>12928.634662835095</v>
      </c>
      <c r="AB11" s="12">
        <v>13582.101227273362</v>
      </c>
      <c r="AC11" s="12">
        <v>14381.553473797429</v>
      </c>
      <c r="AD11" s="12">
        <v>16348.755251276287</v>
      </c>
      <c r="AE11" s="12">
        <v>26400.922902437593</v>
      </c>
      <c r="AF11" s="12">
        <v>18637.247026327484</v>
      </c>
      <c r="AG11" s="12">
        <v>15517.875687787311</v>
      </c>
      <c r="AH11" s="12">
        <v>19236.830591878639</v>
      </c>
      <c r="AI11" s="12">
        <v>17676.172351142894</v>
      </c>
      <c r="AJ11" s="12">
        <v>16355.5</v>
      </c>
      <c r="AK11" s="12">
        <v>16697.5</v>
      </c>
      <c r="AL11" s="12">
        <v>858</v>
      </c>
    </row>
    <row r="12" spans="1:38" ht="12.75">
      <c r="A12" s="13">
        <v>330000000</v>
      </c>
      <c r="B12" s="47" t="s">
        <v>57</v>
      </c>
      <c r="C12" s="30" t="s">
        <v>6</v>
      </c>
      <c r="D12" s="30" t="s">
        <v>6</v>
      </c>
      <c r="E12" s="30" t="s">
        <v>6</v>
      </c>
      <c r="F12" s="30" t="s">
        <v>6</v>
      </c>
      <c r="G12" s="30" t="s">
        <v>6</v>
      </c>
      <c r="H12" s="30" t="s">
        <v>6</v>
      </c>
      <c r="I12" s="30" t="s">
        <v>6</v>
      </c>
      <c r="J12" s="30" t="s">
        <v>6</v>
      </c>
      <c r="K12" s="30" t="s">
        <v>6</v>
      </c>
      <c r="L12" s="30" t="s">
        <v>6</v>
      </c>
      <c r="M12" s="30" t="s">
        <v>6</v>
      </c>
      <c r="N12" s="30" t="s">
        <v>6</v>
      </c>
      <c r="O12" s="30" t="s">
        <v>6</v>
      </c>
      <c r="P12" s="30" t="s">
        <v>6</v>
      </c>
      <c r="Q12" s="30" t="s">
        <v>6</v>
      </c>
      <c r="R12" s="30" t="s">
        <v>6</v>
      </c>
      <c r="S12" s="30" t="s">
        <v>6</v>
      </c>
      <c r="T12" s="30" t="s">
        <v>6</v>
      </c>
      <c r="U12" s="30" t="s">
        <v>6</v>
      </c>
      <c r="V12" s="30" t="s">
        <v>6</v>
      </c>
      <c r="W12" s="12">
        <v>1809.7159835003351</v>
      </c>
      <c r="X12" s="12">
        <v>2894.293225744655</v>
      </c>
      <c r="Y12" s="12">
        <v>3229.209932751412</v>
      </c>
      <c r="Z12" s="12">
        <v>3824.4940539883523</v>
      </c>
      <c r="AA12" s="12">
        <v>3121.2086768692398</v>
      </c>
      <c r="AB12" s="12">
        <v>2948.9792689538972</v>
      </c>
      <c r="AC12" s="12">
        <v>2747.5026765494868</v>
      </c>
      <c r="AD12" s="12">
        <v>3123.3238393177203</v>
      </c>
      <c r="AE12" s="12">
        <v>3585.4825369623777</v>
      </c>
      <c r="AF12" s="12">
        <v>3472.0877581961959</v>
      </c>
      <c r="AG12" s="12">
        <v>6527.3368175108008</v>
      </c>
      <c r="AH12" s="12">
        <v>7446.0718611274242</v>
      </c>
      <c r="AI12" s="12">
        <v>5592.2804187324073</v>
      </c>
      <c r="AJ12" s="12">
        <v>5370</v>
      </c>
      <c r="AK12" s="12">
        <v>5426.4</v>
      </c>
      <c r="AL12" s="12">
        <v>3662.1</v>
      </c>
    </row>
    <row r="13" spans="1:38" ht="12.75">
      <c r="A13" s="13">
        <v>350000000</v>
      </c>
      <c r="B13" s="47" t="s">
        <v>76</v>
      </c>
      <c r="C13" s="30" t="s">
        <v>6</v>
      </c>
      <c r="D13" s="30" t="s">
        <v>6</v>
      </c>
      <c r="E13" s="30" t="s">
        <v>6</v>
      </c>
      <c r="F13" s="30" t="s">
        <v>6</v>
      </c>
      <c r="G13" s="30" t="s">
        <v>6</v>
      </c>
      <c r="H13" s="30" t="s">
        <v>6</v>
      </c>
      <c r="I13" s="30" t="s">
        <v>6</v>
      </c>
      <c r="J13" s="30" t="s">
        <v>6</v>
      </c>
      <c r="K13" s="30" t="s">
        <v>6</v>
      </c>
      <c r="L13" s="30" t="s">
        <v>6</v>
      </c>
      <c r="M13" s="30" t="s">
        <v>6</v>
      </c>
      <c r="N13" s="30" t="s">
        <v>6</v>
      </c>
      <c r="O13" s="30" t="s">
        <v>6</v>
      </c>
      <c r="P13" s="30" t="s">
        <v>6</v>
      </c>
      <c r="Q13" s="30" t="s">
        <v>6</v>
      </c>
      <c r="R13" s="30" t="s">
        <v>6</v>
      </c>
      <c r="S13" s="30" t="s">
        <v>6</v>
      </c>
      <c r="T13" s="30" t="s">
        <v>6</v>
      </c>
      <c r="U13" s="30" t="s">
        <v>6</v>
      </c>
      <c r="V13" s="30" t="s">
        <v>6</v>
      </c>
      <c r="W13" s="12">
        <v>3648.5888795949554</v>
      </c>
      <c r="X13" s="12">
        <v>3855.599187388998</v>
      </c>
      <c r="Y13" s="12">
        <v>3955.7648560750999</v>
      </c>
      <c r="Z13" s="12">
        <v>4527.0656561275846</v>
      </c>
      <c r="AA13" s="12">
        <v>3566.6205190097048</v>
      </c>
      <c r="AB13" s="12">
        <v>3890.0151841872212</v>
      </c>
      <c r="AC13" s="12">
        <v>5042.9347105240749</v>
      </c>
      <c r="AD13" s="12">
        <v>5678.4930599661166</v>
      </c>
      <c r="AE13" s="12">
        <v>1918.9853790467064</v>
      </c>
      <c r="AF13" s="12">
        <v>5995.0050523577202</v>
      </c>
      <c r="AG13" s="12">
        <v>10060.428370589574</v>
      </c>
      <c r="AH13" s="12">
        <v>10713.483918961985</v>
      </c>
      <c r="AI13" s="12">
        <v>5722.94827043023</v>
      </c>
      <c r="AJ13" s="12">
        <v>5756.8</v>
      </c>
      <c r="AK13" s="12">
        <v>5943.4</v>
      </c>
      <c r="AL13" s="12">
        <v>6442.4</v>
      </c>
    </row>
    <row r="14" spans="1:38" ht="12.75">
      <c r="A14" s="13">
        <v>390000000</v>
      </c>
      <c r="B14" s="47" t="s">
        <v>77</v>
      </c>
      <c r="C14" s="30" t="s">
        <v>6</v>
      </c>
      <c r="D14" s="30" t="s">
        <v>6</v>
      </c>
      <c r="E14" s="30" t="s">
        <v>6</v>
      </c>
      <c r="F14" s="30" t="s">
        <v>6</v>
      </c>
      <c r="G14" s="30" t="s">
        <v>6</v>
      </c>
      <c r="H14" s="30" t="s">
        <v>6</v>
      </c>
      <c r="I14" s="30" t="s">
        <v>6</v>
      </c>
      <c r="J14" s="30" t="s">
        <v>6</v>
      </c>
      <c r="K14" s="30" t="s">
        <v>6</v>
      </c>
      <c r="L14" s="30" t="s">
        <v>6</v>
      </c>
      <c r="M14" s="30" t="s">
        <v>6</v>
      </c>
      <c r="N14" s="30" t="s">
        <v>6</v>
      </c>
      <c r="O14" s="30" t="s">
        <v>6</v>
      </c>
      <c r="P14" s="30" t="s">
        <v>6</v>
      </c>
      <c r="Q14" s="30" t="s">
        <v>6</v>
      </c>
      <c r="R14" s="30" t="s">
        <v>6</v>
      </c>
      <c r="S14" s="30" t="s">
        <v>6</v>
      </c>
      <c r="T14" s="30" t="s">
        <v>6</v>
      </c>
      <c r="U14" s="30" t="s">
        <v>6</v>
      </c>
      <c r="V14" s="30" t="s">
        <v>6</v>
      </c>
      <c r="W14" s="12">
        <v>380.60922880650162</v>
      </c>
      <c r="X14" s="12">
        <v>535.86071705409358</v>
      </c>
      <c r="Y14" s="12">
        <v>504.50221158059526</v>
      </c>
      <c r="Z14" s="12">
        <v>487.67613366647839</v>
      </c>
      <c r="AA14" s="12">
        <v>481.62600105107038</v>
      </c>
      <c r="AB14" s="12">
        <v>391.58954149884784</v>
      </c>
      <c r="AC14" s="12">
        <v>349.72538058418417</v>
      </c>
      <c r="AD14" s="12">
        <v>397.5630770867316</v>
      </c>
      <c r="AE14" s="12">
        <v>471.50835042836178</v>
      </c>
      <c r="AF14" s="12">
        <v>398.62720165512292</v>
      </c>
      <c r="AG14" s="12">
        <v>526.02539999999999</v>
      </c>
      <c r="AH14" s="12">
        <v>663.51409999999998</v>
      </c>
      <c r="AI14" s="12">
        <v>607.26639999999998</v>
      </c>
      <c r="AJ14" s="12">
        <v>559.5</v>
      </c>
      <c r="AK14" s="12">
        <v>629.4</v>
      </c>
      <c r="AL14" s="12">
        <v>627.6</v>
      </c>
    </row>
    <row r="15" spans="1:38" ht="12.75">
      <c r="A15" s="13">
        <v>430000000</v>
      </c>
      <c r="B15" s="47" t="s">
        <v>78</v>
      </c>
      <c r="C15" s="30" t="s">
        <v>6</v>
      </c>
      <c r="D15" s="30" t="s">
        <v>6</v>
      </c>
      <c r="E15" s="30" t="s">
        <v>6</v>
      </c>
      <c r="F15" s="30" t="s">
        <v>6</v>
      </c>
      <c r="G15" s="30" t="s">
        <v>6</v>
      </c>
      <c r="H15" s="30" t="s">
        <v>6</v>
      </c>
      <c r="I15" s="30" t="s">
        <v>6</v>
      </c>
      <c r="J15" s="30" t="s">
        <v>6</v>
      </c>
      <c r="K15" s="30" t="s">
        <v>6</v>
      </c>
      <c r="L15" s="30" t="s">
        <v>6</v>
      </c>
      <c r="M15" s="30" t="s">
        <v>6</v>
      </c>
      <c r="N15" s="30" t="s">
        <v>6</v>
      </c>
      <c r="O15" s="30" t="s">
        <v>6</v>
      </c>
      <c r="P15" s="30" t="s">
        <v>6</v>
      </c>
      <c r="Q15" s="30" t="s">
        <v>6</v>
      </c>
      <c r="R15" s="30" t="s">
        <v>6</v>
      </c>
      <c r="S15" s="30" t="s">
        <v>6</v>
      </c>
      <c r="T15" s="30" t="s">
        <v>6</v>
      </c>
      <c r="U15" s="30" t="s">
        <v>6</v>
      </c>
      <c r="V15" s="30" t="s">
        <v>6</v>
      </c>
      <c r="W15" s="12">
        <v>2656.3265658866385</v>
      </c>
      <c r="X15" s="12">
        <v>3294.4464478763139</v>
      </c>
      <c r="Y15" s="12">
        <v>3117.4240466592405</v>
      </c>
      <c r="Z15" s="12">
        <v>3683.1051982044009</v>
      </c>
      <c r="AA15" s="12">
        <v>2276.2513252191857</v>
      </c>
      <c r="AB15" s="12">
        <v>1819.3993133423319</v>
      </c>
      <c r="AC15" s="12">
        <v>1258.4874321799884</v>
      </c>
      <c r="AD15" s="12">
        <v>1430.6314719758211</v>
      </c>
      <c r="AE15" s="12">
        <v>959.53246479130814</v>
      </c>
      <c r="AF15" s="12">
        <v>1043.8339051608239</v>
      </c>
      <c r="AG15" s="12">
        <v>2998.626401730025</v>
      </c>
      <c r="AH15" s="12">
        <v>12001.751501028428</v>
      </c>
      <c r="AI15" s="12">
        <v>11891.819901127092</v>
      </c>
      <c r="AJ15" s="12">
        <v>13889.9</v>
      </c>
      <c r="AK15" s="12">
        <v>14441.8</v>
      </c>
      <c r="AL15" s="12">
        <v>6829.6</v>
      </c>
    </row>
    <row r="16" spans="1:38" ht="12.75">
      <c r="A16" s="13">
        <v>470000000</v>
      </c>
      <c r="B16" s="47" t="s">
        <v>79</v>
      </c>
      <c r="C16" s="30" t="s">
        <v>6</v>
      </c>
      <c r="D16" s="30" t="s">
        <v>6</v>
      </c>
      <c r="E16" s="30" t="s">
        <v>6</v>
      </c>
      <c r="F16" s="30" t="s">
        <v>6</v>
      </c>
      <c r="G16" s="30" t="s">
        <v>6</v>
      </c>
      <c r="H16" s="30" t="s">
        <v>6</v>
      </c>
      <c r="I16" s="30" t="s">
        <v>6</v>
      </c>
      <c r="J16" s="30" t="s">
        <v>6</v>
      </c>
      <c r="K16" s="30" t="s">
        <v>6</v>
      </c>
      <c r="L16" s="30" t="s">
        <v>6</v>
      </c>
      <c r="M16" s="30" t="s">
        <v>6</v>
      </c>
      <c r="N16" s="30" t="s">
        <v>6</v>
      </c>
      <c r="O16" s="30" t="s">
        <v>6</v>
      </c>
      <c r="P16" s="30" t="s">
        <v>6</v>
      </c>
      <c r="Q16" s="30" t="s">
        <v>6</v>
      </c>
      <c r="R16" s="30" t="s">
        <v>6</v>
      </c>
      <c r="S16" s="30" t="s">
        <v>6</v>
      </c>
      <c r="T16" s="30" t="s">
        <v>6</v>
      </c>
      <c r="U16" s="30" t="s">
        <v>6</v>
      </c>
      <c r="V16" s="30" t="s">
        <v>6</v>
      </c>
      <c r="W16" s="12">
        <v>12310.758992739551</v>
      </c>
      <c r="X16" s="12">
        <v>10875.62308433488</v>
      </c>
      <c r="Y16" s="12">
        <v>10761.070245647736</v>
      </c>
      <c r="Z16" s="12">
        <v>11096.381781905322</v>
      </c>
      <c r="AA16" s="12">
        <v>10846.646978111816</v>
      </c>
      <c r="AB16" s="12">
        <v>7143.386839053087</v>
      </c>
      <c r="AC16" s="12">
        <v>6002.2298588911272</v>
      </c>
      <c r="AD16" s="12">
        <v>6760.9778953754621</v>
      </c>
      <c r="AE16" s="12">
        <v>12452.048044611778</v>
      </c>
      <c r="AF16" s="12">
        <v>12828.618664650865</v>
      </c>
      <c r="AG16" s="12">
        <v>10321.827499999999</v>
      </c>
      <c r="AH16" s="12">
        <v>11118.020856658801</v>
      </c>
      <c r="AI16" s="12">
        <v>11026.136082236118</v>
      </c>
      <c r="AJ16" s="12">
        <v>11023.7</v>
      </c>
      <c r="AK16" s="12">
        <v>12503.4</v>
      </c>
      <c r="AL16" s="12">
        <v>17611.900000000001</v>
      </c>
    </row>
    <row r="17" spans="1:38" ht="12.75">
      <c r="A17" s="13">
        <v>550000000</v>
      </c>
      <c r="B17" s="47" t="s">
        <v>81</v>
      </c>
      <c r="C17" s="30" t="s">
        <v>6</v>
      </c>
      <c r="D17" s="30" t="s">
        <v>6</v>
      </c>
      <c r="E17" s="30" t="s">
        <v>6</v>
      </c>
      <c r="F17" s="30" t="s">
        <v>6</v>
      </c>
      <c r="G17" s="30" t="s">
        <v>6</v>
      </c>
      <c r="H17" s="30" t="s">
        <v>6</v>
      </c>
      <c r="I17" s="30" t="s">
        <v>6</v>
      </c>
      <c r="J17" s="30" t="s">
        <v>6</v>
      </c>
      <c r="K17" s="30" t="s">
        <v>6</v>
      </c>
      <c r="L17" s="30" t="s">
        <v>6</v>
      </c>
      <c r="M17" s="30" t="s">
        <v>6</v>
      </c>
      <c r="N17" s="30" t="s">
        <v>6</v>
      </c>
      <c r="O17" s="30" t="s">
        <v>6</v>
      </c>
      <c r="P17" s="30" t="s">
        <v>6</v>
      </c>
      <c r="Q17" s="30" t="s">
        <v>6</v>
      </c>
      <c r="R17" s="30" t="s">
        <v>6</v>
      </c>
      <c r="S17" s="30" t="s">
        <v>6</v>
      </c>
      <c r="T17" s="30" t="s">
        <v>6</v>
      </c>
      <c r="U17" s="30" t="s">
        <v>6</v>
      </c>
      <c r="V17" s="30" t="s">
        <v>6</v>
      </c>
      <c r="W17" s="12">
        <v>4130.1062515326439</v>
      </c>
      <c r="X17" s="12">
        <v>4153.0921442858116</v>
      </c>
      <c r="Y17" s="12">
        <v>4255.8451479274572</v>
      </c>
      <c r="Z17" s="12">
        <v>4749.1015228084416</v>
      </c>
      <c r="AA17" s="12">
        <v>4842.4053657208769</v>
      </c>
      <c r="AB17" s="12">
        <v>5660.2040935741825</v>
      </c>
      <c r="AC17" s="12">
        <v>5532.9408553880457</v>
      </c>
      <c r="AD17" s="12">
        <v>6219.1786328808275</v>
      </c>
      <c r="AE17" s="12">
        <v>4629.6426502912755</v>
      </c>
      <c r="AF17" s="12">
        <v>4408.7525111588848</v>
      </c>
      <c r="AG17" s="12">
        <v>4194</v>
      </c>
      <c r="AH17" s="12">
        <v>4132</v>
      </c>
      <c r="AI17" s="12">
        <v>4085</v>
      </c>
      <c r="AJ17" s="12">
        <v>4226</v>
      </c>
      <c r="AK17" s="12">
        <v>4495</v>
      </c>
      <c r="AL17" s="12">
        <v>4434.8999999999996</v>
      </c>
    </row>
    <row r="18" spans="1:38" ht="12.75">
      <c r="A18" s="13">
        <v>590000000</v>
      </c>
      <c r="B18" s="47" t="s">
        <v>63</v>
      </c>
      <c r="C18" s="30" t="s">
        <v>6</v>
      </c>
      <c r="D18" s="30" t="s">
        <v>6</v>
      </c>
      <c r="E18" s="30" t="s">
        <v>6</v>
      </c>
      <c r="F18" s="30" t="s">
        <v>6</v>
      </c>
      <c r="G18" s="30" t="s">
        <v>6</v>
      </c>
      <c r="H18" s="30" t="s">
        <v>6</v>
      </c>
      <c r="I18" s="30" t="s">
        <v>6</v>
      </c>
      <c r="J18" s="30" t="s">
        <v>6</v>
      </c>
      <c r="K18" s="30" t="s">
        <v>6</v>
      </c>
      <c r="L18" s="30" t="s">
        <v>6</v>
      </c>
      <c r="M18" s="30" t="s">
        <v>6</v>
      </c>
      <c r="N18" s="30" t="s">
        <v>6</v>
      </c>
      <c r="O18" s="30" t="s">
        <v>6</v>
      </c>
      <c r="P18" s="30" t="s">
        <v>6</v>
      </c>
      <c r="Q18" s="30" t="s">
        <v>6</v>
      </c>
      <c r="R18" s="30" t="s">
        <v>6</v>
      </c>
      <c r="S18" s="30" t="s">
        <v>6</v>
      </c>
      <c r="T18" s="30" t="s">
        <v>6</v>
      </c>
      <c r="U18" s="30" t="s">
        <v>6</v>
      </c>
      <c r="V18" s="30" t="s">
        <v>6</v>
      </c>
      <c r="W18" s="12">
        <v>363.30588437175987</v>
      </c>
      <c r="X18" s="12">
        <v>501.30439105981731</v>
      </c>
      <c r="Y18" s="12">
        <v>321.61776424052664</v>
      </c>
      <c r="Z18" s="12">
        <v>336.17276244126259</v>
      </c>
      <c r="AA18" s="12">
        <v>1422.4991611931539</v>
      </c>
      <c r="AB18" s="12">
        <v>1317.3615879738218</v>
      </c>
      <c r="AC18" s="12">
        <v>1252.5133017669468</v>
      </c>
      <c r="AD18" s="12">
        <v>1407.8596116136682</v>
      </c>
      <c r="AE18" s="12">
        <v>1295.782234984558</v>
      </c>
      <c r="AF18" s="12">
        <v>1301.7518744988902</v>
      </c>
      <c r="AG18" s="12">
        <v>2041.9999999999998</v>
      </c>
      <c r="AH18" s="12">
        <v>2053</v>
      </c>
      <c r="AI18" s="12">
        <v>2060</v>
      </c>
      <c r="AJ18" s="12">
        <v>2098</v>
      </c>
      <c r="AK18" s="12">
        <v>2206</v>
      </c>
      <c r="AL18" s="12">
        <v>2214.6</v>
      </c>
    </row>
    <row r="19" spans="1:38" ht="12.75">
      <c r="A19" s="13">
        <v>610000000</v>
      </c>
      <c r="B19" s="47" t="s">
        <v>82</v>
      </c>
      <c r="C19" s="30" t="s">
        <v>6</v>
      </c>
      <c r="D19" s="30" t="s">
        <v>6</v>
      </c>
      <c r="E19" s="30" t="s">
        <v>6</v>
      </c>
      <c r="F19" s="30" t="s">
        <v>6</v>
      </c>
      <c r="G19" s="30" t="s">
        <v>6</v>
      </c>
      <c r="H19" s="30" t="s">
        <v>6</v>
      </c>
      <c r="I19" s="30" t="s">
        <v>6</v>
      </c>
      <c r="J19" s="30" t="s">
        <v>6</v>
      </c>
      <c r="K19" s="30" t="s">
        <v>6</v>
      </c>
      <c r="L19" s="30" t="s">
        <v>6</v>
      </c>
      <c r="M19" s="30" t="s">
        <v>6</v>
      </c>
      <c r="N19" s="30" t="s">
        <v>6</v>
      </c>
      <c r="O19" s="30" t="s">
        <v>6</v>
      </c>
      <c r="P19" s="30" t="s">
        <v>6</v>
      </c>
      <c r="Q19" s="30" t="s">
        <v>6</v>
      </c>
      <c r="R19" s="30" t="s">
        <v>6</v>
      </c>
      <c r="S19" s="30" t="s">
        <v>6</v>
      </c>
      <c r="T19" s="30" t="s">
        <v>6</v>
      </c>
      <c r="U19" s="30" t="s">
        <v>6</v>
      </c>
      <c r="V19" s="30" t="s">
        <v>6</v>
      </c>
      <c r="W19" s="12">
        <v>5609.6712328371786</v>
      </c>
      <c r="X19" s="12">
        <v>8961.5849058576114</v>
      </c>
      <c r="Y19" s="12">
        <v>12028.345372304295</v>
      </c>
      <c r="Z19" s="12">
        <v>12902.676545335886</v>
      </c>
      <c r="AA19" s="12">
        <v>13907.474716178391</v>
      </c>
      <c r="AB19" s="12">
        <v>13044.977151255163</v>
      </c>
      <c r="AC19" s="12">
        <v>14541.879009383569</v>
      </c>
      <c r="AD19" s="12">
        <v>16497.246015399331</v>
      </c>
      <c r="AE19" s="12">
        <v>18625.350406263035</v>
      </c>
      <c r="AF19" s="12">
        <v>18090.208678221476</v>
      </c>
      <c r="AG19" s="12">
        <v>15218.23083468945</v>
      </c>
      <c r="AH19" s="12">
        <v>20676.373413957615</v>
      </c>
      <c r="AI19" s="12">
        <v>19520.064901494359</v>
      </c>
      <c r="AJ19" s="12">
        <v>18750.599999999999</v>
      </c>
      <c r="AK19" s="12">
        <v>19215.3</v>
      </c>
      <c r="AL19" s="12">
        <v>4120.8999999999996</v>
      </c>
    </row>
    <row r="20" spans="1:38" ht="14.25" customHeight="1">
      <c r="A20" s="13">
        <v>620000000</v>
      </c>
      <c r="B20" s="47" t="s">
        <v>65</v>
      </c>
      <c r="C20" s="30" t="s">
        <v>6</v>
      </c>
      <c r="D20" s="30" t="s">
        <v>6</v>
      </c>
      <c r="E20" s="30" t="s">
        <v>6</v>
      </c>
      <c r="F20" s="30" t="s">
        <v>6</v>
      </c>
      <c r="G20" s="30" t="s">
        <v>6</v>
      </c>
      <c r="H20" s="30" t="s">
        <v>6</v>
      </c>
      <c r="I20" s="30" t="s">
        <v>6</v>
      </c>
      <c r="J20" s="30" t="s">
        <v>6</v>
      </c>
      <c r="K20" s="30" t="s">
        <v>6</v>
      </c>
      <c r="L20" s="30" t="s">
        <v>6</v>
      </c>
      <c r="M20" s="30" t="s">
        <v>6</v>
      </c>
      <c r="N20" s="30" t="s">
        <v>6</v>
      </c>
      <c r="O20" s="30" t="s">
        <v>6</v>
      </c>
      <c r="P20" s="30" t="s">
        <v>6</v>
      </c>
      <c r="Q20" s="30" t="s">
        <v>6</v>
      </c>
      <c r="R20" s="30" t="s">
        <v>6</v>
      </c>
      <c r="S20" s="30" t="s">
        <v>6</v>
      </c>
      <c r="T20" s="30" t="s">
        <v>6</v>
      </c>
      <c r="U20" s="30" t="s">
        <v>6</v>
      </c>
      <c r="V20" s="30" t="s">
        <v>6</v>
      </c>
      <c r="W20" s="12">
        <v>6239.4004474555722</v>
      </c>
      <c r="X20" s="12">
        <v>5736.3284037105032</v>
      </c>
      <c r="Y20" s="12">
        <v>6367.8724734859188</v>
      </c>
      <c r="Z20" s="12">
        <v>7079.4497202735702</v>
      </c>
      <c r="AA20" s="12">
        <v>6724.5873739073695</v>
      </c>
      <c r="AB20" s="12">
        <v>8480.6503059896113</v>
      </c>
      <c r="AC20" s="12">
        <v>5370.2744565521052</v>
      </c>
      <c r="AD20" s="12">
        <v>6038.5535989003074</v>
      </c>
      <c r="AE20" s="12">
        <v>2963.6382109226615</v>
      </c>
      <c r="AF20" s="12">
        <v>6007.1398185838116</v>
      </c>
      <c r="AG20" s="12">
        <v>647.28369075802414</v>
      </c>
      <c r="AH20" s="12">
        <v>702.42132437969497</v>
      </c>
      <c r="AI20" s="12">
        <v>4089.003740553153</v>
      </c>
      <c r="AJ20" s="12">
        <v>6458.1</v>
      </c>
      <c r="AK20" s="12">
        <v>6296.4</v>
      </c>
      <c r="AL20" s="12">
        <v>6398.4</v>
      </c>
    </row>
    <row r="21" spans="1:38" ht="12.75">
      <c r="A21" s="13">
        <v>710000000</v>
      </c>
      <c r="B21" s="47" t="s">
        <v>67</v>
      </c>
      <c r="C21" s="30" t="s">
        <v>6</v>
      </c>
      <c r="D21" s="30" t="s">
        <v>6</v>
      </c>
      <c r="E21" s="30" t="s">
        <v>6</v>
      </c>
      <c r="F21" s="30" t="s">
        <v>6</v>
      </c>
      <c r="G21" s="30" t="s">
        <v>6</v>
      </c>
      <c r="H21" s="30" t="s">
        <v>6</v>
      </c>
      <c r="I21" s="30" t="s">
        <v>6</v>
      </c>
      <c r="J21" s="30" t="s">
        <v>6</v>
      </c>
      <c r="K21" s="30" t="s">
        <v>6</v>
      </c>
      <c r="L21" s="30" t="s">
        <v>6</v>
      </c>
      <c r="M21" s="30" t="s">
        <v>6</v>
      </c>
      <c r="N21" s="30" t="s">
        <v>6</v>
      </c>
      <c r="O21" s="30" t="s">
        <v>6</v>
      </c>
      <c r="P21" s="30" t="s">
        <v>6</v>
      </c>
      <c r="Q21" s="30" t="s">
        <v>6</v>
      </c>
      <c r="R21" s="30" t="s">
        <v>6</v>
      </c>
      <c r="S21" s="30" t="s">
        <v>6</v>
      </c>
      <c r="T21" s="30" t="s">
        <v>6</v>
      </c>
      <c r="U21" s="30" t="s">
        <v>6</v>
      </c>
      <c r="V21" s="30" t="s">
        <v>6</v>
      </c>
      <c r="W21" s="12">
        <v>2338.7081188834518</v>
      </c>
      <c r="X21" s="12">
        <v>3064.8260802861369</v>
      </c>
      <c r="Y21" s="12">
        <v>2432.656257425786</v>
      </c>
      <c r="Z21" s="12">
        <v>2612.8639259259003</v>
      </c>
      <c r="AA21" s="12">
        <v>3628.864410786894</v>
      </c>
      <c r="AB21" s="12">
        <v>3156.6677247096004</v>
      </c>
      <c r="AC21" s="12">
        <v>3411.5794347989095</v>
      </c>
      <c r="AD21" s="12">
        <v>3834.7096923357562</v>
      </c>
      <c r="AE21" s="12">
        <v>5822.6888863877739</v>
      </c>
      <c r="AF21" s="12">
        <v>4208.659636406298</v>
      </c>
      <c r="AG21" s="12">
        <v>3.698</v>
      </c>
      <c r="AH21" s="12">
        <v>49.241</v>
      </c>
      <c r="AI21" s="12">
        <v>189.96289999999999</v>
      </c>
      <c r="AJ21" s="12">
        <v>41</v>
      </c>
      <c r="AK21" s="12">
        <v>60.4</v>
      </c>
      <c r="AL21" s="12">
        <v>65.400000000000006</v>
      </c>
    </row>
    <row r="22" spans="1:38" ht="12.75">
      <c r="A22" s="13">
        <v>750000000</v>
      </c>
      <c r="B22" s="47" t="s">
        <v>68</v>
      </c>
      <c r="C22" s="30" t="s">
        <v>6</v>
      </c>
      <c r="D22" s="30" t="s">
        <v>6</v>
      </c>
      <c r="E22" s="30" t="s">
        <v>6</v>
      </c>
      <c r="F22" s="30" t="s">
        <v>6</v>
      </c>
      <c r="G22" s="30" t="s">
        <v>6</v>
      </c>
      <c r="H22" s="30" t="s">
        <v>6</v>
      </c>
      <c r="I22" s="30" t="s">
        <v>6</v>
      </c>
      <c r="J22" s="30" t="s">
        <v>6</v>
      </c>
      <c r="K22" s="30" t="s">
        <v>6</v>
      </c>
      <c r="L22" s="30" t="s">
        <v>6</v>
      </c>
      <c r="M22" s="30" t="s">
        <v>6</v>
      </c>
      <c r="N22" s="30" t="s">
        <v>6</v>
      </c>
      <c r="O22" s="30" t="s">
        <v>6</v>
      </c>
      <c r="P22" s="30" t="s">
        <v>6</v>
      </c>
      <c r="Q22" s="30" t="s">
        <v>6</v>
      </c>
      <c r="R22" s="30" t="s">
        <v>6</v>
      </c>
      <c r="S22" s="30" t="s">
        <v>6</v>
      </c>
      <c r="T22" s="30" t="s">
        <v>6</v>
      </c>
      <c r="U22" s="30" t="s">
        <v>6</v>
      </c>
      <c r="V22" s="30" t="s">
        <v>6</v>
      </c>
      <c r="W22" s="12">
        <v>438.82845705842601</v>
      </c>
      <c r="X22" s="12">
        <v>645.16936900898475</v>
      </c>
      <c r="Y22" s="12">
        <v>515.74902492329818</v>
      </c>
      <c r="Z22" s="12">
        <v>608.39488214699054</v>
      </c>
      <c r="AA22" s="12">
        <v>868.83712714870751</v>
      </c>
      <c r="AB22" s="12">
        <v>848.90374140924325</v>
      </c>
      <c r="AC22" s="12">
        <v>612.94330151670374</v>
      </c>
      <c r="AD22" s="12">
        <v>688.96523270223258</v>
      </c>
      <c r="AE22" s="12">
        <v>2414.5204433527092</v>
      </c>
      <c r="AF22" s="12">
        <v>982.50679512818806</v>
      </c>
      <c r="AG22" s="53" t="s">
        <v>2</v>
      </c>
      <c r="AH22" s="53" t="s">
        <v>2</v>
      </c>
      <c r="AI22" s="53" t="s">
        <v>2</v>
      </c>
      <c r="AJ22" s="53" t="s">
        <v>2</v>
      </c>
      <c r="AK22" s="53" t="s">
        <v>2</v>
      </c>
      <c r="AL22" s="12">
        <v>41528.400000000001</v>
      </c>
    </row>
    <row r="23" spans="1:38" ht="12.75">
      <c r="A23" s="13">
        <v>790000000</v>
      </c>
      <c r="B23" s="47" t="s">
        <v>69</v>
      </c>
      <c r="C23" s="30" t="s">
        <v>6</v>
      </c>
      <c r="D23" s="30" t="s">
        <v>6</v>
      </c>
      <c r="E23" s="30" t="s">
        <v>6</v>
      </c>
      <c r="F23" s="30" t="s">
        <v>6</v>
      </c>
      <c r="G23" s="30" t="s">
        <v>6</v>
      </c>
      <c r="H23" s="30" t="s">
        <v>6</v>
      </c>
      <c r="I23" s="30" t="s">
        <v>6</v>
      </c>
      <c r="J23" s="30" t="s">
        <v>6</v>
      </c>
      <c r="K23" s="30" t="s">
        <v>6</v>
      </c>
      <c r="L23" s="30" t="s">
        <v>6</v>
      </c>
      <c r="M23" s="30" t="s">
        <v>6</v>
      </c>
      <c r="N23" s="30" t="s">
        <v>6</v>
      </c>
      <c r="O23" s="30" t="s">
        <v>6</v>
      </c>
      <c r="P23" s="30" t="s">
        <v>6</v>
      </c>
      <c r="Q23" s="30" t="s">
        <v>6</v>
      </c>
      <c r="R23" s="30" t="s">
        <v>6</v>
      </c>
      <c r="S23" s="30" t="s">
        <v>6</v>
      </c>
      <c r="T23" s="30" t="s">
        <v>6</v>
      </c>
      <c r="U23" s="30" t="s">
        <v>6</v>
      </c>
      <c r="V23" s="30" t="s">
        <v>6</v>
      </c>
      <c r="W23" s="12">
        <v>144.37099616861187</v>
      </c>
      <c r="X23" s="12">
        <v>299.02386258197737</v>
      </c>
      <c r="Y23" s="12">
        <v>424.17812084632476</v>
      </c>
      <c r="Z23" s="12">
        <v>305.96920267877698</v>
      </c>
      <c r="AA23" s="12">
        <v>466.80699466683524</v>
      </c>
      <c r="AB23" s="12">
        <v>549.349431184217</v>
      </c>
      <c r="AC23" s="12">
        <v>952.62040826903706</v>
      </c>
      <c r="AD23" s="12">
        <v>1070.7717004752794</v>
      </c>
      <c r="AE23" s="12">
        <v>1714.6069834449236</v>
      </c>
      <c r="AF23" s="12">
        <v>1376.0468914064445</v>
      </c>
      <c r="AG23" s="12">
        <v>170</v>
      </c>
      <c r="AH23" s="12">
        <v>176</v>
      </c>
      <c r="AI23" s="12">
        <v>211</v>
      </c>
      <c r="AJ23" s="12">
        <v>197</v>
      </c>
      <c r="AK23" s="12">
        <v>200</v>
      </c>
      <c r="AL23" s="12">
        <v>13212.2</v>
      </c>
    </row>
    <row r="24" spans="1:38" s="24" customFormat="1" ht="12.75">
      <c r="A24" s="1"/>
      <c r="B24" s="1"/>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9"/>
  <sheetViews>
    <sheetView zoomScale="85" zoomScaleNormal="85" workbookViewId="0">
      <selection activeCell="AN24" sqref="AN24"/>
    </sheetView>
  </sheetViews>
  <sheetFormatPr defaultRowHeight="11.25"/>
  <cols>
    <col min="1" max="1" width="10.5703125" style="1" bestFit="1" customWidth="1"/>
    <col min="2" max="2" width="26" style="1" customWidth="1"/>
    <col min="3" max="5" width="5.140625" style="1" bestFit="1" customWidth="1"/>
    <col min="6" max="6" width="5.5703125" style="1" bestFit="1" customWidth="1"/>
    <col min="7" max="7" width="5.140625" style="1" bestFit="1" customWidth="1"/>
    <col min="8" max="9" width="5.5703125" style="1" bestFit="1" customWidth="1"/>
    <col min="10" max="12" width="5.140625" style="1" bestFit="1" customWidth="1"/>
    <col min="13" max="13" width="5.5703125" style="1" bestFit="1" customWidth="1"/>
    <col min="14" max="37" width="5.140625" style="1" bestFit="1" customWidth="1"/>
    <col min="38" max="38" width="5.5703125" style="1" customWidth="1"/>
    <col min="39" max="43" width="9.140625" style="1"/>
    <col min="44" max="44" width="8.85546875" style="1" customWidth="1"/>
    <col min="45" max="16384" width="9.140625" style="1"/>
  </cols>
  <sheetData>
    <row r="2" spans="1:38" ht="15.75">
      <c r="A2" s="7">
        <f>Metadata!B2</f>
        <v>181104</v>
      </c>
      <c r="B2" s="7" t="str">
        <f>Metadata!B3</f>
        <v>Freight turnover</v>
      </c>
    </row>
    <row r="3" spans="1:38" ht="15.75">
      <c r="A3" s="7"/>
      <c r="B3" s="7"/>
      <c r="AK3" s="20"/>
    </row>
    <row r="4" spans="1:38" ht="12.75">
      <c r="A4" s="43" t="s">
        <v>48</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c r="A5" s="45">
        <v>0</v>
      </c>
      <c r="B5" s="46" t="s">
        <v>49</v>
      </c>
      <c r="C5" s="37">
        <v>80.400000000000006</v>
      </c>
      <c r="D5" s="37">
        <v>67.400000000000006</v>
      </c>
      <c r="E5" s="37">
        <v>65.2</v>
      </c>
      <c r="F5" s="37">
        <v>102.1</v>
      </c>
      <c r="G5" s="37">
        <v>87</v>
      </c>
      <c r="H5" s="37">
        <v>145.19999999999999</v>
      </c>
      <c r="I5" s="37">
        <v>136.5</v>
      </c>
      <c r="J5" s="37">
        <v>77.400000000000006</v>
      </c>
      <c r="K5" s="37">
        <v>50.8</v>
      </c>
      <c r="L5" s="37">
        <v>63.6</v>
      </c>
      <c r="M5" s="37">
        <v>117.5</v>
      </c>
      <c r="N5" s="37">
        <v>43.7</v>
      </c>
      <c r="O5" s="37">
        <v>52.5</v>
      </c>
      <c r="P5" s="37">
        <v>93.899999999999991</v>
      </c>
      <c r="Q5" s="37">
        <v>66.900000000000006</v>
      </c>
      <c r="R5" s="37">
        <v>96.699999999999989</v>
      </c>
      <c r="S5" s="37">
        <v>69.900000000000006</v>
      </c>
      <c r="T5" s="37">
        <v>88.1</v>
      </c>
      <c r="U5" s="37">
        <v>69.400000000000006</v>
      </c>
      <c r="V5" s="37">
        <v>67.599999999999994</v>
      </c>
      <c r="W5" s="37">
        <v>90.1</v>
      </c>
      <c r="X5" s="37">
        <v>92.600000000000009</v>
      </c>
      <c r="Y5" s="37">
        <v>59.5</v>
      </c>
      <c r="Z5" s="37">
        <v>63.1</v>
      </c>
      <c r="AA5" s="37">
        <v>49.3</v>
      </c>
      <c r="AB5" s="37">
        <v>42.7</v>
      </c>
      <c r="AC5" s="37">
        <v>42.9</v>
      </c>
      <c r="AD5" s="37">
        <v>53.8</v>
      </c>
      <c r="AE5" s="37">
        <v>57.6</v>
      </c>
      <c r="AF5" s="37">
        <v>83.8</v>
      </c>
      <c r="AG5" s="37">
        <v>55.1</v>
      </c>
      <c r="AH5" s="37">
        <v>76.5</v>
      </c>
      <c r="AI5" s="37">
        <v>53</v>
      </c>
      <c r="AJ5" s="37">
        <v>53.9</v>
      </c>
      <c r="AK5" s="37">
        <v>65.3</v>
      </c>
      <c r="AL5" s="37">
        <v>69.900000000000006</v>
      </c>
    </row>
    <row r="6" spans="1:38" ht="12.75">
      <c r="A6" s="45">
        <v>100000000</v>
      </c>
      <c r="B6" s="47" t="s">
        <v>50</v>
      </c>
      <c r="C6" s="30" t="s">
        <v>6</v>
      </c>
      <c r="D6" s="30" t="s">
        <v>6</v>
      </c>
      <c r="E6" s="30" t="s">
        <v>6</v>
      </c>
      <c r="F6" s="30" t="s">
        <v>6</v>
      </c>
      <c r="G6" s="30" t="s">
        <v>6</v>
      </c>
      <c r="H6" s="30" t="s">
        <v>6</v>
      </c>
      <c r="I6" s="30" t="s">
        <v>6</v>
      </c>
      <c r="J6" s="30" t="s">
        <v>6</v>
      </c>
      <c r="K6" s="30" t="s">
        <v>6</v>
      </c>
      <c r="L6" s="30" t="s">
        <v>6</v>
      </c>
      <c r="M6" s="30" t="s">
        <v>6</v>
      </c>
      <c r="N6" s="30" t="s">
        <v>6</v>
      </c>
      <c r="O6" s="30" t="s">
        <v>6</v>
      </c>
      <c r="P6" s="30" t="s">
        <v>6</v>
      </c>
      <c r="Q6" s="30" t="s">
        <v>6</v>
      </c>
      <c r="R6" s="30" t="s">
        <v>6</v>
      </c>
      <c r="S6" s="30" t="s">
        <v>6</v>
      </c>
      <c r="T6" s="30" t="s">
        <v>6</v>
      </c>
      <c r="U6" s="30" t="s">
        <v>6</v>
      </c>
      <c r="V6" s="30" t="s">
        <v>6</v>
      </c>
      <c r="W6" s="12">
        <v>2.81E-2</v>
      </c>
      <c r="X6" s="12">
        <v>3.6999999999999998E-2</v>
      </c>
      <c r="Y6" s="12">
        <v>4.7999999999999996E-3</v>
      </c>
      <c r="Z6" s="12" t="s">
        <v>2</v>
      </c>
      <c r="AA6" s="12" t="s">
        <v>2</v>
      </c>
      <c r="AB6" s="12" t="s">
        <v>2</v>
      </c>
      <c r="AC6" s="12" t="s">
        <v>2</v>
      </c>
      <c r="AD6" s="12" t="s">
        <v>2</v>
      </c>
      <c r="AE6" s="12" t="s">
        <v>2</v>
      </c>
      <c r="AF6" s="12" t="s">
        <v>2</v>
      </c>
      <c r="AG6" s="12" t="s">
        <v>2</v>
      </c>
      <c r="AH6" s="12" t="s">
        <v>2</v>
      </c>
      <c r="AI6" s="12" t="s">
        <v>2</v>
      </c>
      <c r="AJ6" s="12" t="s">
        <v>2</v>
      </c>
      <c r="AK6" s="12" t="s">
        <v>2</v>
      </c>
      <c r="AL6" s="12">
        <v>0</v>
      </c>
    </row>
    <row r="7" spans="1:38" ht="12.75">
      <c r="A7" s="55">
        <v>150000000</v>
      </c>
      <c r="B7" s="47" t="s">
        <v>72</v>
      </c>
      <c r="C7" s="12" t="s">
        <v>2</v>
      </c>
      <c r="D7" s="12" t="s">
        <v>2</v>
      </c>
      <c r="E7" s="12" t="s">
        <v>2</v>
      </c>
      <c r="F7" s="12" t="s">
        <v>2</v>
      </c>
      <c r="G7" s="12" t="s">
        <v>2</v>
      </c>
      <c r="H7" s="12" t="s">
        <v>2</v>
      </c>
      <c r="I7" s="12" t="s">
        <v>2</v>
      </c>
      <c r="J7" s="12" t="s">
        <v>2</v>
      </c>
      <c r="K7" s="12" t="s">
        <v>2</v>
      </c>
      <c r="L7" s="12" t="s">
        <v>2</v>
      </c>
      <c r="M7" s="12" t="s">
        <v>2</v>
      </c>
      <c r="N7" s="12" t="s">
        <v>2</v>
      </c>
      <c r="O7" s="12" t="s">
        <v>2</v>
      </c>
      <c r="P7" s="12" t="s">
        <v>2</v>
      </c>
      <c r="Q7" s="12" t="s">
        <v>2</v>
      </c>
      <c r="R7" s="12" t="s">
        <v>2</v>
      </c>
      <c r="S7" s="12" t="s">
        <v>2</v>
      </c>
      <c r="T7" s="12" t="s">
        <v>2</v>
      </c>
      <c r="U7" s="12" t="s">
        <v>2</v>
      </c>
      <c r="V7" s="12" t="s">
        <v>2</v>
      </c>
      <c r="W7" s="12" t="s">
        <v>2</v>
      </c>
      <c r="X7" s="12" t="s">
        <v>2</v>
      </c>
      <c r="Y7" s="12" t="s">
        <v>2</v>
      </c>
      <c r="Z7" s="12" t="s">
        <v>2</v>
      </c>
      <c r="AA7" s="12" t="s">
        <v>2</v>
      </c>
      <c r="AB7" s="12" t="s">
        <v>2</v>
      </c>
      <c r="AC7" s="12" t="s">
        <v>2</v>
      </c>
      <c r="AD7" s="12" t="s">
        <v>2</v>
      </c>
      <c r="AE7" s="12" t="s">
        <v>2</v>
      </c>
      <c r="AF7" s="12" t="s">
        <v>2</v>
      </c>
      <c r="AG7" s="12" t="s">
        <v>2</v>
      </c>
      <c r="AH7" s="12" t="s">
        <v>2</v>
      </c>
      <c r="AI7" s="12" t="s">
        <v>2</v>
      </c>
      <c r="AJ7" s="12" t="s">
        <v>2</v>
      </c>
      <c r="AK7" s="12" t="s">
        <v>2</v>
      </c>
      <c r="AL7" s="12">
        <v>0.4</v>
      </c>
    </row>
    <row r="8" spans="1:38" ht="12.75">
      <c r="A8" s="55">
        <v>230000000</v>
      </c>
      <c r="B8" s="47" t="s">
        <v>74</v>
      </c>
      <c r="C8" s="12" t="s">
        <v>2</v>
      </c>
      <c r="D8" s="12" t="s">
        <v>2</v>
      </c>
      <c r="E8" s="12" t="s">
        <v>2</v>
      </c>
      <c r="F8" s="12" t="s">
        <v>2</v>
      </c>
      <c r="G8" s="12" t="s">
        <v>2</v>
      </c>
      <c r="H8" s="12" t="s">
        <v>2</v>
      </c>
      <c r="I8" s="12" t="s">
        <v>2</v>
      </c>
      <c r="J8" s="12" t="s">
        <v>2</v>
      </c>
      <c r="K8" s="12" t="s">
        <v>2</v>
      </c>
      <c r="L8" s="12" t="s">
        <v>2</v>
      </c>
      <c r="M8" s="12" t="s">
        <v>2</v>
      </c>
      <c r="N8" s="12" t="s">
        <v>2</v>
      </c>
      <c r="O8" s="12" t="s">
        <v>2</v>
      </c>
      <c r="P8" s="12" t="s">
        <v>2</v>
      </c>
      <c r="Q8" s="12" t="s">
        <v>2</v>
      </c>
      <c r="R8" s="12" t="s">
        <v>2</v>
      </c>
      <c r="S8" s="12" t="s">
        <v>2</v>
      </c>
      <c r="T8" s="12" t="s">
        <v>2</v>
      </c>
      <c r="U8" s="12" t="s">
        <v>2</v>
      </c>
      <c r="V8" s="12" t="s">
        <v>2</v>
      </c>
      <c r="W8" s="12" t="s">
        <v>2</v>
      </c>
      <c r="X8" s="12" t="s">
        <v>2</v>
      </c>
      <c r="Y8" s="12" t="s">
        <v>2</v>
      </c>
      <c r="Z8" s="12" t="s">
        <v>2</v>
      </c>
      <c r="AA8" s="12" t="s">
        <v>2</v>
      </c>
      <c r="AB8" s="12" t="s">
        <v>2</v>
      </c>
      <c r="AC8" s="12" t="s">
        <v>2</v>
      </c>
      <c r="AD8" s="12" t="s">
        <v>2</v>
      </c>
      <c r="AE8" s="12" t="s">
        <v>2</v>
      </c>
      <c r="AF8" s="12" t="s">
        <v>2</v>
      </c>
      <c r="AG8" s="12" t="s">
        <v>2</v>
      </c>
      <c r="AH8" s="12" t="s">
        <v>2</v>
      </c>
      <c r="AI8" s="12" t="s">
        <v>2</v>
      </c>
      <c r="AJ8" s="12" t="s">
        <v>2</v>
      </c>
      <c r="AK8" s="12" t="s">
        <v>2</v>
      </c>
      <c r="AL8" s="12">
        <v>1</v>
      </c>
    </row>
    <row r="9" spans="1:38" ht="12.75">
      <c r="A9" s="45">
        <v>270000000</v>
      </c>
      <c r="B9" s="47" t="s">
        <v>55</v>
      </c>
      <c r="C9" s="30" t="s">
        <v>6</v>
      </c>
      <c r="D9" s="30" t="s">
        <v>6</v>
      </c>
      <c r="E9" s="30" t="s">
        <v>6</v>
      </c>
      <c r="F9" s="30" t="s">
        <v>6</v>
      </c>
      <c r="G9" s="30" t="s">
        <v>6</v>
      </c>
      <c r="H9" s="30" t="s">
        <v>6</v>
      </c>
      <c r="I9" s="30" t="s">
        <v>6</v>
      </c>
      <c r="J9" s="30" t="s">
        <v>6</v>
      </c>
      <c r="K9" s="30" t="s">
        <v>6</v>
      </c>
      <c r="L9" s="30" t="s">
        <v>6</v>
      </c>
      <c r="M9" s="30" t="s">
        <v>6</v>
      </c>
      <c r="N9" s="30" t="s">
        <v>6</v>
      </c>
      <c r="O9" s="30" t="s">
        <v>6</v>
      </c>
      <c r="P9" s="30" t="s">
        <v>6</v>
      </c>
      <c r="Q9" s="30" t="s">
        <v>6</v>
      </c>
      <c r="R9" s="30" t="s">
        <v>6</v>
      </c>
      <c r="S9" s="30" t="s">
        <v>6</v>
      </c>
      <c r="T9" s="30" t="s">
        <v>6</v>
      </c>
      <c r="U9" s="30" t="s">
        <v>6</v>
      </c>
      <c r="V9" s="30" t="s">
        <v>6</v>
      </c>
      <c r="W9" s="12" t="s">
        <v>2</v>
      </c>
      <c r="X9" s="12" t="s">
        <v>2</v>
      </c>
      <c r="Y9" s="12">
        <v>0.36699999999999999</v>
      </c>
      <c r="Z9" s="12">
        <v>0.46929999999999999</v>
      </c>
      <c r="AA9" s="12">
        <v>0.37030000000000002</v>
      </c>
      <c r="AB9" s="12">
        <v>0.18930000000000002</v>
      </c>
      <c r="AC9" s="12">
        <v>0.29199999999999998</v>
      </c>
      <c r="AD9" s="12">
        <v>0.45400000000000001</v>
      </c>
      <c r="AE9" s="12">
        <v>1.2250000000000001</v>
      </c>
      <c r="AF9" s="12">
        <v>1.7170000000000001</v>
      </c>
      <c r="AG9" s="12" t="s">
        <v>2</v>
      </c>
      <c r="AH9" s="12" t="s">
        <v>2</v>
      </c>
      <c r="AI9" s="12" t="s">
        <v>2</v>
      </c>
      <c r="AJ9" s="12" t="s">
        <v>2</v>
      </c>
      <c r="AK9" s="12" t="s">
        <v>2</v>
      </c>
      <c r="AL9" s="12">
        <v>0</v>
      </c>
    </row>
    <row r="10" spans="1:38" ht="12.75">
      <c r="A10" s="55">
        <v>310000000</v>
      </c>
      <c r="B10" s="47" t="s">
        <v>75</v>
      </c>
      <c r="C10" s="12" t="s">
        <v>2</v>
      </c>
      <c r="D10" s="12" t="s">
        <v>2</v>
      </c>
      <c r="E10" s="12" t="s">
        <v>2</v>
      </c>
      <c r="F10" s="12" t="s">
        <v>2</v>
      </c>
      <c r="G10" s="12" t="s">
        <v>2</v>
      </c>
      <c r="H10" s="12" t="s">
        <v>2</v>
      </c>
      <c r="I10" s="12" t="s">
        <v>2</v>
      </c>
      <c r="J10" s="12" t="s">
        <v>2</v>
      </c>
      <c r="K10" s="12" t="s">
        <v>2</v>
      </c>
      <c r="L10" s="12" t="s">
        <v>2</v>
      </c>
      <c r="M10" s="12" t="s">
        <v>2</v>
      </c>
      <c r="N10" s="12" t="s">
        <v>2</v>
      </c>
      <c r="O10" s="12" t="s">
        <v>2</v>
      </c>
      <c r="P10" s="12" t="s">
        <v>2</v>
      </c>
      <c r="Q10" s="12" t="s">
        <v>2</v>
      </c>
      <c r="R10" s="12" t="s">
        <v>2</v>
      </c>
      <c r="S10" s="12" t="s">
        <v>2</v>
      </c>
      <c r="T10" s="12" t="s">
        <v>2</v>
      </c>
      <c r="U10" s="12" t="s">
        <v>2</v>
      </c>
      <c r="V10" s="12" t="s">
        <v>2</v>
      </c>
      <c r="W10" s="12" t="s">
        <v>2</v>
      </c>
      <c r="X10" s="12" t="s">
        <v>2</v>
      </c>
      <c r="Y10" s="12" t="s">
        <v>2</v>
      </c>
      <c r="Z10" s="12" t="s">
        <v>2</v>
      </c>
      <c r="AA10" s="12" t="s">
        <v>2</v>
      </c>
      <c r="AB10" s="12" t="s">
        <v>2</v>
      </c>
      <c r="AC10" s="12" t="s">
        <v>2</v>
      </c>
      <c r="AD10" s="12" t="s">
        <v>2</v>
      </c>
      <c r="AE10" s="12" t="s">
        <v>2</v>
      </c>
      <c r="AF10" s="12" t="s">
        <v>2</v>
      </c>
      <c r="AG10" s="12" t="s">
        <v>2</v>
      </c>
      <c r="AH10" s="12" t="s">
        <v>2</v>
      </c>
      <c r="AI10" s="12" t="s">
        <v>2</v>
      </c>
      <c r="AJ10" s="12" t="s">
        <v>2</v>
      </c>
      <c r="AK10" s="12" t="s">
        <v>2</v>
      </c>
      <c r="AL10" s="12">
        <v>0.1</v>
      </c>
    </row>
    <row r="11" spans="1:38" ht="12.75">
      <c r="A11" s="55">
        <v>390000000</v>
      </c>
      <c r="B11" s="47" t="s">
        <v>77</v>
      </c>
      <c r="C11" s="12" t="s">
        <v>2</v>
      </c>
      <c r="D11" s="12" t="s">
        <v>2</v>
      </c>
      <c r="E11" s="12" t="s">
        <v>2</v>
      </c>
      <c r="F11" s="12" t="s">
        <v>2</v>
      </c>
      <c r="G11" s="12" t="s">
        <v>2</v>
      </c>
      <c r="H11" s="12" t="s">
        <v>2</v>
      </c>
      <c r="I11" s="12" t="s">
        <v>2</v>
      </c>
      <c r="J11" s="12" t="s">
        <v>2</v>
      </c>
      <c r="K11" s="12" t="s">
        <v>2</v>
      </c>
      <c r="L11" s="12" t="s">
        <v>2</v>
      </c>
      <c r="M11" s="12" t="s">
        <v>2</v>
      </c>
      <c r="N11" s="12" t="s">
        <v>2</v>
      </c>
      <c r="O11" s="12" t="s">
        <v>2</v>
      </c>
      <c r="P11" s="12" t="s">
        <v>2</v>
      </c>
      <c r="Q11" s="12" t="s">
        <v>2</v>
      </c>
      <c r="R11" s="12" t="s">
        <v>2</v>
      </c>
      <c r="S11" s="12" t="s">
        <v>2</v>
      </c>
      <c r="T11" s="12" t="s">
        <v>2</v>
      </c>
      <c r="U11" s="12" t="s">
        <v>2</v>
      </c>
      <c r="V11" s="12" t="s">
        <v>2</v>
      </c>
      <c r="W11" s="12" t="s">
        <v>2</v>
      </c>
      <c r="X11" s="12" t="s">
        <v>2</v>
      </c>
      <c r="Y11" s="12" t="s">
        <v>2</v>
      </c>
      <c r="Z11" s="12" t="s">
        <v>2</v>
      </c>
      <c r="AA11" s="12" t="s">
        <v>2</v>
      </c>
      <c r="AB11" s="12" t="s">
        <v>2</v>
      </c>
      <c r="AC11" s="12" t="s">
        <v>2</v>
      </c>
      <c r="AD11" s="12" t="s">
        <v>2</v>
      </c>
      <c r="AE11" s="12" t="s">
        <v>2</v>
      </c>
      <c r="AF11" s="12" t="s">
        <v>2</v>
      </c>
      <c r="AG11" s="12" t="s">
        <v>2</v>
      </c>
      <c r="AH11" s="12" t="s">
        <v>2</v>
      </c>
      <c r="AI11" s="12" t="s">
        <v>2</v>
      </c>
      <c r="AJ11" s="12" t="s">
        <v>2</v>
      </c>
      <c r="AK11" s="12" t="s">
        <v>2</v>
      </c>
      <c r="AL11" s="12">
        <v>0.1</v>
      </c>
    </row>
    <row r="12" spans="1:38" ht="12.75">
      <c r="A12" s="55">
        <v>470000000</v>
      </c>
      <c r="B12" s="47" t="s">
        <v>79</v>
      </c>
      <c r="C12" s="12" t="s">
        <v>2</v>
      </c>
      <c r="D12" s="12" t="s">
        <v>2</v>
      </c>
      <c r="E12" s="12" t="s">
        <v>2</v>
      </c>
      <c r="F12" s="12" t="s">
        <v>2</v>
      </c>
      <c r="G12" s="12" t="s">
        <v>2</v>
      </c>
      <c r="H12" s="12" t="s">
        <v>2</v>
      </c>
      <c r="I12" s="12" t="s">
        <v>2</v>
      </c>
      <c r="J12" s="12" t="s">
        <v>2</v>
      </c>
      <c r="K12" s="12" t="s">
        <v>2</v>
      </c>
      <c r="L12" s="12" t="s">
        <v>2</v>
      </c>
      <c r="M12" s="12" t="s">
        <v>2</v>
      </c>
      <c r="N12" s="12" t="s">
        <v>2</v>
      </c>
      <c r="O12" s="12" t="s">
        <v>2</v>
      </c>
      <c r="P12" s="12" t="s">
        <v>2</v>
      </c>
      <c r="Q12" s="12" t="s">
        <v>2</v>
      </c>
      <c r="R12" s="12" t="s">
        <v>2</v>
      </c>
      <c r="S12" s="12" t="s">
        <v>2</v>
      </c>
      <c r="T12" s="12" t="s">
        <v>2</v>
      </c>
      <c r="U12" s="12" t="s">
        <v>2</v>
      </c>
      <c r="V12" s="12" t="s">
        <v>2</v>
      </c>
      <c r="W12" s="12" t="s">
        <v>2</v>
      </c>
      <c r="X12" s="12" t="s">
        <v>2</v>
      </c>
      <c r="Y12" s="12" t="s">
        <v>2</v>
      </c>
      <c r="Z12" s="12" t="s">
        <v>2</v>
      </c>
      <c r="AA12" s="12" t="s">
        <v>2</v>
      </c>
      <c r="AB12" s="12" t="s">
        <v>2</v>
      </c>
      <c r="AC12" s="12" t="s">
        <v>2</v>
      </c>
      <c r="AD12" s="12" t="s">
        <v>2</v>
      </c>
      <c r="AE12" s="12" t="s">
        <v>2</v>
      </c>
      <c r="AF12" s="12" t="s">
        <v>2</v>
      </c>
      <c r="AG12" s="12" t="s">
        <v>2</v>
      </c>
      <c r="AH12" s="12" t="s">
        <v>2</v>
      </c>
      <c r="AI12" s="12" t="s">
        <v>2</v>
      </c>
      <c r="AJ12" s="12" t="s">
        <v>2</v>
      </c>
      <c r="AK12" s="12" t="s">
        <v>2</v>
      </c>
      <c r="AL12" s="12">
        <v>0.6</v>
      </c>
    </row>
    <row r="13" spans="1:38" ht="12.75">
      <c r="A13" s="55">
        <v>610000000</v>
      </c>
      <c r="B13" s="47" t="s">
        <v>82</v>
      </c>
      <c r="C13" s="12" t="s">
        <v>2</v>
      </c>
      <c r="D13" s="12" t="s">
        <v>2</v>
      </c>
      <c r="E13" s="12" t="s">
        <v>2</v>
      </c>
      <c r="F13" s="12" t="s">
        <v>2</v>
      </c>
      <c r="G13" s="12" t="s">
        <v>2</v>
      </c>
      <c r="H13" s="12" t="s">
        <v>2</v>
      </c>
      <c r="I13" s="12" t="s">
        <v>2</v>
      </c>
      <c r="J13" s="12" t="s">
        <v>2</v>
      </c>
      <c r="K13" s="12" t="s">
        <v>2</v>
      </c>
      <c r="L13" s="12" t="s">
        <v>2</v>
      </c>
      <c r="M13" s="12" t="s">
        <v>2</v>
      </c>
      <c r="N13" s="12" t="s">
        <v>2</v>
      </c>
      <c r="O13" s="12" t="s">
        <v>2</v>
      </c>
      <c r="P13" s="12" t="s">
        <v>2</v>
      </c>
      <c r="Q13" s="12" t="s">
        <v>2</v>
      </c>
      <c r="R13" s="12" t="s">
        <v>2</v>
      </c>
      <c r="S13" s="12" t="s">
        <v>2</v>
      </c>
      <c r="T13" s="12" t="s">
        <v>2</v>
      </c>
      <c r="U13" s="12" t="s">
        <v>2</v>
      </c>
      <c r="V13" s="12" t="s">
        <v>2</v>
      </c>
      <c r="W13" s="12" t="s">
        <v>2</v>
      </c>
      <c r="X13" s="12" t="s">
        <v>2</v>
      </c>
      <c r="Y13" s="12" t="s">
        <v>2</v>
      </c>
      <c r="Z13" s="12" t="s">
        <v>2</v>
      </c>
      <c r="AA13" s="12" t="s">
        <v>2</v>
      </c>
      <c r="AB13" s="12" t="s">
        <v>2</v>
      </c>
      <c r="AC13" s="12" t="s">
        <v>2</v>
      </c>
      <c r="AD13" s="12" t="s">
        <v>2</v>
      </c>
      <c r="AE13" s="12" t="s">
        <v>2</v>
      </c>
      <c r="AF13" s="12" t="s">
        <v>2</v>
      </c>
      <c r="AG13" s="12" t="s">
        <v>2</v>
      </c>
      <c r="AH13" s="12" t="s">
        <v>2</v>
      </c>
      <c r="AI13" s="12" t="s">
        <v>2</v>
      </c>
      <c r="AJ13" s="12" t="s">
        <v>2</v>
      </c>
      <c r="AK13" s="12" t="s">
        <v>2</v>
      </c>
      <c r="AL13" s="12">
        <v>3.2</v>
      </c>
    </row>
    <row r="14" spans="1:38" ht="12.75">
      <c r="A14" s="45">
        <v>620000000</v>
      </c>
      <c r="B14" s="47" t="s">
        <v>65</v>
      </c>
      <c r="C14" s="30" t="s">
        <v>6</v>
      </c>
      <c r="D14" s="30" t="s">
        <v>6</v>
      </c>
      <c r="E14" s="30" t="s">
        <v>6</v>
      </c>
      <c r="F14" s="30" t="s">
        <v>6</v>
      </c>
      <c r="G14" s="30" t="s">
        <v>6</v>
      </c>
      <c r="H14" s="30" t="s">
        <v>6</v>
      </c>
      <c r="I14" s="30" t="s">
        <v>6</v>
      </c>
      <c r="J14" s="30" t="s">
        <v>6</v>
      </c>
      <c r="K14" s="30" t="s">
        <v>6</v>
      </c>
      <c r="L14" s="30" t="s">
        <v>6</v>
      </c>
      <c r="M14" s="30" t="s">
        <v>6</v>
      </c>
      <c r="N14" s="30" t="s">
        <v>6</v>
      </c>
      <c r="O14" s="30" t="s">
        <v>6</v>
      </c>
      <c r="P14" s="30" t="s">
        <v>6</v>
      </c>
      <c r="Q14" s="30" t="s">
        <v>6</v>
      </c>
      <c r="R14" s="30" t="s">
        <v>6</v>
      </c>
      <c r="S14" s="30" t="s">
        <v>6</v>
      </c>
      <c r="T14" s="30" t="s">
        <v>6</v>
      </c>
      <c r="U14" s="30" t="s">
        <v>6</v>
      </c>
      <c r="V14" s="30" t="s">
        <v>6</v>
      </c>
      <c r="W14" s="12">
        <v>9.1999999999999998E-3</v>
      </c>
      <c r="X14" s="12">
        <v>6.6E-3</v>
      </c>
      <c r="Y14" s="12" t="s">
        <v>2</v>
      </c>
      <c r="Z14" s="12" t="s">
        <v>2</v>
      </c>
      <c r="AA14" s="12" t="s">
        <v>2</v>
      </c>
      <c r="AB14" s="12" t="s">
        <v>2</v>
      </c>
      <c r="AC14" s="12" t="s">
        <v>2</v>
      </c>
      <c r="AD14" s="12" t="s">
        <v>2</v>
      </c>
      <c r="AE14" s="12" t="s">
        <v>2</v>
      </c>
      <c r="AF14" s="12" t="s">
        <v>2</v>
      </c>
      <c r="AG14" s="12" t="s">
        <v>2</v>
      </c>
      <c r="AH14" s="12" t="s">
        <v>2</v>
      </c>
      <c r="AI14" s="12" t="s">
        <v>2</v>
      </c>
      <c r="AJ14" s="12" t="s">
        <v>2</v>
      </c>
      <c r="AK14" s="12" t="s">
        <v>2</v>
      </c>
      <c r="AL14" s="12">
        <v>0</v>
      </c>
    </row>
    <row r="15" spans="1:38" ht="12.75">
      <c r="A15" s="45">
        <v>630000000</v>
      </c>
      <c r="B15" s="47" t="s">
        <v>66</v>
      </c>
      <c r="C15" s="12" t="s">
        <v>2</v>
      </c>
      <c r="D15" s="12" t="s">
        <v>2</v>
      </c>
      <c r="E15" s="12" t="s">
        <v>2</v>
      </c>
      <c r="F15" s="12" t="s">
        <v>2</v>
      </c>
      <c r="G15" s="12" t="s">
        <v>2</v>
      </c>
      <c r="H15" s="12" t="s">
        <v>2</v>
      </c>
      <c r="I15" s="12" t="s">
        <v>2</v>
      </c>
      <c r="J15" s="12" t="s">
        <v>2</v>
      </c>
      <c r="K15" s="12" t="s">
        <v>2</v>
      </c>
      <c r="L15" s="12" t="s">
        <v>2</v>
      </c>
      <c r="M15" s="12" t="s">
        <v>2</v>
      </c>
      <c r="N15" s="12" t="s">
        <v>2</v>
      </c>
      <c r="O15" s="12" t="s">
        <v>2</v>
      </c>
      <c r="P15" s="12" t="s">
        <v>2</v>
      </c>
      <c r="Q15" s="12" t="s">
        <v>2</v>
      </c>
      <c r="R15" s="12" t="s">
        <v>2</v>
      </c>
      <c r="S15" s="12" t="s">
        <v>2</v>
      </c>
      <c r="T15" s="12" t="s">
        <v>2</v>
      </c>
      <c r="U15" s="12" t="s">
        <v>2</v>
      </c>
      <c r="V15" s="12" t="s">
        <v>2</v>
      </c>
      <c r="W15" s="12" t="s">
        <v>2</v>
      </c>
      <c r="X15" s="12" t="s">
        <v>2</v>
      </c>
      <c r="Y15" s="12" t="s">
        <v>2</v>
      </c>
      <c r="Z15" s="12" t="s">
        <v>2</v>
      </c>
      <c r="AA15" s="12" t="s">
        <v>2</v>
      </c>
      <c r="AB15" s="12" t="s">
        <v>2</v>
      </c>
      <c r="AC15" s="12" t="s">
        <v>2</v>
      </c>
      <c r="AD15" s="12" t="s">
        <v>2</v>
      </c>
      <c r="AE15" s="12" t="s">
        <v>2</v>
      </c>
      <c r="AF15" s="12" t="s">
        <v>2</v>
      </c>
      <c r="AG15" s="12" t="s">
        <v>2</v>
      </c>
      <c r="AH15" s="12" t="s">
        <v>2</v>
      </c>
      <c r="AI15" s="12" t="s">
        <v>2</v>
      </c>
      <c r="AJ15" s="12" t="s">
        <v>2</v>
      </c>
      <c r="AK15" s="12" t="s">
        <v>2</v>
      </c>
      <c r="AL15" s="12">
        <v>0.1</v>
      </c>
    </row>
    <row r="16" spans="1:38" ht="12.75">
      <c r="A16" s="45">
        <v>710000000</v>
      </c>
      <c r="B16" s="47" t="s">
        <v>67</v>
      </c>
      <c r="C16" s="30" t="s">
        <v>6</v>
      </c>
      <c r="D16" s="30" t="s">
        <v>6</v>
      </c>
      <c r="E16" s="30" t="s">
        <v>6</v>
      </c>
      <c r="F16" s="30" t="s">
        <v>6</v>
      </c>
      <c r="G16" s="30" t="s">
        <v>6</v>
      </c>
      <c r="H16" s="30" t="s">
        <v>6</v>
      </c>
      <c r="I16" s="30" t="s">
        <v>6</v>
      </c>
      <c r="J16" s="30" t="s">
        <v>6</v>
      </c>
      <c r="K16" s="30" t="s">
        <v>6</v>
      </c>
      <c r="L16" s="30" t="s">
        <v>6</v>
      </c>
      <c r="M16" s="30" t="s">
        <v>6</v>
      </c>
      <c r="N16" s="30" t="s">
        <v>6</v>
      </c>
      <c r="O16" s="30" t="s">
        <v>6</v>
      </c>
      <c r="P16" s="30" t="s">
        <v>6</v>
      </c>
      <c r="Q16" s="30" t="s">
        <v>6</v>
      </c>
      <c r="R16" s="30" t="s">
        <v>6</v>
      </c>
      <c r="S16" s="30" t="s">
        <v>6</v>
      </c>
      <c r="T16" s="30" t="s">
        <v>6</v>
      </c>
      <c r="U16" s="30" t="s">
        <v>6</v>
      </c>
      <c r="V16" s="30" t="s">
        <v>6</v>
      </c>
      <c r="W16" s="12" t="s">
        <v>2</v>
      </c>
      <c r="X16" s="12" t="s">
        <v>2</v>
      </c>
      <c r="Y16" s="12" t="s">
        <v>2</v>
      </c>
      <c r="Z16" s="12" t="s">
        <v>2</v>
      </c>
      <c r="AA16" s="12" t="s">
        <v>2</v>
      </c>
      <c r="AB16" s="12" t="s">
        <v>2</v>
      </c>
      <c r="AC16" s="12" t="s">
        <v>2</v>
      </c>
      <c r="AD16" s="12" t="s">
        <v>2</v>
      </c>
      <c r="AE16" s="12" t="s">
        <v>2</v>
      </c>
      <c r="AF16" s="12" t="s">
        <v>2</v>
      </c>
      <c r="AG16" s="12">
        <v>0.91110000000000002</v>
      </c>
      <c r="AH16" s="12">
        <v>1.8039000000000001</v>
      </c>
      <c r="AI16" s="12">
        <v>1.3237000000000001</v>
      </c>
      <c r="AJ16" s="12" t="s">
        <v>9</v>
      </c>
      <c r="AK16" s="12">
        <v>3.5</v>
      </c>
      <c r="AL16" s="12">
        <v>12.7</v>
      </c>
    </row>
    <row r="17" spans="1:38" ht="12.75">
      <c r="A17" s="45">
        <v>750000000</v>
      </c>
      <c r="B17" s="47" t="s">
        <v>68</v>
      </c>
      <c r="C17" s="30" t="s">
        <v>6</v>
      </c>
      <c r="D17" s="30" t="s">
        <v>6</v>
      </c>
      <c r="E17" s="30" t="s">
        <v>6</v>
      </c>
      <c r="F17" s="30" t="s">
        <v>6</v>
      </c>
      <c r="G17" s="30" t="s">
        <v>6</v>
      </c>
      <c r="H17" s="30" t="s">
        <v>6</v>
      </c>
      <c r="I17" s="30" t="s">
        <v>6</v>
      </c>
      <c r="J17" s="30" t="s">
        <v>6</v>
      </c>
      <c r="K17" s="30" t="s">
        <v>6</v>
      </c>
      <c r="L17" s="30" t="s">
        <v>6</v>
      </c>
      <c r="M17" s="30" t="s">
        <v>6</v>
      </c>
      <c r="N17" s="30" t="s">
        <v>6</v>
      </c>
      <c r="O17" s="30" t="s">
        <v>6</v>
      </c>
      <c r="P17" s="30" t="s">
        <v>6</v>
      </c>
      <c r="Q17" s="30" t="s">
        <v>6</v>
      </c>
      <c r="R17" s="30" t="s">
        <v>6</v>
      </c>
      <c r="S17" s="30" t="s">
        <v>6</v>
      </c>
      <c r="T17" s="30" t="s">
        <v>6</v>
      </c>
      <c r="U17" s="30" t="s">
        <v>6</v>
      </c>
      <c r="V17" s="30" t="s">
        <v>6</v>
      </c>
      <c r="W17" s="12">
        <v>89.057199999999995</v>
      </c>
      <c r="X17" s="12">
        <v>91.718600000000009</v>
      </c>
      <c r="Y17" s="12">
        <v>57.990400000000001</v>
      </c>
      <c r="Z17" s="12">
        <v>61.143800000000006</v>
      </c>
      <c r="AA17" s="12">
        <v>47.552999999999997</v>
      </c>
      <c r="AB17" s="12">
        <v>40.704599999999999</v>
      </c>
      <c r="AC17" s="12">
        <v>41.060499999999998</v>
      </c>
      <c r="AD17" s="12">
        <v>50.609000000000002</v>
      </c>
      <c r="AE17" s="12">
        <v>52.508600000000001</v>
      </c>
      <c r="AF17" s="12">
        <v>77.192300000000003</v>
      </c>
      <c r="AG17" s="12">
        <v>39.161000000000001</v>
      </c>
      <c r="AH17" s="12">
        <v>48.086300000000001</v>
      </c>
      <c r="AI17" s="12">
        <v>39.244800000000005</v>
      </c>
      <c r="AJ17" s="12">
        <v>37.5</v>
      </c>
      <c r="AK17" s="12">
        <v>46.4</v>
      </c>
      <c r="AL17" s="12">
        <v>50.2</v>
      </c>
    </row>
    <row r="18" spans="1:38" ht="12.75">
      <c r="A18" s="45">
        <v>790000000</v>
      </c>
      <c r="B18" s="47" t="s">
        <v>69</v>
      </c>
      <c r="C18" s="30" t="s">
        <v>6</v>
      </c>
      <c r="D18" s="30" t="s">
        <v>6</v>
      </c>
      <c r="E18" s="30" t="s">
        <v>6</v>
      </c>
      <c r="F18" s="30" t="s">
        <v>6</v>
      </c>
      <c r="G18" s="30" t="s">
        <v>6</v>
      </c>
      <c r="H18" s="30" t="s">
        <v>6</v>
      </c>
      <c r="I18" s="30" t="s">
        <v>6</v>
      </c>
      <c r="J18" s="30" t="s">
        <v>6</v>
      </c>
      <c r="K18" s="30" t="s">
        <v>6</v>
      </c>
      <c r="L18" s="30" t="s">
        <v>6</v>
      </c>
      <c r="M18" s="30" t="s">
        <v>6</v>
      </c>
      <c r="N18" s="30" t="s">
        <v>6</v>
      </c>
      <c r="O18" s="30" t="s">
        <v>6</v>
      </c>
      <c r="P18" s="30" t="s">
        <v>6</v>
      </c>
      <c r="Q18" s="30" t="s">
        <v>6</v>
      </c>
      <c r="R18" s="30" t="s">
        <v>6</v>
      </c>
      <c r="S18" s="30" t="s">
        <v>6</v>
      </c>
      <c r="T18" s="30" t="s">
        <v>6</v>
      </c>
      <c r="U18" s="30" t="s">
        <v>6</v>
      </c>
      <c r="V18" s="30" t="s">
        <v>6</v>
      </c>
      <c r="W18" s="12">
        <v>1.0486</v>
      </c>
      <c r="X18" s="12">
        <v>0.80500000000000005</v>
      </c>
      <c r="Y18" s="12">
        <v>1.1000000000000001</v>
      </c>
      <c r="Z18" s="12">
        <v>1.5169999999999999</v>
      </c>
      <c r="AA18" s="12">
        <v>1.35</v>
      </c>
      <c r="AB18" s="12">
        <v>1.806</v>
      </c>
      <c r="AC18" s="12">
        <v>1.5509999999999999</v>
      </c>
      <c r="AD18" s="12">
        <v>2.73</v>
      </c>
      <c r="AE18" s="12">
        <v>3.895</v>
      </c>
      <c r="AF18" s="12">
        <v>4.9210000000000003</v>
      </c>
      <c r="AG18" s="12">
        <v>14.9918</v>
      </c>
      <c r="AH18" s="12">
        <v>26.599</v>
      </c>
      <c r="AI18" s="12">
        <v>12.411799999999999</v>
      </c>
      <c r="AJ18" s="12" t="s">
        <v>9</v>
      </c>
      <c r="AK18" s="12">
        <v>15.4</v>
      </c>
      <c r="AL18" s="12">
        <v>1.2</v>
      </c>
    </row>
    <row r="19" spans="1:38" s="24" customFormat="1" ht="12.75">
      <c r="A19" s="1"/>
      <c r="B19" s="1"/>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
  <sheetViews>
    <sheetView zoomScale="85" zoomScaleNormal="85" workbookViewId="0">
      <selection activeCell="W36" sqref="W35:W36"/>
    </sheetView>
  </sheetViews>
  <sheetFormatPr defaultRowHeight="11.25"/>
  <cols>
    <col min="1" max="1" width="10.5703125" style="1" bestFit="1" customWidth="1"/>
    <col min="2" max="2" width="26" style="1" customWidth="1"/>
    <col min="3" max="4" width="5.140625" style="1" bestFit="1" customWidth="1"/>
    <col min="5" max="6" width="5.5703125" style="1" bestFit="1" customWidth="1"/>
    <col min="7"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2" width="7" style="1" bestFit="1" customWidth="1"/>
    <col min="23" max="23" width="7.5703125" style="1" customWidth="1"/>
    <col min="24" max="28" width="9.140625" style="1"/>
    <col min="29" max="29" width="8.85546875" style="1" customWidth="1"/>
    <col min="30" max="16384" width="9.140625" style="1"/>
  </cols>
  <sheetData>
    <row r="2" spans="1:23" ht="15.75">
      <c r="A2" s="7">
        <f>Metadata!B2</f>
        <v>181104</v>
      </c>
      <c r="B2" s="7" t="str">
        <f>Metadata!B3</f>
        <v>Freight turnover</v>
      </c>
    </row>
    <row r="3" spans="1:23" ht="15.75">
      <c r="A3" s="7"/>
      <c r="B3" s="7"/>
      <c r="V3" s="20"/>
    </row>
    <row r="4" spans="1:23" ht="12.75">
      <c r="A4" s="43" t="s">
        <v>48</v>
      </c>
      <c r="B4" s="11"/>
      <c r="C4" s="6">
        <v>2005</v>
      </c>
      <c r="D4" s="6">
        <v>2006</v>
      </c>
      <c r="E4" s="6">
        <v>2007</v>
      </c>
      <c r="F4" s="6">
        <v>2008</v>
      </c>
      <c r="G4" s="6">
        <v>2009</v>
      </c>
      <c r="H4" s="6">
        <v>2010</v>
      </c>
      <c r="I4" s="6">
        <v>2011</v>
      </c>
      <c r="J4" s="6">
        <v>2012</v>
      </c>
      <c r="K4" s="6">
        <v>2013</v>
      </c>
      <c r="L4" s="6">
        <v>2014</v>
      </c>
      <c r="M4" s="6">
        <v>2015</v>
      </c>
      <c r="N4" s="6">
        <v>2016</v>
      </c>
      <c r="O4" s="6">
        <v>2017</v>
      </c>
      <c r="P4" s="6">
        <v>2018</v>
      </c>
      <c r="Q4" s="6">
        <v>2019</v>
      </c>
      <c r="R4" s="6">
        <v>2020</v>
      </c>
      <c r="S4" s="6">
        <v>2021</v>
      </c>
      <c r="T4" s="6">
        <v>2022</v>
      </c>
      <c r="U4" s="6">
        <v>2023</v>
      </c>
      <c r="V4" s="6">
        <v>2024</v>
      </c>
      <c r="W4" s="6">
        <v>2025</v>
      </c>
    </row>
    <row r="5" spans="1:23" ht="12.75">
      <c r="A5" s="45">
        <v>0</v>
      </c>
      <c r="B5" s="46" t="s">
        <v>49</v>
      </c>
      <c r="C5" s="12">
        <v>19.760000000000002</v>
      </c>
      <c r="D5" s="12">
        <v>24.3</v>
      </c>
      <c r="E5" s="12">
        <v>309.51</v>
      </c>
      <c r="F5" s="12">
        <v>820.37</v>
      </c>
      <c r="G5" s="12">
        <v>1400.9</v>
      </c>
      <c r="H5" s="12">
        <v>3055.7</v>
      </c>
      <c r="I5" s="12">
        <v>3189.7</v>
      </c>
      <c r="J5" s="12">
        <v>2752.8</v>
      </c>
      <c r="K5" s="12">
        <v>2709.4</v>
      </c>
      <c r="L5" s="12">
        <v>2468.5</v>
      </c>
      <c r="M5" s="12">
        <v>1597.5975000000001</v>
      </c>
      <c r="N5" s="12">
        <v>1772.2</v>
      </c>
      <c r="O5" s="12">
        <v>1584.2</v>
      </c>
      <c r="P5" s="12" t="s">
        <v>8</v>
      </c>
      <c r="Q5" s="12">
        <v>675.1</v>
      </c>
      <c r="R5" s="12" t="s">
        <v>8</v>
      </c>
      <c r="S5" s="12">
        <v>552.79999999999995</v>
      </c>
      <c r="T5" s="12">
        <v>681.9</v>
      </c>
      <c r="U5" s="12">
        <v>881.8</v>
      </c>
      <c r="V5" s="12">
        <v>1812.2</v>
      </c>
      <c r="W5" s="12">
        <v>1989.9</v>
      </c>
    </row>
    <row r="6" spans="1:23" s="24" customFormat="1" ht="12.75">
      <c r="A6" s="13">
        <v>470000000</v>
      </c>
      <c r="B6" s="47" t="s">
        <v>79</v>
      </c>
      <c r="C6" s="12">
        <v>19.760000000000002</v>
      </c>
      <c r="D6" s="12">
        <v>24.3</v>
      </c>
      <c r="E6" s="12">
        <v>309.51</v>
      </c>
      <c r="F6" s="12">
        <v>820.37</v>
      </c>
      <c r="G6" s="12">
        <v>1400.9</v>
      </c>
      <c r="H6" s="12">
        <v>3055.7</v>
      </c>
      <c r="I6" s="12">
        <v>3189.7</v>
      </c>
      <c r="J6" s="12">
        <v>2752.8</v>
      </c>
      <c r="K6" s="12">
        <v>2709.4</v>
      </c>
      <c r="L6" s="12">
        <v>2468.5</v>
      </c>
      <c r="M6" s="12">
        <v>1597.5975000000001</v>
      </c>
      <c r="N6" s="12">
        <v>1772.2</v>
      </c>
      <c r="O6" s="12">
        <v>1584.2</v>
      </c>
      <c r="P6" s="12" t="s">
        <v>8</v>
      </c>
      <c r="Q6" s="12">
        <v>675.1</v>
      </c>
      <c r="R6" s="12" t="s">
        <v>8</v>
      </c>
      <c r="S6" s="12">
        <v>552.79999999999995</v>
      </c>
      <c r="T6" s="12">
        <v>681.9</v>
      </c>
      <c r="U6" s="12">
        <v>881.8</v>
      </c>
      <c r="V6" s="12">
        <v>1812.2</v>
      </c>
      <c r="W6" s="12">
        <v>1989.9</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0"/>
  <sheetViews>
    <sheetView zoomScale="85" zoomScaleNormal="85" workbookViewId="0">
      <selection activeCell="AQ13" sqref="AQ13"/>
    </sheetView>
  </sheetViews>
  <sheetFormatPr defaultRowHeight="11.25"/>
  <cols>
    <col min="1" max="1" width="10.5703125" style="1" bestFit="1" customWidth="1"/>
    <col min="2" max="2" width="26" style="1" customWidth="1"/>
    <col min="3" max="6" width="7" style="1" bestFit="1" customWidth="1"/>
    <col min="7" max="11" width="5.5703125" style="1" bestFit="1" customWidth="1"/>
    <col min="12" max="29" width="5.140625" style="1" bestFit="1" customWidth="1"/>
    <col min="30" max="36" width="6" style="1" bestFit="1" customWidth="1"/>
    <col min="37" max="37" width="5.140625" style="1" bestFit="1" customWidth="1"/>
    <col min="38" max="38" width="6.140625" style="1" bestFit="1" customWidth="1"/>
    <col min="39" max="43" width="9.140625" style="1"/>
    <col min="44" max="44" width="8.85546875" style="1" customWidth="1"/>
    <col min="45" max="16384" width="9.140625" style="1"/>
  </cols>
  <sheetData>
    <row r="2" spans="1:38" ht="15.75">
      <c r="A2" s="7">
        <f>Metadata!B2</f>
        <v>181104</v>
      </c>
      <c r="B2" s="7" t="str">
        <f>Metadata!B3</f>
        <v>Freight turnover</v>
      </c>
    </row>
    <row r="3" spans="1:38" ht="15.75">
      <c r="A3" s="7"/>
      <c r="B3" s="7"/>
      <c r="AK3" s="20"/>
    </row>
    <row r="4" spans="1:38" ht="12.75">
      <c r="A4" s="43" t="s">
        <v>48</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c r="A5" s="45">
        <v>0</v>
      </c>
      <c r="B5" s="46" t="s">
        <v>49</v>
      </c>
      <c r="C5" s="37">
        <v>3900</v>
      </c>
      <c r="D5" s="37">
        <v>3400</v>
      </c>
      <c r="E5" s="37">
        <v>2500</v>
      </c>
      <c r="F5" s="37">
        <v>1500</v>
      </c>
      <c r="G5" s="37">
        <v>800</v>
      </c>
      <c r="H5" s="37">
        <v>800</v>
      </c>
      <c r="I5" s="37">
        <v>400</v>
      </c>
      <c r="J5" s="37">
        <v>300</v>
      </c>
      <c r="K5" s="37">
        <v>140</v>
      </c>
      <c r="L5" s="37">
        <v>30</v>
      </c>
      <c r="M5" s="37">
        <v>40</v>
      </c>
      <c r="N5" s="37">
        <v>40</v>
      </c>
      <c r="O5" s="37">
        <v>50</v>
      </c>
      <c r="P5" s="37">
        <v>71.900000000000006</v>
      </c>
      <c r="Q5" s="37">
        <v>83.4</v>
      </c>
      <c r="R5" s="37">
        <v>89.6</v>
      </c>
      <c r="S5" s="37">
        <v>39.9</v>
      </c>
      <c r="T5" s="37">
        <v>52.1</v>
      </c>
      <c r="U5" s="37">
        <v>55.3</v>
      </c>
      <c r="V5" s="37">
        <v>56.9</v>
      </c>
      <c r="W5" s="37">
        <v>79.400000000000006</v>
      </c>
      <c r="X5" s="37">
        <v>78.5</v>
      </c>
      <c r="Y5" s="37">
        <v>61.9</v>
      </c>
      <c r="Z5" s="37">
        <v>32.299999999999997</v>
      </c>
      <c r="AA5" s="37">
        <v>26.614000000000001</v>
      </c>
      <c r="AB5" s="37">
        <v>30.9</v>
      </c>
      <c r="AC5" s="37">
        <v>21.4</v>
      </c>
      <c r="AD5" s="37">
        <v>26</v>
      </c>
      <c r="AE5" s="37">
        <v>40.1</v>
      </c>
      <c r="AF5" s="37">
        <v>14.5</v>
      </c>
      <c r="AG5" s="37">
        <v>22.7</v>
      </c>
      <c r="AH5" s="37">
        <v>49.1</v>
      </c>
      <c r="AI5" s="37">
        <v>49.1</v>
      </c>
      <c r="AJ5" s="37">
        <v>23.7</v>
      </c>
      <c r="AK5" s="37">
        <v>80</v>
      </c>
      <c r="AL5" s="37">
        <v>105.4</v>
      </c>
    </row>
    <row r="6" spans="1:38" ht="12.75">
      <c r="A6" s="45">
        <v>100000000</v>
      </c>
      <c r="B6" s="47" t="s">
        <v>50</v>
      </c>
      <c r="C6" s="31" t="s">
        <v>6</v>
      </c>
      <c r="D6" s="31" t="s">
        <v>6</v>
      </c>
      <c r="E6" s="31" t="s">
        <v>6</v>
      </c>
      <c r="F6" s="31" t="s">
        <v>6</v>
      </c>
      <c r="G6" s="31" t="s">
        <v>6</v>
      </c>
      <c r="H6" s="31" t="s">
        <v>6</v>
      </c>
      <c r="I6" s="31" t="s">
        <v>6</v>
      </c>
      <c r="J6" s="31" t="s">
        <v>6</v>
      </c>
      <c r="K6" s="31" t="s">
        <v>6</v>
      </c>
      <c r="L6" s="31" t="s">
        <v>6</v>
      </c>
      <c r="M6" s="31" t="s">
        <v>6</v>
      </c>
      <c r="N6" s="31" t="s">
        <v>6</v>
      </c>
      <c r="O6" s="31" t="s">
        <v>6</v>
      </c>
      <c r="P6" s="31" t="s">
        <v>6</v>
      </c>
      <c r="Q6" s="31" t="s">
        <v>6</v>
      </c>
      <c r="R6" s="31" t="s">
        <v>6</v>
      </c>
      <c r="S6" s="31" t="s">
        <v>6</v>
      </c>
      <c r="T6" s="31" t="s">
        <v>6</v>
      </c>
      <c r="U6" s="31" t="s">
        <v>6</v>
      </c>
      <c r="V6" s="31" t="s">
        <v>6</v>
      </c>
      <c r="W6" s="31" t="s">
        <v>6</v>
      </c>
      <c r="X6" s="31" t="s">
        <v>6</v>
      </c>
      <c r="Y6" s="31" t="s">
        <v>6</v>
      </c>
      <c r="Z6" s="31" t="s">
        <v>6</v>
      </c>
      <c r="AA6" s="31" t="s">
        <v>6</v>
      </c>
      <c r="AB6" s="31" t="s">
        <v>6</v>
      </c>
      <c r="AC6" s="31" t="s">
        <v>6</v>
      </c>
      <c r="AD6" s="31" t="s">
        <v>2</v>
      </c>
      <c r="AE6" s="31" t="s">
        <v>2</v>
      </c>
      <c r="AF6" s="31" t="s">
        <v>2</v>
      </c>
      <c r="AG6" s="31" t="s">
        <v>2</v>
      </c>
      <c r="AH6" s="31" t="s">
        <v>2</v>
      </c>
      <c r="AI6" s="32">
        <v>9.1999999999999993</v>
      </c>
      <c r="AJ6" s="32">
        <v>18.8</v>
      </c>
      <c r="AK6" s="33">
        <v>9</v>
      </c>
      <c r="AL6" s="56">
        <v>0</v>
      </c>
    </row>
    <row r="7" spans="1:38" ht="12.75">
      <c r="A7" s="45">
        <v>270000000</v>
      </c>
      <c r="B7" s="47" t="s">
        <v>55</v>
      </c>
      <c r="C7" s="31" t="s">
        <v>6</v>
      </c>
      <c r="D7" s="31" t="s">
        <v>6</v>
      </c>
      <c r="E7" s="31" t="s">
        <v>6</v>
      </c>
      <c r="F7" s="31" t="s">
        <v>6</v>
      </c>
      <c r="G7" s="31" t="s">
        <v>6</v>
      </c>
      <c r="H7" s="31" t="s">
        <v>6</v>
      </c>
      <c r="I7" s="31" t="s">
        <v>6</v>
      </c>
      <c r="J7" s="31" t="s">
        <v>6</v>
      </c>
      <c r="K7" s="31" t="s">
        <v>6</v>
      </c>
      <c r="L7" s="31" t="s">
        <v>6</v>
      </c>
      <c r="M7" s="31" t="s">
        <v>6</v>
      </c>
      <c r="N7" s="31" t="s">
        <v>6</v>
      </c>
      <c r="O7" s="31" t="s">
        <v>6</v>
      </c>
      <c r="P7" s="31" t="s">
        <v>6</v>
      </c>
      <c r="Q7" s="31" t="s">
        <v>6</v>
      </c>
      <c r="R7" s="31" t="s">
        <v>6</v>
      </c>
      <c r="S7" s="31" t="s">
        <v>6</v>
      </c>
      <c r="T7" s="31" t="s">
        <v>6</v>
      </c>
      <c r="U7" s="31" t="s">
        <v>6</v>
      </c>
      <c r="V7" s="31" t="s">
        <v>6</v>
      </c>
      <c r="W7" s="31" t="s">
        <v>6</v>
      </c>
      <c r="X7" s="31" t="s">
        <v>6</v>
      </c>
      <c r="Y7" s="31" t="s">
        <v>6</v>
      </c>
      <c r="Z7" s="31" t="s">
        <v>6</v>
      </c>
      <c r="AA7" s="31" t="s">
        <v>6</v>
      </c>
      <c r="AB7" s="31" t="s">
        <v>6</v>
      </c>
      <c r="AC7" s="31" t="s">
        <v>6</v>
      </c>
      <c r="AD7" s="32">
        <v>0</v>
      </c>
      <c r="AE7" s="32" t="s">
        <v>9</v>
      </c>
      <c r="AF7" s="31">
        <v>0</v>
      </c>
      <c r="AG7" s="32" t="s">
        <v>2</v>
      </c>
      <c r="AH7" s="32" t="s">
        <v>2</v>
      </c>
      <c r="AI7" s="32">
        <v>0.4</v>
      </c>
      <c r="AJ7" s="32">
        <v>0.3</v>
      </c>
      <c r="AK7" s="31" t="s">
        <v>9</v>
      </c>
      <c r="AL7" s="57">
        <v>0</v>
      </c>
    </row>
    <row r="8" spans="1:38" ht="12.75">
      <c r="A8" s="45">
        <v>550000000</v>
      </c>
      <c r="B8" s="47" t="s">
        <v>81</v>
      </c>
      <c r="C8" s="31" t="s">
        <v>6</v>
      </c>
      <c r="D8" s="31" t="s">
        <v>6</v>
      </c>
      <c r="E8" s="31" t="s">
        <v>6</v>
      </c>
      <c r="F8" s="31" t="s">
        <v>6</v>
      </c>
      <c r="G8" s="31" t="s">
        <v>6</v>
      </c>
      <c r="H8" s="31" t="s">
        <v>6</v>
      </c>
      <c r="I8" s="31" t="s">
        <v>6</v>
      </c>
      <c r="J8" s="31" t="s">
        <v>6</v>
      </c>
      <c r="K8" s="31" t="s">
        <v>6</v>
      </c>
      <c r="L8" s="31" t="s">
        <v>6</v>
      </c>
      <c r="M8" s="31" t="s">
        <v>6</v>
      </c>
      <c r="N8" s="31" t="s">
        <v>6</v>
      </c>
      <c r="O8" s="31" t="s">
        <v>6</v>
      </c>
      <c r="P8" s="31" t="s">
        <v>6</v>
      </c>
      <c r="Q8" s="31" t="s">
        <v>6</v>
      </c>
      <c r="R8" s="31" t="s">
        <v>6</v>
      </c>
      <c r="S8" s="31" t="s">
        <v>6</v>
      </c>
      <c r="T8" s="31" t="s">
        <v>6</v>
      </c>
      <c r="U8" s="31" t="s">
        <v>6</v>
      </c>
      <c r="V8" s="31" t="s">
        <v>6</v>
      </c>
      <c r="W8" s="31" t="s">
        <v>6</v>
      </c>
      <c r="X8" s="31" t="s">
        <v>6</v>
      </c>
      <c r="Y8" s="31" t="s">
        <v>6</v>
      </c>
      <c r="Z8" s="31" t="s">
        <v>6</v>
      </c>
      <c r="AA8" s="31" t="s">
        <v>6</v>
      </c>
      <c r="AB8" s="31" t="s">
        <v>6</v>
      </c>
      <c r="AC8" s="31" t="s">
        <v>6</v>
      </c>
      <c r="AD8" s="32">
        <v>5.6</v>
      </c>
      <c r="AE8" s="32" t="s">
        <v>9</v>
      </c>
      <c r="AF8" s="32">
        <v>3.3</v>
      </c>
      <c r="AG8" s="32">
        <v>11</v>
      </c>
      <c r="AH8" s="32">
        <v>35.5</v>
      </c>
      <c r="AI8" s="32">
        <v>34.5</v>
      </c>
      <c r="AJ8" s="32">
        <v>0</v>
      </c>
      <c r="AK8" s="33">
        <v>67.400000000000006</v>
      </c>
      <c r="AL8" s="33">
        <v>103.4</v>
      </c>
    </row>
    <row r="9" spans="1:38" ht="12.75">
      <c r="A9" s="45">
        <v>630000000</v>
      </c>
      <c r="B9" s="47" t="s">
        <v>66</v>
      </c>
      <c r="C9" s="31" t="s">
        <v>6</v>
      </c>
      <c r="D9" s="31" t="s">
        <v>6</v>
      </c>
      <c r="E9" s="31" t="s">
        <v>6</v>
      </c>
      <c r="F9" s="31" t="s">
        <v>6</v>
      </c>
      <c r="G9" s="31" t="s">
        <v>6</v>
      </c>
      <c r="H9" s="31" t="s">
        <v>6</v>
      </c>
      <c r="I9" s="31" t="s">
        <v>6</v>
      </c>
      <c r="J9" s="31" t="s">
        <v>6</v>
      </c>
      <c r="K9" s="31" t="s">
        <v>6</v>
      </c>
      <c r="L9" s="31" t="s">
        <v>6</v>
      </c>
      <c r="M9" s="31" t="s">
        <v>6</v>
      </c>
      <c r="N9" s="31" t="s">
        <v>6</v>
      </c>
      <c r="O9" s="31" t="s">
        <v>6</v>
      </c>
      <c r="P9" s="31" t="s">
        <v>6</v>
      </c>
      <c r="Q9" s="31" t="s">
        <v>6</v>
      </c>
      <c r="R9" s="31" t="s">
        <v>6</v>
      </c>
      <c r="S9" s="31" t="s">
        <v>6</v>
      </c>
      <c r="T9" s="31" t="s">
        <v>6</v>
      </c>
      <c r="U9" s="31" t="s">
        <v>6</v>
      </c>
      <c r="V9" s="31" t="s">
        <v>6</v>
      </c>
      <c r="W9" s="31" t="s">
        <v>6</v>
      </c>
      <c r="X9" s="31" t="s">
        <v>6</v>
      </c>
      <c r="Y9" s="31" t="s">
        <v>6</v>
      </c>
      <c r="Z9" s="31" t="s">
        <v>6</v>
      </c>
      <c r="AA9" s="31" t="s">
        <v>6</v>
      </c>
      <c r="AB9" s="31" t="s">
        <v>6</v>
      </c>
      <c r="AC9" s="31" t="s">
        <v>6</v>
      </c>
      <c r="AD9" s="32">
        <v>20.399999999999999</v>
      </c>
      <c r="AE9" s="32">
        <v>28.6</v>
      </c>
      <c r="AF9" s="32">
        <v>11.2</v>
      </c>
      <c r="AG9" s="32">
        <v>11.8</v>
      </c>
      <c r="AH9" s="32">
        <v>13.6</v>
      </c>
      <c r="AI9" s="32">
        <v>5</v>
      </c>
      <c r="AJ9" s="32">
        <v>4.5999999999999996</v>
      </c>
      <c r="AK9" s="33">
        <v>3.6</v>
      </c>
      <c r="AL9" s="33">
        <v>1.9</v>
      </c>
    </row>
    <row r="10" spans="1:38" s="24" customFormat="1" ht="12.75">
      <c r="A10" s="1"/>
      <c r="B10" s="1"/>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2025-12-03T06:40:22Z</cp:lastPrinted>
  <dcterms:created xsi:type="dcterms:W3CDTF">2009-03-11T05:00:38Z</dcterms:created>
  <dcterms:modified xsi:type="dcterms:W3CDTF">2026-05-29T13:14:24Z</dcterms:modified>
</cp:coreProperties>
</file>