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755" windowHeight="10875" tabRatio="924" activeTab="2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'8'!$4:$6</definedName>
    <definedName name="_xlnm.Print_Titles" localSheetId="15">'9'!$3:$3</definedName>
    <definedName name="_xlnm.Print_Area" localSheetId="3">'1.'!$A$1:$M$21</definedName>
    <definedName name="_xlnm.Print_Area" localSheetId="4">'2.1'!$A$1:$M$27</definedName>
    <definedName name="_xlnm.Print_Area" localSheetId="13">'7'!$A$1:$F$103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<sst xmlns="http://schemas.openxmlformats.org/spreadsheetml/2006/main" count="2073" uniqueCount="337">
  <si>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</si>
  <si>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</si>
  <si>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</si>
  <si>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</si>
  <si>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</si>
  <si>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</si>
  <si>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</si>
  <si>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</si>
  <si>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</si>
  <si>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</si>
  <si>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</si>
  <si>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</si>
  <si>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</si>
  <si>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</si>
  <si>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</si>
  <si>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</si>
  <si>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</si>
  <si>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</si>
  <si>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</si>
  <si>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</si>
  <si>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</si>
  <si>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</si>
  <si>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</si>
  <si>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</si>
  <si>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</si>
  <si>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</si>
  <si>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</si>
  <si>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</si>
  <si>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</si>
  <si>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</si>
  <si>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</si>
  <si>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</si>
  <si>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</si>
  <si>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</si>
  <si>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</si>
  <si>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</si>
  <si>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</si>
  <si>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</si>
  <si>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</si>
  <si>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</si>
  <si>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</si>
  <si>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</si>
  <si>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</si>
  <si>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</si>
  <si>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</si>
  <si>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</si>
  <si>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</si>
  <si>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</si>
  <si>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</si>
  <si>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</si>
  <si>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</si>
  <si>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</si>
  <si>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</si>
  <si>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</si>
  <si>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</si>
  <si>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</si>
  <si>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</si>
  <si>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</si>
  <si>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</si>
  <si>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</si>
  <si>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</si>
  <si>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</si>
  <si>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</si>
  <si>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</si>
  <si>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</si>
  <si>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</si>
  <si>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</si>
  <si>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</si>
  <si>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</si>
  <si>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</si>
  <si>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</si>
  <si>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</si>
  <si>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</si>
  <si>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</si>
  <si>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</si>
  <si>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</si>
  <si>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</si>
  <si>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</si>
  <si>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</si>
  <si>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</si>
  <si>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</si>
  <si>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</si>
  <si>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</si>
  <si>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</si>
  <si>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</si>
  <si>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</si>
  <si>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</si>
  <si>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</si>
  <si>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</si>
  <si>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</si>
  <si>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</si>
  <si>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</si>
  <si>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 xml:space="preserve">тыс.pieces 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</si>
  <si>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</si>
  <si>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</si>
  <si>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</si>
  <si>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</si>
  <si>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</si>
  <si>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</si>
  <si>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</si>
  <si>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</si>
  <si>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</si>
  <si>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</si>
  <si>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</si>
  <si>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</si>
  <si>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</si>
  <si>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</si>
  <si>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</si>
  <si>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</si>
  <si>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</si>
  <si>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</si>
  <si>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</si>
  <si>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</si>
  <si>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</si>
  <si>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</si>
  <si>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</si>
  <si>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</si>
  <si>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</si>
  <si>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</si>
  <si>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</si>
  <si>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</si>
  <si>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</si>
  <si>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</si>
  <si>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>Department of Production and Environment Statistics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</si>
  <si>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</si>
  <si>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</si>
  <si>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</si>
  <si>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</si>
  <si>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</si>
  <si>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</si>
  <si>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</si>
  <si>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</si>
  <si>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</si>
  <si>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</si>
  <si>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</si>
  <si>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8.3</t>
  </si>
  <si>
    <t>8.4</t>
  </si>
  <si>
    <t>8.5</t>
  </si>
  <si>
    <t>8.6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</si>
  <si>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</si>
  <si>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</si>
  <si>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</si>
  <si>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</si>
  <si>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</si>
  <si>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</si>
  <si>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</si>
  <si>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</si>
  <si>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</si>
  <si>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</si>
  <si>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</si>
  <si>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</si>
  <si>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</si>
  <si>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</si>
  <si>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</si>
  <si>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</si>
  <si>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</si>
  <si>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13.</t>
  </si>
  <si>
    <t>14.</t>
  </si>
  <si>
    <t>Abai</t>
  </si>
  <si>
    <t>Zhetisu</t>
  </si>
  <si>
    <t>Ulytau</t>
  </si>
  <si>
    <t>Astana city</t>
  </si>
  <si>
    <t>Total feed converted to feed units, tons</t>
  </si>
  <si>
    <t>On average per 1 head in terms of conventional cattle, centners of feed units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</si>
  <si>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</si>
  <si>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</si>
  <si>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</si>
  <si>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</si>
  <si>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</si>
  <si>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</si>
  <si>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</si>
  <si>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</si>
  <si>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</si>
  <si>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</si>
  <si>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</si>
  <si>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</si>
  <si>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</si>
  <si>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</si>
  <si>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</si>
  <si>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</si>
  <si>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8.1  Сattle</t>
  </si>
  <si>
    <t>8.2  of which are cows</t>
  </si>
  <si>
    <t>8.3 The number of cattle in the direction of productivity</t>
  </si>
  <si>
    <t>8.4 Sheeps</t>
  </si>
  <si>
    <t>8.5 Goats</t>
  </si>
  <si>
    <t>8.6  Pigs</t>
  </si>
  <si>
    <t>8.7 Horses</t>
  </si>
  <si>
    <t>8.8 Camels</t>
  </si>
  <si>
    <t>8.9 Poultry</t>
  </si>
  <si>
    <t>9. Average milk yield per dairy cow</t>
  </si>
  <si>
    <t>10. Average egg yield per laying hen</t>
  </si>
  <si>
    <t>11. Obtained offspring from farm animals</t>
  </si>
  <si>
    <t>12. Livestock loss</t>
  </si>
  <si>
    <t>-</t>
  </si>
  <si>
    <t xml:space="preserve">Director of the Department: </t>
  </si>
  <si>
    <t>Root forage crops and fooder gourds</t>
  </si>
  <si>
    <t>Forage grain crops</t>
  </si>
  <si>
    <t>Forage leguminous crops</t>
  </si>
  <si>
    <t>Silo</t>
  </si>
  <si>
    <t>Hay</t>
  </si>
  <si>
    <t>Haylage</t>
  </si>
  <si>
    <t>Straw and husks of cereals</t>
  </si>
  <si>
    <t>Concentrated fodder</t>
  </si>
  <si>
    <t>Green fodder</t>
  </si>
  <si>
    <t>Other fodders</t>
  </si>
  <si>
    <t>3'th serie   Statistics of agriculture, forestry, hunting and fisheries</t>
  </si>
  <si>
    <t>Е-mail: e.abilova@aspire.gov.kz</t>
  </si>
  <si>
    <t>x</t>
  </si>
  <si>
    <t>х</t>
  </si>
  <si>
    <t>2023 in % to 2022</t>
  </si>
  <si>
    <t>в 2,8 раза</t>
  </si>
  <si>
    <t>Tel. +7 7172 749775</t>
  </si>
  <si>
    <t>3.1 Commercial production of raw cow's milk</t>
  </si>
  <si>
    <t>1. The main indicators of the development of livestock in all categories of farms</t>
  </si>
  <si>
    <r>
      <rPr>
        <b/>
        <sz val="8"/>
        <rFont val="Calibri"/>
        <family val="2"/>
      </rPr>
      <t>Executor:</t>
    </r>
    <r>
      <rPr>
        <sz val="8"/>
        <rFont val="Calibri"/>
        <family val="2"/>
      </rPr>
      <t xml:space="preserve"> E. Abilova</t>
    </r>
  </si>
  <si>
    <t>128592.9</t>
  </si>
  <si>
    <t>685554.7</t>
  </si>
  <si>
    <t>3722.8</t>
  </si>
  <si>
    <t>191704.6</t>
  </si>
  <si>
    <t>104.8</t>
  </si>
  <si>
    <t>104.7</t>
  </si>
  <si>
    <t>103.3</t>
  </si>
  <si>
    <t>98.9</t>
  </si>
  <si>
    <t>100.8</t>
  </si>
  <si>
    <t>101.6</t>
  </si>
  <si>
    <t>463 786.1</t>
  </si>
  <si>
    <t>271 915.2</t>
  </si>
  <si>
    <t>1 021 517.6</t>
  </si>
  <si>
    <t>1 113 915.4</t>
  </si>
  <si>
    <t>442 713.7</t>
  </si>
  <si>
    <t>259 831.9</t>
  </si>
  <si>
    <t>988 546.8</t>
  </si>
  <si>
    <t>1 126 377.2</t>
  </si>
  <si>
    <t>140 284.8</t>
  </si>
  <si>
    <t>102 322.0</t>
  </si>
  <si>
    <t>127 569.0</t>
  </si>
  <si>
    <t>918 488.0</t>
  </si>
  <si>
    <t>125 095.6</t>
  </si>
  <si>
    <t>93 047.1</t>
  </si>
  <si>
    <t>114 333.1</t>
  </si>
  <si>
    <t>931 536.6</t>
  </si>
  <si>
    <t>112.1</t>
  </si>
  <si>
    <t>111.6</t>
  </si>
  <si>
    <t>98.6</t>
  </si>
  <si>
    <t>90.2</t>
  </si>
  <si>
    <t>143.9</t>
  </si>
  <si>
    <t>78 835.3</t>
  </si>
  <si>
    <t>41 000.3</t>
  </si>
  <si>
    <t>208 393.9</t>
  </si>
  <si>
    <t>75 945.7</t>
  </si>
  <si>
    <t>39 530.5</t>
  </si>
  <si>
    <t>199 974.5</t>
  </si>
  <si>
    <t>5 076.7</t>
  </si>
  <si>
    <t>103.8</t>
  </si>
  <si>
    <t>103.7</t>
  </si>
  <si>
    <t>104.2</t>
  </si>
  <si>
    <t>73.3</t>
  </si>
  <si>
    <t>103.6</t>
  </si>
  <si>
    <t>102.9</t>
  </si>
  <si>
    <t>241 672.4</t>
  </si>
  <si>
    <t>127 254.3</t>
  </si>
  <si>
    <t>674 239.2</t>
  </si>
  <si>
    <t>189 763.9</t>
  </si>
  <si>
    <t>101.2</t>
  </si>
  <si>
    <t>101.1</t>
  </si>
  <si>
    <t>101.7</t>
  </si>
  <si>
    <t>101.0</t>
  </si>
  <si>
    <t>100.7</t>
  </si>
  <si>
    <t xml:space="preserve"> January-March  2023</t>
  </si>
  <si>
    <t>105.2</t>
  </si>
  <si>
    <t>105.5</t>
  </si>
  <si>
    <t>105.9</t>
  </si>
  <si>
    <t>100.9</t>
  </si>
  <si>
    <t>97.8</t>
  </si>
  <si>
    <t>111.1</t>
  </si>
  <si>
    <t>104.6</t>
  </si>
  <si>
    <t>106.0</t>
  </si>
  <si>
    <t>103.0</t>
  </si>
  <si>
    <t>106.6</t>
  </si>
  <si>
    <t>108.4</t>
  </si>
  <si>
    <t>96.9</t>
  </si>
  <si>
    <t>112.6</t>
  </si>
  <si>
    <t>118.5</t>
  </si>
  <si>
    <t>99.8</t>
  </si>
  <si>
    <t>107.1</t>
  </si>
  <si>
    <t>108.7</t>
  </si>
  <si>
    <t>106.1</t>
  </si>
  <si>
    <t>110.7</t>
  </si>
  <si>
    <t>102.7</t>
  </si>
  <si>
    <t>82.6</t>
  </si>
  <si>
    <t>112.5</t>
  </si>
  <si>
    <t>109.5</t>
  </si>
  <si>
    <t>93.8</t>
  </si>
  <si>
    <t>103.1</t>
  </si>
  <si>
    <t>100.1</t>
  </si>
  <si>
    <t>94.2</t>
  </si>
  <si>
    <t>108.3</t>
  </si>
  <si>
    <t>103.9</t>
  </si>
  <si>
    <t>98.3</t>
  </si>
  <si>
    <t>Number of livestock and poultry as of April 1, heads</t>
  </si>
  <si>
    <t>Data of release: 12.04.20233</t>
  </si>
  <si>
    <t>Next release data: 12.05.2023</t>
  </si>
  <si>
    <t>Number of livestock and poultry as of April 1</t>
  </si>
  <si>
    <t>Availability of feed in agricultural enterprises as of April 1</t>
  </si>
  <si>
    <t>Availability of feed in agricultural enterprises by type as of April 1, 2023</t>
  </si>
  <si>
    <t>Production of certain types of livestock products in  March 2023</t>
  </si>
  <si>
    <t>в 2,4 раза</t>
  </si>
  <si>
    <t>№ 6-10/2358-ВН</t>
  </si>
  <si>
    <t>As of  April 12, 2023</t>
  </si>
  <si>
    <t>A. Dzhartybaeva</t>
  </si>
  <si>
    <t>Tel. +7 7172 749778</t>
  </si>
  <si>
    <t>14. Availability of feed in agricultural enterprises by type as of April 1, 2023</t>
  </si>
  <si>
    <t>13. Availability of feed in agricultural enterprises as of April  1</t>
  </si>
  <si>
    <t>8. Number of livestock and poultry as of April  1</t>
  </si>
  <si>
    <t xml:space="preserve"> in 2.2 times</t>
  </si>
  <si>
    <t xml:space="preserve"> in 722 times</t>
  </si>
  <si>
    <t xml:space="preserve"> in 2.4 times</t>
  </si>
  <si>
    <t xml:space="preserve"> in 11.3 times</t>
  </si>
  <si>
    <t xml:space="preserve"> in 2.6 times</t>
  </si>
  <si>
    <t xml:space="preserve"> in 3.3 times</t>
  </si>
  <si>
    <t xml:space="preserve"> in 2.7 times</t>
  </si>
  <si>
    <t xml:space="preserve"> in 41.5 times</t>
  </si>
  <si>
    <t xml:space="preserve"> in 3.8 times</t>
  </si>
  <si>
    <t xml:space="preserve"> in 4 times</t>
  </si>
  <si>
    <t xml:space="preserve"> in 2.3 times</t>
  </si>
  <si>
    <t xml:space="preserve"> in 5.4 times</t>
  </si>
  <si>
    <t xml:space="preserve"> in 3.9 times</t>
  </si>
  <si>
    <t xml:space="preserve"> in 2 times</t>
  </si>
  <si>
    <t xml:space="preserve"> in 2.1 times</t>
  </si>
  <si>
    <t xml:space="preserve"> in 3.1 times</t>
  </si>
  <si>
    <t xml:space="preserve"> in 5.3 times</t>
  </si>
  <si>
    <t xml:space="preserve"> in 4.3 times</t>
  </si>
  <si>
    <t xml:space="preserve"> in 3.6 times</t>
  </si>
  <si>
    <t xml:space="preserve"> in 2.5 times</t>
  </si>
  <si>
    <t xml:space="preserve"> in 2.9 times</t>
  </si>
  <si>
    <t xml:space="preserve"> in 5 times</t>
  </si>
  <si>
    <t xml:space="preserve"> in 3 times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</si>
</sst>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  <numFmt numFmtId="213" formatCode="#,##0.000"/>
  </numFmts>
  <fonts count="63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0" borderId="0" xfId="245" applyFont="1">
      <alignment/>
      <protection/>
    </xf>
    <xf numFmtId="0" fontId="36" fillId="0" borderId="10" xfId="245" applyFont="1" applyBorder="1" applyAlignment="1">
      <alignment horizontal="center" vertical="center" wrapText="1"/>
      <protection/>
    </xf>
    <xf numFmtId="175" fontId="2" fillId="0" borderId="0" xfId="58" applyNumberFormat="1" applyFont="1" applyAlignment="1">
      <alignment horizontal="right"/>
      <protection/>
    </xf>
    <xf numFmtId="179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Border="1" applyAlignment="1">
      <alignment horizontal="right"/>
      <protection/>
    </xf>
    <xf numFmtId="0" fontId="4" fillId="0" borderId="0" xfId="245" applyFont="1" applyAlignment="1">
      <alignment vertical="center"/>
      <protection/>
    </xf>
    <xf numFmtId="0" fontId="2" fillId="0" borderId="0" xfId="245" applyFont="1" applyBorder="1" applyAlignment="1">
      <alignment horizontal="left"/>
      <protection/>
    </xf>
    <xf numFmtId="175" fontId="2" fillId="0" borderId="0" xfId="58" applyNumberFormat="1" applyFont="1" applyBorder="1" applyAlignment="1">
      <alignment horizontal="right"/>
      <protection/>
    </xf>
    <xf numFmtId="174" fontId="2" fillId="0" borderId="0" xfId="58" applyNumberFormat="1" applyFont="1" applyFill="1" applyBorder="1" applyAlignment="1">
      <alignment horizontal="right"/>
      <protection/>
    </xf>
    <xf numFmtId="175" fontId="2" fillId="0" borderId="0" xfId="58" applyNumberFormat="1" applyFont="1" applyFill="1" applyBorder="1" applyAlignment="1">
      <alignment horizontal="right"/>
      <protection/>
    </xf>
    <xf numFmtId="0" fontId="4" fillId="0" borderId="0" xfId="245" applyFont="1" applyFill="1">
      <alignment/>
      <protection/>
    </xf>
    <xf numFmtId="174" fontId="2" fillId="0" borderId="10" xfId="58" applyNumberFormat="1" applyFont="1" applyBorder="1" applyAlignment="1">
      <alignment horizontal="right"/>
      <protection/>
    </xf>
    <xf numFmtId="175" fontId="2" fillId="0" borderId="10" xfId="58" applyNumberFormat="1" applyFont="1" applyBorder="1" applyAlignment="1">
      <alignment horizontal="right"/>
      <protection/>
    </xf>
    <xf numFmtId="0" fontId="0" fillId="0" borderId="0" xfId="235">
      <alignment/>
      <protection/>
    </xf>
    <xf numFmtId="179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left"/>
      <protection/>
    </xf>
    <xf numFmtId="179" fontId="2" fillId="0" borderId="0" xfId="58" applyNumberFormat="1" applyFont="1" applyFill="1" applyBorder="1" applyAlignment="1">
      <alignment horizontal="right"/>
      <protection/>
    </xf>
    <xf numFmtId="179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Fill="1" applyBorder="1" applyAlignment="1">
      <alignment horizontal="left"/>
      <protection/>
    </xf>
    <xf numFmtId="0" fontId="0" fillId="0" borderId="0" xfId="235" applyFill="1">
      <alignment/>
      <protection/>
    </xf>
    <xf numFmtId="49" fontId="15" fillId="0" borderId="11" xfId="58" applyNumberFormat="1" applyFont="1" applyFill="1" applyBorder="1" applyAlignment="1">
      <alignment horizontal="left" wrapText="1"/>
      <protection/>
    </xf>
    <xf numFmtId="0" fontId="2" fillId="0" borderId="10" xfId="235" applyFont="1" applyBorder="1" applyAlignment="1">
      <alignment horizontal="right"/>
      <protection/>
    </xf>
    <xf numFmtId="0" fontId="2" fillId="0" borderId="10" xfId="235" applyFont="1" applyBorder="1" applyAlignment="1">
      <alignment/>
      <protection/>
    </xf>
    <xf numFmtId="0" fontId="5" fillId="0" borderId="0" xfId="0" applyFont="1" applyAlignment="1">
      <alignment/>
    </xf>
    <xf numFmtId="177" fontId="37" fillId="0" borderId="0" xfId="0" applyNumberFormat="1" applyFont="1" applyFill="1" applyAlignment="1">
      <alignment horizontal="center" vertical="center" wrapText="1"/>
    </xf>
    <xf numFmtId="177" fontId="37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58">
      <alignment/>
      <protection/>
    </xf>
    <xf numFmtId="0" fontId="5" fillId="0" borderId="0" xfId="58" applyBorder="1">
      <alignment/>
      <protection/>
    </xf>
    <xf numFmtId="0" fontId="0" fillId="0" borderId="0" xfId="238">
      <alignment/>
      <protection/>
    </xf>
    <xf numFmtId="0" fontId="2" fillId="0" borderId="10" xfId="238" applyFont="1" applyBorder="1" applyAlignment="1">
      <alignment/>
      <protection/>
    </xf>
    <xf numFmtId="0" fontId="2" fillId="0" borderId="10" xfId="238" applyFont="1" applyBorder="1" applyAlignment="1">
      <alignment horizontal="right"/>
      <protection/>
    </xf>
    <xf numFmtId="0" fontId="0" fillId="0" borderId="0" xfId="238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vertical="justify"/>
    </xf>
    <xf numFmtId="179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239" applyFont="1" applyBorder="1" applyAlignment="1">
      <alignment/>
      <protection/>
    </xf>
    <xf numFmtId="0" fontId="2" fillId="0" borderId="10" xfId="239" applyFont="1" applyBorder="1" applyAlignment="1">
      <alignment horizontal="right"/>
      <protection/>
    </xf>
    <xf numFmtId="0" fontId="0" fillId="0" borderId="0" xfId="240">
      <alignment/>
      <protection/>
    </xf>
    <xf numFmtId="174" fontId="2" fillId="0" borderId="10" xfId="58" applyNumberFormat="1" applyFont="1" applyFill="1" applyBorder="1" applyAlignment="1">
      <alignment horizontal="right"/>
      <protection/>
    </xf>
    <xf numFmtId="0" fontId="0" fillId="0" borderId="0" xfId="240" applyBorder="1">
      <alignment/>
      <protection/>
    </xf>
    <xf numFmtId="0" fontId="2" fillId="0" borderId="10" xfId="240" applyFont="1" applyBorder="1" applyAlignment="1">
      <alignment horizontal="right"/>
      <protection/>
    </xf>
    <xf numFmtId="0" fontId="2" fillId="0" borderId="10" xfId="240" applyFont="1" applyBorder="1" applyAlignment="1">
      <alignment/>
      <protection/>
    </xf>
    <xf numFmtId="0" fontId="0" fillId="0" borderId="0" xfId="241">
      <alignment/>
      <protection/>
    </xf>
    <xf numFmtId="0" fontId="2" fillId="0" borderId="10" xfId="241" applyFont="1" applyBorder="1" applyAlignment="1">
      <alignment/>
      <protection/>
    </xf>
    <xf numFmtId="0" fontId="2" fillId="0" borderId="10" xfId="241" applyFont="1" applyBorder="1" applyAlignment="1">
      <alignment horizontal="right"/>
      <protection/>
    </xf>
    <xf numFmtId="0" fontId="0" fillId="0" borderId="0" xfId="241" applyBorder="1">
      <alignment/>
      <protection/>
    </xf>
    <xf numFmtId="0" fontId="0" fillId="0" borderId="0" xfId="243">
      <alignment/>
      <protection/>
    </xf>
    <xf numFmtId="0" fontId="2" fillId="0" borderId="10" xfId="243" applyFont="1" applyBorder="1" applyAlignment="1">
      <alignment horizontal="right" vertical="justify"/>
      <protection/>
    </xf>
    <xf numFmtId="0" fontId="2" fillId="0" borderId="0" xfId="243" applyFont="1" applyBorder="1" applyAlignment="1">
      <alignment vertical="justify"/>
      <protection/>
    </xf>
    <xf numFmtId="0" fontId="2" fillId="0" borderId="10" xfId="243" applyFont="1" applyBorder="1" applyAlignment="1">
      <alignment vertical="justify"/>
      <protection/>
    </xf>
    <xf numFmtId="0" fontId="2" fillId="0" borderId="10" xfId="244" applyFont="1" applyBorder="1" applyAlignment="1">
      <alignment vertical="justify"/>
      <protection/>
    </xf>
    <xf numFmtId="0" fontId="2" fillId="0" borderId="10" xfId="244" applyFont="1" applyBorder="1" applyAlignment="1">
      <alignment horizontal="right" vertical="justify"/>
      <protection/>
    </xf>
    <xf numFmtId="49" fontId="15" fillId="0" borderId="0" xfId="58" applyNumberFormat="1" applyFont="1" applyAlignment="1">
      <alignment/>
      <protection/>
    </xf>
    <xf numFmtId="49" fontId="2" fillId="0" borderId="0" xfId="58" applyNumberFormat="1" applyFont="1" applyAlignment="1">
      <alignment/>
      <protection/>
    </xf>
    <xf numFmtId="49" fontId="2" fillId="0" borderId="10" xfId="58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242" applyFont="1">
      <alignment/>
      <protection/>
    </xf>
    <xf numFmtId="0" fontId="2" fillId="0" borderId="10" xfId="242" applyFont="1" applyBorder="1" applyAlignment="1">
      <alignment vertical="justify"/>
      <protection/>
    </xf>
    <xf numFmtId="0" fontId="2" fillId="0" borderId="10" xfId="58" applyFont="1" applyBorder="1" applyAlignment="1">
      <alignment vertical="justify"/>
      <protection/>
    </xf>
    <xf numFmtId="3" fontId="2" fillId="0" borderId="0" xfId="58" applyNumberFormat="1" applyFont="1" applyFill="1" applyAlignment="1">
      <alignment horizontal="right"/>
      <protection/>
    </xf>
    <xf numFmtId="174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Border="1" applyAlignment="1">
      <alignment/>
      <protection/>
    </xf>
    <xf numFmtId="0" fontId="2" fillId="0" borderId="0" xfId="58" applyFont="1" applyBorder="1" applyAlignment="1">
      <alignment horizontal="right" vertical="justify"/>
      <protection/>
    </xf>
    <xf numFmtId="0" fontId="2" fillId="0" borderId="0" xfId="58" applyFont="1" applyBorder="1" applyAlignment="1">
      <alignment vertical="justify"/>
      <protection/>
    </xf>
    <xf numFmtId="0" fontId="0" fillId="0" borderId="0" xfId="226">
      <alignment/>
      <protection/>
    </xf>
    <xf numFmtId="0" fontId="0" fillId="0" borderId="0" xfId="226" applyBorder="1">
      <alignment/>
      <protection/>
    </xf>
    <xf numFmtId="0" fontId="2" fillId="0" borderId="10" xfId="226" applyFont="1" applyBorder="1" applyAlignment="1">
      <alignment horizontal="right"/>
      <protection/>
    </xf>
    <xf numFmtId="0" fontId="2" fillId="0" borderId="10" xfId="226" applyFont="1" applyBorder="1" applyAlignment="1">
      <alignment/>
      <protection/>
    </xf>
    <xf numFmtId="177" fontId="2" fillId="0" borderId="10" xfId="58" applyNumberFormat="1" applyFont="1" applyBorder="1" applyAlignment="1">
      <alignment/>
      <protection/>
    </xf>
    <xf numFmtId="177" fontId="2" fillId="0" borderId="0" xfId="58" applyNumberFormat="1" applyFont="1" applyBorder="1" applyAlignment="1">
      <alignment/>
      <protection/>
    </xf>
    <xf numFmtId="177" fontId="15" fillId="0" borderId="11" xfId="58" applyNumberFormat="1" applyFont="1" applyBorder="1" applyAlignment="1">
      <alignment wrapText="1"/>
      <protection/>
    </xf>
    <xf numFmtId="177" fontId="2" fillId="0" borderId="10" xfId="227" applyNumberFormat="1" applyFont="1" applyBorder="1" applyAlignment="1">
      <alignment horizontal="right"/>
      <protection/>
    </xf>
    <xf numFmtId="177" fontId="2" fillId="0" borderId="10" xfId="227" applyNumberFormat="1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0" fontId="2" fillId="0" borderId="10" xfId="228" applyFont="1" applyBorder="1" applyAlignment="1">
      <alignment/>
      <protection/>
    </xf>
    <xf numFmtId="0" fontId="2" fillId="0" borderId="10" xfId="228" applyFont="1" applyBorder="1" applyAlignment="1">
      <alignment horizontal="right"/>
      <protection/>
    </xf>
    <xf numFmtId="0" fontId="2" fillId="0" borderId="10" xfId="229" applyFont="1" applyBorder="1" applyAlignment="1">
      <alignment/>
      <protection/>
    </xf>
    <xf numFmtId="0" fontId="2" fillId="0" borderId="10" xfId="229" applyFont="1" applyBorder="1" applyAlignment="1">
      <alignment horizontal="right"/>
      <protection/>
    </xf>
    <xf numFmtId="0" fontId="2" fillId="0" borderId="10" xfId="230" applyFont="1" applyBorder="1" applyAlignment="1">
      <alignment horizontal="right"/>
      <protection/>
    </xf>
    <xf numFmtId="0" fontId="2" fillId="0" borderId="10" xfId="230" applyFont="1" applyBorder="1" applyAlignment="1">
      <alignment/>
      <protection/>
    </xf>
    <xf numFmtId="0" fontId="2" fillId="0" borderId="10" xfId="231" applyFont="1" applyBorder="1" applyAlignment="1">
      <alignment horizontal="right"/>
      <protection/>
    </xf>
    <xf numFmtId="0" fontId="2" fillId="0" borderId="10" xfId="231" applyFont="1" applyBorder="1" applyAlignment="1">
      <alignment/>
      <protection/>
    </xf>
    <xf numFmtId="0" fontId="2" fillId="0" borderId="10" xfId="232" applyFont="1" applyBorder="1" applyAlignment="1">
      <alignment/>
      <protection/>
    </xf>
    <xf numFmtId="0" fontId="2" fillId="0" borderId="10" xfId="232" applyFont="1" applyBorder="1" applyAlignment="1">
      <alignment horizontal="right"/>
      <protection/>
    </xf>
    <xf numFmtId="0" fontId="2" fillId="0" borderId="10" xfId="233" applyFont="1" applyBorder="1" applyAlignment="1">
      <alignment/>
      <protection/>
    </xf>
    <xf numFmtId="0" fontId="2" fillId="0" borderId="10" xfId="233" applyFont="1" applyBorder="1" applyAlignment="1">
      <alignment horizontal="right"/>
      <protection/>
    </xf>
    <xf numFmtId="0" fontId="0" fillId="0" borderId="0" xfId="234">
      <alignment/>
      <protection/>
    </xf>
    <xf numFmtId="0" fontId="0" fillId="0" borderId="0" xfId="234" applyBorder="1">
      <alignment/>
      <protection/>
    </xf>
    <xf numFmtId="0" fontId="2" fillId="0" borderId="10" xfId="58" applyFont="1" applyBorder="1" applyAlignment="1">
      <alignment horizontal="right"/>
      <protection/>
    </xf>
    <xf numFmtId="0" fontId="2" fillId="0" borderId="0" xfId="58" applyFont="1" applyBorder="1" applyAlignment="1">
      <alignment/>
      <protection/>
    </xf>
    <xf numFmtId="0" fontId="2" fillId="0" borderId="10" xfId="58" applyFont="1" applyBorder="1">
      <alignment/>
      <protection/>
    </xf>
    <xf numFmtId="0" fontId="0" fillId="0" borderId="0" xfId="236">
      <alignment/>
      <protection/>
    </xf>
    <xf numFmtId="174" fontId="0" fillId="0" borderId="0" xfId="236" applyNumberFormat="1">
      <alignment/>
      <protection/>
    </xf>
    <xf numFmtId="0" fontId="0" fillId="0" borderId="0" xfId="236" applyBorder="1">
      <alignment/>
      <protection/>
    </xf>
    <xf numFmtId="0" fontId="2" fillId="0" borderId="10" xfId="236" applyFont="1" applyBorder="1" applyAlignment="1">
      <alignment horizontal="right"/>
      <protection/>
    </xf>
    <xf numFmtId="0" fontId="2" fillId="0" borderId="10" xfId="236" applyFont="1" applyBorder="1" applyAlignment="1">
      <alignment/>
      <protection/>
    </xf>
    <xf numFmtId="0" fontId="2" fillId="0" borderId="0" xfId="236" applyFont="1">
      <alignment/>
      <protection/>
    </xf>
    <xf numFmtId="0" fontId="2" fillId="0" borderId="0" xfId="236" applyFont="1" applyAlignment="1">
      <alignment horizontal="left" wrapText="1"/>
      <protection/>
    </xf>
    <xf numFmtId="0" fontId="0" fillId="0" borderId="0" xfId="237">
      <alignment/>
      <protection/>
    </xf>
    <xf numFmtId="0" fontId="2" fillId="0" borderId="10" xfId="237" applyFont="1" applyBorder="1" applyAlignment="1">
      <alignment/>
      <protection/>
    </xf>
    <xf numFmtId="0" fontId="2" fillId="0" borderId="0" xfId="237" applyFont="1" applyAlignment="1">
      <alignment horizontal="right"/>
      <protection/>
    </xf>
    <xf numFmtId="0" fontId="2" fillId="0" borderId="0" xfId="237" applyFont="1">
      <alignment/>
      <protection/>
    </xf>
    <xf numFmtId="0" fontId="0" fillId="0" borderId="0" xfId="237" applyBorder="1">
      <alignment/>
      <protection/>
    </xf>
    <xf numFmtId="0" fontId="2" fillId="0" borderId="0" xfId="237" applyFont="1" applyAlignment="1">
      <alignment horizontal="left" wrapText="1"/>
      <protection/>
    </xf>
    <xf numFmtId="0" fontId="2" fillId="0" borderId="0" xfId="237" applyFont="1" applyBorder="1">
      <alignment/>
      <protection/>
    </xf>
    <xf numFmtId="49" fontId="15" fillId="0" borderId="11" xfId="58" applyNumberFormat="1" applyFont="1" applyBorder="1" applyAlignment="1">
      <alignment/>
      <protection/>
    </xf>
    <xf numFmtId="0" fontId="8" fillId="0" borderId="0" xfId="245" applyFont="1">
      <alignment/>
      <protection/>
    </xf>
    <xf numFmtId="0" fontId="5" fillId="0" borderId="0" xfId="245" applyFont="1">
      <alignment/>
      <protection/>
    </xf>
    <xf numFmtId="14" fontId="2" fillId="0" borderId="10" xfId="245" applyNumberFormat="1" applyFont="1" applyBorder="1" applyAlignment="1">
      <alignment horizontal="left"/>
      <protection/>
    </xf>
    <xf numFmtId="0" fontId="8" fillId="0" borderId="10" xfId="245" applyFont="1" applyBorder="1">
      <alignment/>
      <protection/>
    </xf>
    <xf numFmtId="0" fontId="5" fillId="0" borderId="10" xfId="245" applyFont="1" applyBorder="1">
      <alignment/>
      <protection/>
    </xf>
    <xf numFmtId="0" fontId="2" fillId="0" borderId="11" xfId="237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0" xfId="245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0" xfId="59" applyFont="1" applyBorder="1">
      <alignment/>
      <protection/>
    </xf>
    <xf numFmtId="0" fontId="2" fillId="0" borderId="10" xfId="245" applyFont="1" applyFill="1" applyBorder="1" applyAlignment="1">
      <alignment horizontal="left"/>
      <protection/>
    </xf>
    <xf numFmtId="0" fontId="2" fillId="0" borderId="10" xfId="59" applyFont="1" applyBorder="1">
      <alignment/>
      <protection/>
    </xf>
    <xf numFmtId="0" fontId="2" fillId="0" borderId="10" xfId="237" applyFont="1" applyBorder="1">
      <alignment/>
      <protection/>
    </xf>
    <xf numFmtId="0" fontId="2" fillId="0" borderId="10" xfId="245" applyFont="1" applyBorder="1">
      <alignment/>
      <protection/>
    </xf>
    <xf numFmtId="0" fontId="2" fillId="0" borderId="12" xfId="23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4" fontId="2" fillId="0" borderId="11" xfId="245" applyNumberFormat="1" applyFont="1" applyBorder="1" applyAlignment="1">
      <alignment wrapText="1"/>
      <protection/>
    </xf>
    <xf numFmtId="0" fontId="2" fillId="0" borderId="10" xfId="245" applyFont="1" applyBorder="1" applyAlignment="1">
      <alignment wrapText="1"/>
      <protection/>
    </xf>
    <xf numFmtId="14" fontId="2" fillId="0" borderId="10" xfId="245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8" fillId="0" borderId="0" xfId="245" applyNumberFormat="1" applyFont="1">
      <alignment/>
      <protection/>
    </xf>
    <xf numFmtId="179" fontId="2" fillId="0" borderId="11" xfId="0" applyNumberFormat="1" applyFont="1" applyFill="1" applyBorder="1" applyAlignment="1">
      <alignment horizontal="right"/>
    </xf>
    <xf numFmtId="180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9" fontId="9" fillId="0" borderId="0" xfId="0" applyNumberFormat="1" applyFont="1" applyFill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0" fillId="0" borderId="0" xfId="239" applyFill="1">
      <alignment/>
      <protection/>
    </xf>
    <xf numFmtId="0" fontId="2" fillId="0" borderId="10" xfId="239" applyFont="1" applyFill="1" applyBorder="1" applyAlignment="1">
      <alignment/>
      <protection/>
    </xf>
    <xf numFmtId="0" fontId="2" fillId="0" borderId="10" xfId="239" applyFont="1" applyFill="1" applyBorder="1" applyAlignment="1">
      <alignment horizontal="right"/>
      <protection/>
    </xf>
    <xf numFmtId="0" fontId="0" fillId="0" borderId="0" xfId="239" applyFill="1" applyBorder="1">
      <alignment/>
      <protection/>
    </xf>
    <xf numFmtId="0" fontId="2" fillId="0" borderId="0" xfId="245" applyFont="1" applyAlignment="1">
      <alignment/>
      <protection/>
    </xf>
    <xf numFmtId="175" fontId="2" fillId="0" borderId="0" xfId="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wrapText="1"/>
    </xf>
    <xf numFmtId="209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235" applyBorder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left" wrapText="1"/>
    </xf>
    <xf numFmtId="0" fontId="4" fillId="0" borderId="0" xfId="245" applyFont="1" applyBorder="1">
      <alignment/>
      <protection/>
    </xf>
    <xf numFmtId="0" fontId="0" fillId="0" borderId="0" xfId="243" applyBorder="1">
      <alignment/>
      <protection/>
    </xf>
    <xf numFmtId="181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58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234" applyFont="1" applyAlignment="1">
      <alignment horizontal="right"/>
      <protection/>
    </xf>
    <xf numFmtId="0" fontId="0" fillId="0" borderId="11" xfId="234" applyBorder="1">
      <alignment/>
      <protection/>
    </xf>
    <xf numFmtId="177" fontId="15" fillId="0" borderId="0" xfId="58" applyNumberFormat="1" applyFont="1" applyBorder="1" applyAlignment="1">
      <alignment wrapText="1"/>
      <protection/>
    </xf>
    <xf numFmtId="0" fontId="37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179" fontId="2" fillId="0" borderId="0" xfId="0" applyNumberFormat="1" applyFont="1" applyBorder="1" applyAlignment="1">
      <alignment horizontal="right"/>
    </xf>
    <xf numFmtId="0" fontId="2" fillId="0" borderId="10" xfId="245" applyFont="1" applyBorder="1" applyAlignment="1">
      <alignment vertical="justify"/>
      <protection/>
    </xf>
    <xf numFmtId="0" fontId="2" fillId="0" borderId="10" xfId="245" applyFont="1" applyBorder="1" applyAlignment="1">
      <alignment horizontal="right" vertical="justify"/>
      <protection/>
    </xf>
    <xf numFmtId="0" fontId="2" fillId="0" borderId="0" xfId="245" applyFont="1" applyBorder="1">
      <alignment/>
      <protection/>
    </xf>
    <xf numFmtId="0" fontId="2" fillId="0" borderId="0" xfId="245" applyFont="1" applyFill="1" applyBorder="1" applyAlignment="1">
      <alignment horizontal="left"/>
      <protection/>
    </xf>
    <xf numFmtId="0" fontId="2" fillId="0" borderId="10" xfId="236" applyFont="1" applyBorder="1" applyAlignment="1">
      <alignment horizontal="right" vertical="top"/>
      <protection/>
    </xf>
    <xf numFmtId="0" fontId="0" fillId="0" borderId="0" xfId="236" applyAlignment="1">
      <alignment horizontal="right"/>
      <protection/>
    </xf>
    <xf numFmtId="0" fontId="6" fillId="0" borderId="0" xfId="245" applyFont="1">
      <alignment/>
      <protection/>
    </xf>
    <xf numFmtId="0" fontId="2" fillId="0" borderId="13" xfId="245" applyFont="1" applyBorder="1" applyAlignment="1">
      <alignment horizontal="center" vertical="top" wrapText="1"/>
      <protection/>
    </xf>
    <xf numFmtId="0" fontId="2" fillId="0" borderId="14" xfId="245" applyFont="1" applyBorder="1" applyAlignment="1">
      <alignment horizontal="center" vertical="top" wrapText="1"/>
      <protection/>
    </xf>
    <xf numFmtId="49" fontId="2" fillId="0" borderId="0" xfId="58" applyNumberFormat="1" applyFont="1" applyBorder="1" applyAlignment="1">
      <alignment horizontal="left" wrapText="1" indent="1"/>
      <protection/>
    </xf>
    <xf numFmtId="179" fontId="2" fillId="0" borderId="0" xfId="58" applyNumberFormat="1" applyFont="1" applyBorder="1" applyAlignment="1">
      <alignment horizontal="right"/>
      <protection/>
    </xf>
    <xf numFmtId="179" fontId="2" fillId="0" borderId="0" xfId="0" applyNumberFormat="1" applyFont="1" applyFill="1" applyAlignment="1">
      <alignment horizontal="right"/>
    </xf>
    <xf numFmtId="49" fontId="2" fillId="0" borderId="0" xfId="58" applyNumberFormat="1" applyFont="1" applyAlignment="1">
      <alignment horizontal="left" wrapText="1" indent="1"/>
      <protection/>
    </xf>
    <xf numFmtId="179" fontId="2" fillId="0" borderId="0" xfId="0" applyNumberFormat="1" applyFont="1" applyAlignment="1">
      <alignment horizontal="right"/>
    </xf>
    <xf numFmtId="3" fontId="2" fillId="0" borderId="0" xfId="58" applyNumberFormat="1" applyFont="1" applyAlignment="1">
      <alignment horizontal="right"/>
      <protection/>
    </xf>
    <xf numFmtId="0" fontId="2" fillId="0" borderId="0" xfId="245" applyFont="1" applyBorder="1" applyAlignment="1">
      <alignment horizontal="left" wrapText="1" indent="1"/>
      <protection/>
    </xf>
    <xf numFmtId="0" fontId="2" fillId="0" borderId="0" xfId="245" applyFont="1" applyBorder="1" applyAlignment="1">
      <alignment horizontal="left" vertical="center" wrapText="1" indent="1"/>
      <protection/>
    </xf>
    <xf numFmtId="3" fontId="2" fillId="0" borderId="0" xfId="58" applyNumberFormat="1" applyFont="1" applyBorder="1" applyAlignment="1">
      <alignment horizontal="right"/>
      <protection/>
    </xf>
    <xf numFmtId="0" fontId="2" fillId="0" borderId="0" xfId="245" applyFont="1" applyFill="1" applyBorder="1" applyAlignment="1">
      <alignment horizontal="left" wrapText="1" indent="1"/>
      <protection/>
    </xf>
    <xf numFmtId="0" fontId="2" fillId="0" borderId="10" xfId="245" applyFont="1" applyBorder="1" applyAlignment="1">
      <alignment horizontal="left" wrapText="1" indent="1"/>
      <protection/>
    </xf>
    <xf numFmtId="0" fontId="36" fillId="0" borderId="0" xfId="0" applyFont="1" applyBorder="1" applyAlignment="1">
      <alignment vertical="center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0" xfId="88" applyNumberFormat="1" applyFont="1" applyFill="1" applyBorder="1" applyAlignment="1" applyProtection="1">
      <alignment vertical="top" wrapText="1"/>
      <protection/>
    </xf>
    <xf numFmtId="0" fontId="13" fillId="0" borderId="0" xfId="88" applyNumberFormat="1" applyFont="1" applyFill="1" applyBorder="1" applyAlignment="1" applyProtection="1">
      <alignment horizontal="right" vertical="top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88" applyNumberFormat="1" applyFont="1" applyFill="1" applyBorder="1" applyAlignment="1" applyProtection="1">
      <alignment/>
      <protection/>
    </xf>
    <xf numFmtId="0" fontId="3" fillId="0" borderId="0" xfId="88" applyNumberFormat="1" applyFont="1" applyFill="1" applyBorder="1" applyAlignment="1" applyProtection="1">
      <alignment/>
      <protection/>
    </xf>
    <xf numFmtId="0" fontId="13" fillId="0" borderId="0" xfId="88" applyNumberFormat="1" applyFont="1" applyFill="1" applyBorder="1" applyAlignment="1" applyProtection="1">
      <alignment vertical="center"/>
      <protection/>
    </xf>
    <xf numFmtId="49" fontId="36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9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left" wrapText="1"/>
    </xf>
    <xf numFmtId="181" fontId="9" fillId="0" borderId="0" xfId="0" applyNumberFormat="1" applyFont="1" applyBorder="1" applyAlignment="1">
      <alignment horizontal="right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175" fontId="2" fillId="0" borderId="10" xfId="58" applyNumberFormat="1" applyFont="1" applyFill="1" applyBorder="1" applyAlignment="1">
      <alignment horizontal="right"/>
      <protection/>
    </xf>
    <xf numFmtId="175" fontId="2" fillId="0" borderId="11" xfId="58" applyNumberFormat="1" applyFont="1" applyFill="1" applyBorder="1" applyAlignment="1">
      <alignment horizontal="right"/>
      <protection/>
    </xf>
    <xf numFmtId="174" fontId="2" fillId="0" borderId="11" xfId="58" applyNumberFormat="1" applyFont="1" applyFill="1" applyBorder="1" applyAlignment="1">
      <alignment horizontal="right"/>
      <protection/>
    </xf>
    <xf numFmtId="179" fontId="2" fillId="0" borderId="11" xfId="58" applyNumberFormat="1" applyFont="1" applyFill="1" applyBorder="1" applyAlignment="1">
      <alignment horizontal="right"/>
      <protection/>
    </xf>
    <xf numFmtId="180" fontId="9" fillId="33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181" fontId="9" fillId="0" borderId="0" xfId="0" applyNumberFormat="1" applyFont="1" applyFill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36" fillId="0" borderId="0" xfId="0" applyFont="1" applyBorder="1" applyAlignment="1">
      <alignment horizontal="center" vertical="center"/>
    </xf>
    <xf numFmtId="179" fontId="2" fillId="33" borderId="0" xfId="58" applyNumberFormat="1" applyFont="1" applyFill="1" applyBorder="1" applyAlignment="1">
      <alignment horizontal="right"/>
      <protection/>
    </xf>
    <xf numFmtId="0" fontId="9" fillId="33" borderId="0" xfId="0" applyFont="1" applyFill="1" applyAlignment="1">
      <alignment horizontal="right" wrapText="1"/>
    </xf>
    <xf numFmtId="0" fontId="39" fillId="0" borderId="0" xfId="0" applyFont="1" applyAlignment="1">
      <alignment/>
    </xf>
    <xf numFmtId="0" fontId="62" fillId="0" borderId="0" xfId="42" applyFont="1" applyBorder="1" applyAlignment="1" applyProtection="1">
      <alignment vertical="center" wrapText="1"/>
      <protection/>
    </xf>
    <xf numFmtId="14" fontId="15" fillId="0" borderId="11" xfId="245" applyNumberFormat="1" applyFont="1" applyBorder="1" applyAlignment="1">
      <alignment wrapText="1"/>
      <protection/>
    </xf>
    <xf numFmtId="0" fontId="15" fillId="0" borderId="11" xfId="245" applyFont="1" applyBorder="1" applyAlignment="1">
      <alignment/>
      <protection/>
    </xf>
    <xf numFmtId="179" fontId="2" fillId="0" borderId="10" xfId="58" applyNumberFormat="1" applyFont="1" applyBorder="1" applyAlignment="1">
      <alignment horizontal="right"/>
      <protection/>
    </xf>
    <xf numFmtId="3" fontId="9" fillId="0" borderId="0" xfId="0" applyNumberFormat="1" applyFont="1" applyAlignment="1">
      <alignment horizontal="right" wrapText="1"/>
    </xf>
    <xf numFmtId="209" fontId="9" fillId="0" borderId="0" xfId="0" applyNumberFormat="1" applyFont="1" applyBorder="1" applyAlignment="1">
      <alignment horizontal="right" wrapText="1"/>
    </xf>
    <xf numFmtId="209" fontId="9" fillId="0" borderId="10" xfId="0" applyNumberFormat="1" applyFont="1" applyBorder="1" applyAlignment="1">
      <alignment horizontal="right" wrapText="1"/>
    </xf>
    <xf numFmtId="0" fontId="2" fillId="0" borderId="13" xfId="58" applyFont="1" applyBorder="1" applyAlignment="1">
      <alignment vertical="center" wrapText="1"/>
      <protection/>
    </xf>
    <xf numFmtId="0" fontId="0" fillId="0" borderId="0" xfId="243" applyFont="1" applyAlignment="1">
      <alignment horizontal="right"/>
      <protection/>
    </xf>
    <xf numFmtId="0" fontId="0" fillId="0" borderId="0" xfId="243" applyFont="1" applyBorder="1" applyAlignment="1">
      <alignment horizontal="right"/>
      <protection/>
    </xf>
    <xf numFmtId="0" fontId="0" fillId="0" borderId="10" xfId="243" applyBorder="1">
      <alignment/>
      <protection/>
    </xf>
    <xf numFmtId="0" fontId="0" fillId="0" borderId="10" xfId="243" applyFont="1" applyBorder="1" applyAlignment="1">
      <alignment horizontal="right"/>
      <protection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80" fontId="9" fillId="0" borderId="11" xfId="0" applyNumberFormat="1" applyFont="1" applyBorder="1" applyAlignment="1">
      <alignment horizontal="right" vertical="center" wrapText="1"/>
    </xf>
    <xf numFmtId="180" fontId="9" fillId="0" borderId="0" xfId="0" applyNumberFormat="1" applyFont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80" fontId="9" fillId="0" borderId="10" xfId="0" applyNumberFormat="1" applyFont="1" applyBorder="1" applyAlignment="1">
      <alignment horizontal="right" vertical="center" wrapText="1"/>
    </xf>
    <xf numFmtId="174" fontId="4" fillId="0" borderId="10" xfId="58" applyNumberFormat="1" applyFont="1" applyFill="1" applyBorder="1" applyAlignment="1">
      <alignment horizontal="right"/>
      <protection/>
    </xf>
    <xf numFmtId="177" fontId="9" fillId="0" borderId="0" xfId="0" applyNumberFormat="1" applyFont="1" applyFill="1" applyAlignment="1">
      <alignment horizontal="right" wrapText="1"/>
    </xf>
    <xf numFmtId="177" fontId="9" fillId="0" borderId="10" xfId="0" applyNumberFormat="1" applyFont="1" applyFill="1" applyBorder="1" applyAlignment="1">
      <alignment horizontal="right" wrapText="1"/>
    </xf>
    <xf numFmtId="180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181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0" fillId="0" borderId="10" xfId="237" applyBorder="1">
      <alignment/>
      <protection/>
    </xf>
    <xf numFmtId="181" fontId="9" fillId="0" borderId="10" xfId="0" applyNumberFormat="1" applyFont="1" applyBorder="1" applyAlignment="1">
      <alignment horizontal="right" wrapText="1"/>
    </xf>
    <xf numFmtId="3" fontId="2" fillId="0" borderId="11" xfId="58" applyNumberFormat="1" applyFont="1" applyFill="1" applyBorder="1" applyAlignment="1">
      <alignment horizontal="right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0" borderId="0" xfId="88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15" fillId="0" borderId="11" xfId="245" applyFont="1" applyBorder="1" applyAlignment="1">
      <alignment horizontal="center" vertical="center" wrapText="1"/>
      <protection/>
    </xf>
    <xf numFmtId="0" fontId="15" fillId="0" borderId="0" xfId="245" applyFont="1" applyBorder="1" applyAlignment="1">
      <alignment horizontal="center" vertical="center" wrapText="1"/>
      <protection/>
    </xf>
    <xf numFmtId="0" fontId="36" fillId="0" borderId="0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5" xfId="245" applyFont="1" applyBorder="1" applyAlignment="1">
      <alignment horizontal="center" vertical="center" wrapText="1"/>
      <protection/>
    </xf>
    <xf numFmtId="0" fontId="2" fillId="0" borderId="15" xfId="245" applyFont="1" applyBorder="1" applyAlignment="1">
      <alignment horizontal="center" vertical="center"/>
      <protection/>
    </xf>
    <xf numFmtId="0" fontId="36" fillId="0" borderId="0" xfId="58" applyFont="1" applyAlignment="1">
      <alignment horizontal="center" vertical="center" wrapText="1"/>
      <protection/>
    </xf>
    <xf numFmtId="0" fontId="1" fillId="0" borderId="16" xfId="235" applyFont="1" applyBorder="1" applyAlignment="1">
      <alignment horizontal="center" vertical="center"/>
      <protection/>
    </xf>
    <xf numFmtId="0" fontId="1" fillId="0" borderId="17" xfId="235" applyFont="1" applyBorder="1" applyAlignment="1">
      <alignment horizontal="center" vertical="center"/>
      <protection/>
    </xf>
    <xf numFmtId="0" fontId="2" fillId="0" borderId="13" xfId="245" applyFont="1" applyBorder="1" applyAlignment="1">
      <alignment horizontal="center" vertical="center"/>
      <protection/>
    </xf>
    <xf numFmtId="0" fontId="2" fillId="0" borderId="14" xfId="245" applyFont="1" applyBorder="1" applyAlignment="1">
      <alignment horizontal="center" vertical="center"/>
      <protection/>
    </xf>
    <xf numFmtId="177" fontId="36" fillId="0" borderId="0" xfId="0" applyNumberFormat="1" applyFont="1" applyFill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6" fillId="0" borderId="0" xfId="238" applyFont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16" xfId="235" applyFont="1" applyFill="1" applyBorder="1" applyAlignment="1">
      <alignment horizontal="center" vertical="center"/>
      <protection/>
    </xf>
    <xf numFmtId="0" fontId="1" fillId="0" borderId="17" xfId="235" applyFont="1" applyFill="1" applyBorder="1" applyAlignment="1">
      <alignment horizontal="center" vertical="center"/>
      <protection/>
    </xf>
    <xf numFmtId="0" fontId="36" fillId="0" borderId="0" xfId="239" applyFont="1" applyFill="1" applyAlignment="1">
      <alignment horizontal="center" vertical="center" wrapText="1"/>
      <protection/>
    </xf>
    <xf numFmtId="0" fontId="36" fillId="0" borderId="0" xfId="240" applyFont="1" applyAlignment="1">
      <alignment horizontal="center" vertical="center" wrapText="1"/>
      <protection/>
    </xf>
    <xf numFmtId="0" fontId="36" fillId="0" borderId="0" xfId="241" applyFont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44" fontId="36" fillId="0" borderId="0" xfId="46" applyFont="1" applyAlignment="1">
      <alignment horizontal="center" vertical="center" wrapText="1"/>
    </xf>
    <xf numFmtId="44" fontId="36" fillId="0" borderId="0" xfId="47" applyFont="1" applyAlignment="1">
      <alignment horizontal="center" vertical="center" wrapText="1"/>
    </xf>
    <xf numFmtId="0" fontId="15" fillId="0" borderId="12" xfId="58" applyFont="1" applyBorder="1" applyAlignment="1">
      <alignment horizontal="center" vertical="center"/>
      <protection/>
    </xf>
    <xf numFmtId="0" fontId="15" fillId="0" borderId="15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44" fontId="36" fillId="0" borderId="0" xfId="45" applyFont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0" xfId="243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4" fontId="36" fillId="0" borderId="0" xfId="48" applyFont="1" applyAlignment="1">
      <alignment horizontal="center" vertical="center" wrapText="1"/>
    </xf>
    <xf numFmtId="0" fontId="36" fillId="0" borderId="0" xfId="233" applyFont="1" applyAlignment="1">
      <alignment horizontal="center" vertical="center" wrapText="1"/>
      <protection/>
    </xf>
    <xf numFmtId="0" fontId="1" fillId="0" borderId="18" xfId="235" applyFont="1" applyBorder="1" applyAlignment="1">
      <alignment horizontal="center" vertical="center"/>
      <protection/>
    </xf>
    <xf numFmtId="0" fontId="36" fillId="0" borderId="0" xfId="232" applyFont="1" applyAlignment="1">
      <alignment horizontal="center" vertical="center" wrapText="1"/>
      <protection/>
    </xf>
    <xf numFmtId="0" fontId="36" fillId="0" borderId="0" xfId="231" applyFont="1" applyAlignment="1">
      <alignment horizontal="center" vertical="center" wrapText="1"/>
      <protection/>
    </xf>
    <xf numFmtId="0" fontId="36" fillId="0" borderId="0" xfId="230" applyFont="1" applyAlignment="1">
      <alignment horizontal="center" vertical="center" wrapText="1"/>
      <protection/>
    </xf>
    <xf numFmtId="0" fontId="36" fillId="0" borderId="0" xfId="229" applyFont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36" fillId="0" borderId="0" xfId="228" applyFont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7" fontId="36" fillId="0" borderId="0" xfId="227" applyNumberFormat="1" applyFont="1" applyAlignment="1">
      <alignment horizontal="center" vertical="center" wrapText="1"/>
      <protection/>
    </xf>
    <xf numFmtId="0" fontId="36" fillId="0" borderId="0" xfId="226" applyFont="1" applyAlignment="1">
      <alignment horizontal="center" vertical="center" wrapText="1"/>
      <protection/>
    </xf>
    <xf numFmtId="0" fontId="36" fillId="0" borderId="0" xfId="234" applyFont="1" applyAlignment="1">
      <alignment horizontal="center" vertical="center" wrapText="1"/>
      <protection/>
    </xf>
    <xf numFmtId="0" fontId="2" fillId="0" borderId="12" xfId="236" applyFont="1" applyBorder="1" applyAlignment="1">
      <alignment horizontal="center" vertical="center"/>
      <protection/>
    </xf>
    <xf numFmtId="0" fontId="2" fillId="0" borderId="13" xfId="236" applyFont="1" applyBorder="1" applyAlignment="1">
      <alignment horizontal="center" vertical="center" wrapText="1"/>
      <protection/>
    </xf>
    <xf numFmtId="0" fontId="2" fillId="0" borderId="13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 wrapText="1"/>
      <protection/>
    </xf>
    <xf numFmtId="0" fontId="36" fillId="0" borderId="0" xfId="236" applyFont="1" applyAlignment="1">
      <alignment horizontal="center" vertical="center" wrapText="1"/>
      <protection/>
    </xf>
    <xf numFmtId="0" fontId="2" fillId="0" borderId="12" xfId="237" applyFont="1" applyBorder="1" applyAlignment="1">
      <alignment horizontal="center" vertical="center"/>
      <protection/>
    </xf>
    <xf numFmtId="0" fontId="2" fillId="0" borderId="13" xfId="237" applyFont="1" applyBorder="1" applyAlignment="1">
      <alignment horizontal="center" vertical="center" wrapText="1"/>
      <protection/>
    </xf>
    <xf numFmtId="0" fontId="2" fillId="0" borderId="13" xfId="237" applyFont="1" applyBorder="1" applyAlignment="1">
      <alignment horizontal="center" vertical="center"/>
      <protection/>
    </xf>
    <xf numFmtId="0" fontId="2" fillId="0" borderId="14" xfId="237" applyFont="1" applyBorder="1" applyAlignment="1">
      <alignment horizontal="center" vertical="center"/>
      <protection/>
    </xf>
    <xf numFmtId="0" fontId="2" fillId="0" borderId="21" xfId="237" applyFont="1" applyBorder="1" applyAlignment="1">
      <alignment horizontal="center" vertical="center" wrapText="1"/>
      <protection/>
    </xf>
    <xf numFmtId="0" fontId="36" fillId="0" borderId="0" xfId="237" applyFont="1" applyAlignment="1">
      <alignment horizontal="center" vertical="center" wrapText="1"/>
      <protection/>
    </xf>
    <xf numFmtId="0" fontId="2" fillId="0" borderId="14" xfId="237" applyFont="1" applyBorder="1" applyAlignment="1">
      <alignment horizontal="center" vertical="center" wrapText="1"/>
      <protection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7 2" xfId="67"/>
    <cellStyle name="Обычный 2 17 2 2" xfId="68"/>
    <cellStyle name="Обычный 2 18" xfId="69"/>
    <cellStyle name="Обычный 2 19" xfId="70"/>
    <cellStyle name="Обычный 2 19 2" xfId="71"/>
    <cellStyle name="Обычный 2 19 2 2" xfId="72"/>
    <cellStyle name="Обычный 2 19 2 2 2" xfId="73"/>
    <cellStyle name="Обычный 2 19 2 2 2 2" xfId="74"/>
    <cellStyle name="Обычный 2 19 2 2 2 2 2" xfId="75"/>
    <cellStyle name="Обычный 2 19 2 2 2 2 3" xfId="76"/>
    <cellStyle name="Обычный 2 19 2 2 3" xfId="77"/>
    <cellStyle name="Обычный 2 19 2 2 4" xfId="78"/>
    <cellStyle name="Обычный 2 19 2 3" xfId="79"/>
    <cellStyle name="Обычный 2 19 2 3 2" xfId="80"/>
    <cellStyle name="Обычный 2 19 2 3 3" xfId="81"/>
    <cellStyle name="Обычный 2 19 3" xfId="82"/>
    <cellStyle name="Обычный 2 19 3 2" xfId="83"/>
    <cellStyle name="Обычный 2 19 3 2 2" xfId="84"/>
    <cellStyle name="Обычный 2 19 3 2 3" xfId="85"/>
    <cellStyle name="Обычный 2 19 4" xfId="86"/>
    <cellStyle name="Обычный 2 19 5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2 2" xfId="94"/>
    <cellStyle name="Обычный 2 2 2 2 2 2 2 2 2" xfId="95"/>
    <cellStyle name="Обычный 2 2 2 2 2 2 2 2 2 2" xfId="96"/>
    <cellStyle name="Обычный 2 2 2 2 2 2 2 2 2 2 2" xfId="97"/>
    <cellStyle name="Обычный 2 2 2 2 2 2 2 2 2 2 2 2" xfId="98"/>
    <cellStyle name="Обычный 2 2 2 2 2 2 2 2 2 3" xfId="99"/>
    <cellStyle name="Обычный 2 2 2 2 2 2 2 2 3" xfId="100"/>
    <cellStyle name="Обычный 2 2 2 2 2 2 2 2 3 2" xfId="101"/>
    <cellStyle name="Обычный 2 2 2 2 2 2 2 3" xfId="102"/>
    <cellStyle name="Обычный 2 2 2 2 2 2 2 3 2" xfId="103"/>
    <cellStyle name="Обычный 2 2 2 2 2 2 2 3 2 2" xfId="104"/>
    <cellStyle name="Обычный 2 2 2 2 2 2 2 4" xfId="105"/>
    <cellStyle name="Обычный 2 2 2 2 2 2 3" xfId="106"/>
    <cellStyle name="Обычный 2 2 2 2 2 2 3 2" xfId="107"/>
    <cellStyle name="Обычный 2 2 2 2 2 2 3 2 2" xfId="108"/>
    <cellStyle name="Обычный 2 2 2 2 2 2 3 2 2 2" xfId="109"/>
    <cellStyle name="Обычный 2 2 2 2 2 2 3 3" xfId="110"/>
    <cellStyle name="Обычный 2 2 2 2 2 2 4" xfId="111"/>
    <cellStyle name="Обычный 2 2 2 2 2 2 4 2" xfId="112"/>
    <cellStyle name="Обычный 2 2 2 2 2 3" xfId="113"/>
    <cellStyle name="Обычный 2 2 2 2 2 3 2" xfId="114"/>
    <cellStyle name="Обычный 2 2 2 2 2 3 2 2" xfId="115"/>
    <cellStyle name="Обычный 2 2 2 2 2 3 2 2 2" xfId="116"/>
    <cellStyle name="Обычный 2 2 2 2 2 3 2 2 2 2" xfId="117"/>
    <cellStyle name="Обычный 2 2 2 2 2 3 2 3" xfId="118"/>
    <cellStyle name="Обычный 2 2 2 2 2 3 3" xfId="119"/>
    <cellStyle name="Обычный 2 2 2 2 2 3 3 2" xfId="120"/>
    <cellStyle name="Обычный 2 2 2 2 2 4" xfId="121"/>
    <cellStyle name="Обычный 2 2 2 2 2 4 2" xfId="122"/>
    <cellStyle name="Обычный 2 2 2 2 2 4 2 2" xfId="123"/>
    <cellStyle name="Обычный 2 2 2 2 2 5" xfId="124"/>
    <cellStyle name="Обычный 2 2 2 2 3" xfId="125"/>
    <cellStyle name="Обычный 2 2 2 2 3 2" xfId="126"/>
    <cellStyle name="Обычный 2 2 2 2 3 2 2" xfId="127"/>
    <cellStyle name="Обычный 2 2 2 2 3 2 2 2" xfId="128"/>
    <cellStyle name="Обычный 2 2 2 2 3 2 2 2 2" xfId="129"/>
    <cellStyle name="Обычный 2 2 2 2 3 2 3" xfId="130"/>
    <cellStyle name="Обычный 2 2 2 2 3 3" xfId="131"/>
    <cellStyle name="Обычный 2 2 2 2 3 3 2" xfId="132"/>
    <cellStyle name="Обычный 2 2 2 2 4" xfId="133"/>
    <cellStyle name="Обычный 2 2 2 2 4 2" xfId="134"/>
    <cellStyle name="Обычный 2 2 2 2 4 2 2" xfId="135"/>
    <cellStyle name="Обычный 2 2 2 2 5" xfId="136"/>
    <cellStyle name="Обычный 2 2 2 3" xfId="137"/>
    <cellStyle name="Обычный 2 2 2 4" xfId="138"/>
    <cellStyle name="Обычный 2 2 2 4 2" xfId="139"/>
    <cellStyle name="Обычный 2 2 2 4 2 2" xfId="140"/>
    <cellStyle name="Обычный 2 2 2 4 2 2 2" xfId="141"/>
    <cellStyle name="Обычный 2 2 2 4 2 2 2 2" xfId="142"/>
    <cellStyle name="Обычный 2 2 2 4 2 3" xfId="143"/>
    <cellStyle name="Обычный 2 2 2 4 3" xfId="144"/>
    <cellStyle name="Обычный 2 2 2 4 3 2" xfId="145"/>
    <cellStyle name="Обычный 2 2 2 5" xfId="146"/>
    <cellStyle name="Обычный 2 2 2 5 2" xfId="147"/>
    <cellStyle name="Обычный 2 2 2 5 2 2" xfId="148"/>
    <cellStyle name="Обычный 2 2 2 6" xfId="149"/>
    <cellStyle name="Обычный 2 2 3" xfId="150"/>
    <cellStyle name="Обычный 2 2 3 2" xfId="151"/>
    <cellStyle name="Обычный 2 2 4" xfId="152"/>
    <cellStyle name="Обычный 2 2 4 2" xfId="153"/>
    <cellStyle name="Обычный 2 2 4 2 2" xfId="154"/>
    <cellStyle name="Обычный 2 2 4 2 2 2" xfId="155"/>
    <cellStyle name="Обычный 2 2 4 2 2 2 2" xfId="156"/>
    <cellStyle name="Обычный 2 2 4 2 3" xfId="157"/>
    <cellStyle name="Обычный 2 2 4 3" xfId="158"/>
    <cellStyle name="Обычный 2 2 4 3 2" xfId="159"/>
    <cellStyle name="Обычный 2 2 5" xfId="160"/>
    <cellStyle name="Обычный 2 2 5 2" xfId="161"/>
    <cellStyle name="Обычный 2 2 5 2 2" xfId="162"/>
    <cellStyle name="Обычный 2 2 6" xfId="163"/>
    <cellStyle name="Обычный 2 2 7" xfId="164"/>
    <cellStyle name="Обычный 2 20" xfId="165"/>
    <cellStyle name="Обычный 2 20 2" xfId="166"/>
    <cellStyle name="Обычный 2 20 2 2" xfId="167"/>
    <cellStyle name="Обычный 2 20 2 2 2" xfId="168"/>
    <cellStyle name="Обычный 2 20 2 2 3" xfId="169"/>
    <cellStyle name="Обычный 2 20 3" xfId="170"/>
    <cellStyle name="Обычный 2 20 4" xfId="171"/>
    <cellStyle name="Обычный 2 21" xfId="172"/>
    <cellStyle name="Обычный 2 21 2" xfId="173"/>
    <cellStyle name="Обычный 2 21 3" xfId="174"/>
    <cellStyle name="Обычный 2 22" xfId="175"/>
    <cellStyle name="Обычный 2 23" xfId="176"/>
    <cellStyle name="Обычный 2 24" xfId="177"/>
    <cellStyle name="Обычный 2 3" xfId="178"/>
    <cellStyle name="Обычный 2 3 2" xfId="179"/>
    <cellStyle name="Обычный 2 4" xfId="180"/>
    <cellStyle name="Обычный 2 4 2" xfId="181"/>
    <cellStyle name="Обычный 2 5" xfId="182"/>
    <cellStyle name="Обычный 2 5 2" xfId="183"/>
    <cellStyle name="Обычный 2 6" xfId="184"/>
    <cellStyle name="Обычный 2 7" xfId="185"/>
    <cellStyle name="Обычный 2 8" xfId="186"/>
    <cellStyle name="Обычный 2 9" xfId="187"/>
    <cellStyle name="Обычный 3" xfId="188"/>
    <cellStyle name="Обычный 3 10" xfId="189"/>
    <cellStyle name="Обычный 3 11" xfId="190"/>
    <cellStyle name="Обычный 3 12" xfId="191"/>
    <cellStyle name="Обычный 3 13" xfId="192"/>
    <cellStyle name="Обычный 3 13 2" xfId="193"/>
    <cellStyle name="Обычный 3 13 3" xfId="194"/>
    <cellStyle name="Обычный 3 14" xfId="195"/>
    <cellStyle name="Обычный 3 14 2" xfId="196"/>
    <cellStyle name="Обычный 3 14 3" xfId="197"/>
    <cellStyle name="Обычный 3 15" xfId="198"/>
    <cellStyle name="Обычный 3 2" xfId="199"/>
    <cellStyle name="Обычный 3 3" xfId="200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4 10" xfId="207"/>
    <cellStyle name="Обычный 4 2" xfId="208"/>
    <cellStyle name="Обычный 4 3" xfId="209"/>
    <cellStyle name="Обычный 4 4" xfId="210"/>
    <cellStyle name="Обычный 4 5" xfId="211"/>
    <cellStyle name="Обычный 4 6" xfId="212"/>
    <cellStyle name="Обычный 4 7" xfId="213"/>
    <cellStyle name="Обычный 4 8" xfId="214"/>
    <cellStyle name="Обычный 4 9" xfId="215"/>
    <cellStyle name="Обычный 4 9 2" xfId="216"/>
    <cellStyle name="Обычный 4 9 3" xfId="217"/>
    <cellStyle name="Обычный 5 2" xfId="218"/>
    <cellStyle name="Обычный 5 3" xfId="219"/>
    <cellStyle name="Обычный 5 4" xfId="220"/>
    <cellStyle name="Обычный 5 5" xfId="221"/>
    <cellStyle name="Обычный 56" xfId="222"/>
    <cellStyle name="Обычный 6 2" xfId="223"/>
    <cellStyle name="Обычный 6 3" xfId="224"/>
    <cellStyle name="Обычный 7 2" xfId="225"/>
    <cellStyle name="Обычный_tabsv10" xfId="226"/>
    <cellStyle name="Обычный_tabsv11" xfId="227"/>
    <cellStyle name="Обычный_tabsv12" xfId="228"/>
    <cellStyle name="Обычный_tabsv13" xfId="229"/>
    <cellStyle name="Обычный_tabsv14" xfId="230"/>
    <cellStyle name="Обычный_tabsv15" xfId="231"/>
    <cellStyle name="Обычный_tabsv16" xfId="232"/>
    <cellStyle name="Обычный_tabsv17" xfId="233"/>
    <cellStyle name="Обычный_tabsv18" xfId="234"/>
    <cellStyle name="Обычный_tabsv2" xfId="235"/>
    <cellStyle name="Обычный_tabsv22" xfId="236"/>
    <cellStyle name="Обычный_tabsv26" xfId="237"/>
    <cellStyle name="Обычный_tabsv3" xfId="238"/>
    <cellStyle name="Обычный_tabsv4" xfId="239"/>
    <cellStyle name="Обычный_tabsv7" xfId="240"/>
    <cellStyle name="Обычный_tabsv8" xfId="241"/>
    <cellStyle name="Обычный_tabsv911" xfId="242"/>
    <cellStyle name="Обычный_tabsv92" xfId="243"/>
    <cellStyle name="Обычный_tabsv99" xfId="244"/>
    <cellStyle name="Обычный_таблицы1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A9" sqref="A9:J10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2" spans="1:4" ht="25.5" customHeight="1">
      <c r="A2" s="293"/>
      <c r="B2" s="293"/>
      <c r="C2" s="293"/>
      <c r="D2" s="293"/>
    </row>
    <row r="3" spans="1:4" ht="25.5" customHeight="1">
      <c r="A3" s="293"/>
      <c r="B3" s="293"/>
      <c r="C3" s="293"/>
      <c r="D3" s="293"/>
    </row>
    <row r="4" spans="1:7" ht="12.75">
      <c r="A4" s="222"/>
      <c r="B4" s="222"/>
      <c r="C4" s="222"/>
      <c r="D4" s="222"/>
      <c r="E4" s="222"/>
      <c r="F4" s="222"/>
      <c r="G4" s="222"/>
    </row>
    <row r="5" spans="1:7" ht="18.75">
      <c r="A5" s="222"/>
      <c r="B5" s="222"/>
      <c r="C5" s="1"/>
      <c r="D5" s="143"/>
      <c r="E5" s="223" t="s">
        <v>300</v>
      </c>
      <c r="F5" s="290"/>
      <c r="G5" s="291"/>
    </row>
    <row r="6" spans="1:7" ht="15.75" customHeight="1">
      <c r="A6" s="290" t="s">
        <v>301</v>
      </c>
      <c r="B6" s="291"/>
      <c r="C6" s="291"/>
      <c r="D6" s="291"/>
      <c r="E6" s="291"/>
      <c r="F6" s="2"/>
      <c r="G6" s="2"/>
    </row>
    <row r="7" spans="1:7" ht="18.75">
      <c r="A7" s="222"/>
      <c r="B7" s="222"/>
      <c r="C7" s="222"/>
      <c r="D7" s="222"/>
      <c r="E7" s="224"/>
      <c r="F7" s="2"/>
      <c r="G7" s="2"/>
    </row>
    <row r="8" spans="1:7" ht="18.75">
      <c r="A8" s="222"/>
      <c r="B8" s="222"/>
      <c r="C8" s="222"/>
      <c r="D8" s="222"/>
      <c r="E8" s="224"/>
      <c r="F8" s="2"/>
      <c r="G8" s="2"/>
    </row>
    <row r="9" spans="1:10" ht="24" customHeight="1">
      <c r="A9" s="292" t="s">
        <v>17</v>
      </c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33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7" ht="15">
      <c r="A11" s="225"/>
      <c r="B11" s="225"/>
      <c r="C11" s="225"/>
      <c r="D11" s="225"/>
      <c r="E11" s="225"/>
      <c r="F11" s="225"/>
      <c r="G11" s="225"/>
    </row>
    <row r="12" spans="1:7" ht="18.75">
      <c r="A12" s="226" t="s">
        <v>268</v>
      </c>
      <c r="B12" s="144"/>
      <c r="C12" s="144"/>
      <c r="D12" s="144"/>
      <c r="E12" s="144"/>
      <c r="F12" s="144"/>
      <c r="G12" s="144"/>
    </row>
    <row r="13" spans="1:7" ht="12.75">
      <c r="A13" s="144"/>
      <c r="B13" s="144"/>
      <c r="C13" s="144"/>
      <c r="D13" s="144"/>
      <c r="E13" s="144"/>
      <c r="F13" s="144"/>
      <c r="G13" s="144"/>
    </row>
    <row r="14" spans="1:7" ht="12.75">
      <c r="A14" s="144"/>
      <c r="B14" s="144"/>
      <c r="C14" s="144"/>
      <c r="D14" s="144"/>
      <c r="E14" s="144"/>
      <c r="F14" s="144"/>
      <c r="G14" s="144"/>
    </row>
    <row r="15" spans="1:7" ht="12.75">
      <c r="A15" s="144"/>
      <c r="B15" s="144"/>
      <c r="C15" s="144"/>
      <c r="D15" s="144"/>
      <c r="E15" s="144"/>
      <c r="F15" s="144"/>
      <c r="G15" s="144"/>
    </row>
    <row r="16" spans="1:7" ht="12.75">
      <c r="A16" s="227"/>
      <c r="B16" s="227"/>
      <c r="C16" s="227"/>
      <c r="D16" s="227"/>
      <c r="E16" s="227"/>
      <c r="F16" s="227"/>
      <c r="G16" s="144"/>
    </row>
    <row r="17" spans="1:7" ht="18.75" customHeight="1">
      <c r="A17" s="228" t="s">
        <v>205</v>
      </c>
      <c r="B17" s="228"/>
      <c r="C17" s="228"/>
      <c r="D17" s="228"/>
      <c r="E17" s="228"/>
      <c r="F17" s="144"/>
      <c r="G17" s="144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31" customWidth="1"/>
    <col min="2" max="4" width="24.875" style="31" customWidth="1"/>
    <col min="5" max="5" width="28.125" style="31" customWidth="1"/>
    <col min="6" max="16384" width="9.125" style="31" customWidth="1"/>
  </cols>
  <sheetData>
    <row r="1" spans="1:5" ht="31.5" customHeight="1">
      <c r="A1" s="313" t="s">
        <v>212</v>
      </c>
      <c r="B1" s="313"/>
      <c r="C1" s="313"/>
      <c r="D1" s="313"/>
      <c r="E1" s="313"/>
    </row>
    <row r="2" spans="1:5" ht="16.5" customHeight="1">
      <c r="A2" s="45"/>
      <c r="B2" s="45"/>
      <c r="C2" s="45"/>
      <c r="D2" s="45"/>
      <c r="E2" s="46" t="s">
        <v>50</v>
      </c>
    </row>
    <row r="3" spans="1:5" s="47" customFormat="1" ht="9.75" customHeight="1">
      <c r="A3" s="314"/>
      <c r="B3" s="309" t="s">
        <v>28</v>
      </c>
      <c r="C3" s="315" t="s">
        <v>26</v>
      </c>
      <c r="D3" s="316"/>
      <c r="E3" s="316"/>
    </row>
    <row r="4" spans="1:5" s="47" customFormat="1" ht="25.5" customHeight="1">
      <c r="A4" s="314"/>
      <c r="B4" s="309"/>
      <c r="C4" s="218" t="s">
        <v>29</v>
      </c>
      <c r="D4" s="218" t="s">
        <v>30</v>
      </c>
      <c r="E4" s="219" t="s">
        <v>31</v>
      </c>
    </row>
    <row r="5" spans="1:6" s="49" customFormat="1" ht="13.5" customHeight="1">
      <c r="A5" s="28" t="s">
        <v>56</v>
      </c>
      <c r="B5" s="169">
        <v>524080.5</v>
      </c>
      <c r="C5" s="159">
        <v>119311.9</v>
      </c>
      <c r="D5" s="159">
        <v>73987</v>
      </c>
      <c r="E5" s="159">
        <v>330781.60000000003</v>
      </c>
      <c r="F5" s="48"/>
    </row>
    <row r="6" spans="1:6" ht="12.75">
      <c r="A6" s="184" t="s">
        <v>158</v>
      </c>
      <c r="B6" s="169">
        <v>5614.1</v>
      </c>
      <c r="C6" s="235">
        <v>1284.8</v>
      </c>
      <c r="D6" s="150">
        <v>305.8</v>
      </c>
      <c r="E6" s="235">
        <v>4023.5</v>
      </c>
      <c r="F6" s="48"/>
    </row>
    <row r="7" spans="1:6" ht="12.75">
      <c r="A7" s="26" t="s">
        <v>57</v>
      </c>
      <c r="B7" s="169">
        <v>37823.5</v>
      </c>
      <c r="C7" s="235">
        <v>16363.2</v>
      </c>
      <c r="D7" s="150">
        <v>741.1</v>
      </c>
      <c r="E7" s="235">
        <v>20719.2</v>
      </c>
      <c r="F7" s="48"/>
    </row>
    <row r="8" spans="1:6" ht="12.75">
      <c r="A8" s="26" t="s">
        <v>58</v>
      </c>
      <c r="B8" s="169">
        <v>27928.6</v>
      </c>
      <c r="C8" s="235">
        <v>3802.6</v>
      </c>
      <c r="D8" s="150">
        <v>2605.4</v>
      </c>
      <c r="E8" s="235">
        <v>21520.6</v>
      </c>
      <c r="F8" s="48"/>
    </row>
    <row r="9" spans="1:6" ht="12.75">
      <c r="A9" s="26" t="s">
        <v>59</v>
      </c>
      <c r="B9" s="169">
        <v>46118.7</v>
      </c>
      <c r="C9" s="235">
        <v>8445.8</v>
      </c>
      <c r="D9" s="150">
        <v>11895.6</v>
      </c>
      <c r="E9" s="235">
        <v>25777.3</v>
      </c>
      <c r="F9" s="48"/>
    </row>
    <row r="10" spans="1:6" ht="12.75">
      <c r="A10" s="26" t="s">
        <v>60</v>
      </c>
      <c r="B10" s="169">
        <v>732.2</v>
      </c>
      <c r="C10" s="235">
        <v>732.2</v>
      </c>
      <c r="D10" s="150" t="s">
        <v>193</v>
      </c>
      <c r="E10" s="235" t="s">
        <v>193</v>
      </c>
      <c r="F10" s="48"/>
    </row>
    <row r="11" spans="1:6" ht="12.75">
      <c r="A11" s="26" t="s">
        <v>61</v>
      </c>
      <c r="B11" s="169">
        <v>3111.2999999999997</v>
      </c>
      <c r="C11" s="235">
        <v>1956.6</v>
      </c>
      <c r="D11" s="150">
        <v>305.7</v>
      </c>
      <c r="E11" s="235">
        <v>849</v>
      </c>
      <c r="F11" s="48"/>
    </row>
    <row r="12" spans="1:6" ht="12.75">
      <c r="A12" s="26" t="s">
        <v>62</v>
      </c>
      <c r="B12" s="169">
        <v>39253.3</v>
      </c>
      <c r="C12" s="235">
        <v>920.1</v>
      </c>
      <c r="D12" s="150">
        <v>8798.4</v>
      </c>
      <c r="E12" s="235">
        <v>29534.8</v>
      </c>
      <c r="F12" s="48"/>
    </row>
    <row r="13" spans="1:6" ht="12.75">
      <c r="A13" s="26" t="s">
        <v>159</v>
      </c>
      <c r="B13" s="169">
        <v>25691.8</v>
      </c>
      <c r="C13" s="235">
        <v>3946.4</v>
      </c>
      <c r="D13" s="150">
        <v>2483.4</v>
      </c>
      <c r="E13" s="235">
        <v>19262</v>
      </c>
      <c r="F13" s="48"/>
    </row>
    <row r="14" spans="1:6" ht="12.75">
      <c r="A14" s="26" t="s">
        <v>63</v>
      </c>
      <c r="B14" s="169">
        <v>25169.800000000003</v>
      </c>
      <c r="C14" s="235">
        <v>1046.2</v>
      </c>
      <c r="D14" s="150">
        <v>11852.4</v>
      </c>
      <c r="E14" s="235">
        <v>12271.2</v>
      </c>
      <c r="F14" s="48"/>
    </row>
    <row r="15" spans="1:6" ht="12.75">
      <c r="A15" s="26" t="s">
        <v>64</v>
      </c>
      <c r="B15" s="169">
        <v>58206.3</v>
      </c>
      <c r="C15" s="235">
        <v>15800.9</v>
      </c>
      <c r="D15" s="150">
        <v>8891.9</v>
      </c>
      <c r="E15" s="235">
        <v>33513.5</v>
      </c>
      <c r="F15" s="48"/>
    </row>
    <row r="16" spans="1:6" ht="12.75">
      <c r="A16" s="26" t="s">
        <v>65</v>
      </c>
      <c r="B16" s="169">
        <v>9569.7</v>
      </c>
      <c r="C16" s="235">
        <v>1650.7</v>
      </c>
      <c r="D16" s="150" t="s">
        <v>193</v>
      </c>
      <c r="E16" s="235">
        <v>7919</v>
      </c>
      <c r="F16" s="48"/>
    </row>
    <row r="17" spans="1:6" ht="12.75">
      <c r="A17" s="26" t="s">
        <v>67</v>
      </c>
      <c r="B17" s="169">
        <v>41658.200000000004</v>
      </c>
      <c r="C17" s="235">
        <v>17657.4</v>
      </c>
      <c r="D17" s="150">
        <v>5632.4</v>
      </c>
      <c r="E17" s="235">
        <v>18368.4</v>
      </c>
      <c r="F17" s="48"/>
    </row>
    <row r="18" spans="1:6" ht="12.75">
      <c r="A18" s="26" t="s">
        <v>68</v>
      </c>
      <c r="B18" s="169">
        <v>34376.9</v>
      </c>
      <c r="C18" s="235">
        <v>26487.8</v>
      </c>
      <c r="D18" s="150">
        <v>3535</v>
      </c>
      <c r="E18" s="235">
        <v>4354.1</v>
      </c>
      <c r="F18" s="48"/>
    </row>
    <row r="19" spans="1:6" ht="12.75">
      <c r="A19" s="26" t="s">
        <v>69</v>
      </c>
      <c r="B19" s="169">
        <v>113300.90000000001</v>
      </c>
      <c r="C19" s="235">
        <v>8193.7</v>
      </c>
      <c r="D19" s="150">
        <v>1732.6</v>
      </c>
      <c r="E19" s="235">
        <v>103374.6</v>
      </c>
      <c r="F19" s="48"/>
    </row>
    <row r="20" spans="1:6" ht="12.75">
      <c r="A20" s="26" t="s">
        <v>160</v>
      </c>
      <c r="B20" s="169">
        <v>7290</v>
      </c>
      <c r="C20" s="182">
        <v>18.5</v>
      </c>
      <c r="D20" s="150">
        <v>4259.5</v>
      </c>
      <c r="E20" s="235">
        <v>3012</v>
      </c>
      <c r="F20" s="48"/>
    </row>
    <row r="21" spans="1:5" ht="13.5" customHeight="1">
      <c r="A21" s="26" t="s">
        <v>71</v>
      </c>
      <c r="B21" s="169">
        <v>36978.8</v>
      </c>
      <c r="C21" s="235">
        <v>7026.2</v>
      </c>
      <c r="D21" s="150">
        <v>10219.9</v>
      </c>
      <c r="E21" s="235">
        <v>19732.7</v>
      </c>
    </row>
    <row r="22" spans="1:5" ht="12.75">
      <c r="A22" s="26" t="s">
        <v>161</v>
      </c>
      <c r="B22" s="169">
        <v>33.9</v>
      </c>
      <c r="C22" s="182" t="s">
        <v>193</v>
      </c>
      <c r="D22" s="148" t="s">
        <v>193</v>
      </c>
      <c r="E22" s="235">
        <v>33.9</v>
      </c>
    </row>
    <row r="23" spans="1:5" ht="12.75">
      <c r="A23" s="26" t="s">
        <v>72</v>
      </c>
      <c r="B23" s="169">
        <v>0.5</v>
      </c>
      <c r="C23" s="182" t="s">
        <v>193</v>
      </c>
      <c r="D23" s="148">
        <v>0.5</v>
      </c>
      <c r="E23" s="235" t="s">
        <v>193</v>
      </c>
    </row>
    <row r="24" spans="1:5" ht="12.75">
      <c r="A24" s="23" t="s">
        <v>73</v>
      </c>
      <c r="B24" s="92">
        <v>11222</v>
      </c>
      <c r="C24" s="181">
        <v>3978.8</v>
      </c>
      <c r="D24" s="181">
        <v>727.4</v>
      </c>
      <c r="E24" s="181">
        <v>6515.8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3.75390625" style="164" customWidth="1"/>
    <col min="2" max="2" width="11.25390625" style="164" customWidth="1"/>
    <col min="3" max="3" width="11.00390625" style="164" customWidth="1"/>
    <col min="4" max="4" width="8.875" style="164" customWidth="1"/>
    <col min="5" max="6" width="11.125" style="164" customWidth="1"/>
    <col min="7" max="7" width="9.625" style="164" customWidth="1"/>
    <col min="8" max="8" width="9.125" style="164" customWidth="1"/>
    <col min="9" max="9" width="8.875" style="164" customWidth="1"/>
    <col min="10" max="10" width="8.00390625" style="164" customWidth="1"/>
    <col min="11" max="12" width="10.875" style="164" customWidth="1"/>
    <col min="13" max="13" width="8.00390625" style="164" customWidth="1"/>
    <col min="14" max="16384" width="9.125" style="164" customWidth="1"/>
  </cols>
  <sheetData>
    <row r="1" spans="1:13" ht="27" customHeight="1">
      <c r="A1" s="319" t="s">
        <v>89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 t="s">
        <v>92</v>
      </c>
    </row>
    <row r="3" spans="1:14" ht="12" customHeight="1">
      <c r="A3" s="317"/>
      <c r="B3" s="294" t="s">
        <v>27</v>
      </c>
      <c r="C3" s="294"/>
      <c r="D3" s="294"/>
      <c r="E3" s="294" t="s">
        <v>26</v>
      </c>
      <c r="F3" s="294"/>
      <c r="G3" s="305"/>
      <c r="H3" s="305"/>
      <c r="I3" s="305"/>
      <c r="J3" s="305"/>
      <c r="K3" s="305"/>
      <c r="L3" s="305"/>
      <c r="M3" s="306"/>
      <c r="N3" s="167"/>
    </row>
    <row r="4" spans="1:14" ht="27" customHeight="1">
      <c r="A4" s="318"/>
      <c r="B4" s="294"/>
      <c r="C4" s="294"/>
      <c r="D4" s="294"/>
      <c r="E4" s="294" t="s">
        <v>29</v>
      </c>
      <c r="F4" s="294"/>
      <c r="G4" s="294"/>
      <c r="H4" s="294" t="s">
        <v>30</v>
      </c>
      <c r="I4" s="294"/>
      <c r="J4" s="294"/>
      <c r="K4" s="294" t="s">
        <v>31</v>
      </c>
      <c r="L4" s="294"/>
      <c r="M4" s="295"/>
      <c r="N4" s="167"/>
    </row>
    <row r="5" spans="1:14" ht="26.25" customHeight="1">
      <c r="A5" s="318"/>
      <c r="B5" s="236">
        <v>2023</v>
      </c>
      <c r="C5" s="236">
        <v>2022</v>
      </c>
      <c r="D5" s="236" t="s">
        <v>209</v>
      </c>
      <c r="E5" s="236">
        <v>2023</v>
      </c>
      <c r="F5" s="236">
        <v>2022</v>
      </c>
      <c r="G5" s="236" t="s">
        <v>209</v>
      </c>
      <c r="H5" s="236">
        <v>2023</v>
      </c>
      <c r="I5" s="236">
        <v>2022</v>
      </c>
      <c r="J5" s="236" t="s">
        <v>209</v>
      </c>
      <c r="K5" s="236">
        <v>2023</v>
      </c>
      <c r="L5" s="236">
        <v>2022</v>
      </c>
      <c r="M5" s="236" t="s">
        <v>209</v>
      </c>
      <c r="N5" s="167"/>
    </row>
    <row r="6" spans="1:26" s="27" customFormat="1" ht="12.75">
      <c r="A6" s="28" t="s">
        <v>56</v>
      </c>
      <c r="B6" s="25">
        <v>1113915.4000000001</v>
      </c>
      <c r="C6" s="25">
        <v>1126377.2</v>
      </c>
      <c r="D6" s="242">
        <v>98.8936388272064</v>
      </c>
      <c r="E6" s="25">
        <v>918488.0000000001</v>
      </c>
      <c r="F6" s="25">
        <v>931536.6</v>
      </c>
      <c r="G6" s="242">
        <v>98.59923914959435</v>
      </c>
      <c r="H6" s="25">
        <v>3722.8000000000006</v>
      </c>
      <c r="I6" s="25">
        <v>5076.699999999999</v>
      </c>
      <c r="J6" s="242">
        <v>73.3311009120098</v>
      </c>
      <c r="K6" s="25">
        <v>191704.60000000003</v>
      </c>
      <c r="L6" s="25">
        <v>189763.90000000002</v>
      </c>
      <c r="M6" s="242">
        <v>101.02269188185953</v>
      </c>
      <c r="O6" s="173"/>
      <c r="P6" s="173"/>
      <c r="Q6" s="150"/>
      <c r="R6" s="173"/>
      <c r="S6" s="173"/>
      <c r="T6" s="150"/>
      <c r="U6" s="173"/>
      <c r="V6" s="173"/>
      <c r="W6" s="150"/>
      <c r="X6" s="173"/>
      <c r="Y6" s="173"/>
      <c r="Z6" s="150"/>
    </row>
    <row r="7" spans="1:26" s="27" customFormat="1" ht="12.75">
      <c r="A7" s="184" t="s">
        <v>158</v>
      </c>
      <c r="B7" s="25">
        <v>10384.4</v>
      </c>
      <c r="C7" s="25">
        <v>12530.8</v>
      </c>
      <c r="D7" s="24">
        <v>82.87100584160629</v>
      </c>
      <c r="E7" s="150">
        <v>785</v>
      </c>
      <c r="F7" s="150">
        <v>3127</v>
      </c>
      <c r="G7" s="24">
        <v>25.103933482571154</v>
      </c>
      <c r="H7" s="150">
        <v>155.3</v>
      </c>
      <c r="I7" s="150">
        <v>160.3</v>
      </c>
      <c r="J7" s="24">
        <v>96.88084840923268</v>
      </c>
      <c r="K7" s="150">
        <v>9444.1</v>
      </c>
      <c r="L7" s="150">
        <v>9243.5</v>
      </c>
      <c r="M7" s="24">
        <v>102.17017363552768</v>
      </c>
      <c r="O7" s="173"/>
      <c r="P7" s="173"/>
      <c r="Q7" s="150"/>
      <c r="R7" s="173"/>
      <c r="S7" s="173"/>
      <c r="T7" s="150"/>
      <c r="U7" s="173"/>
      <c r="V7" s="173"/>
      <c r="W7" s="150"/>
      <c r="X7" s="173"/>
      <c r="Y7" s="173"/>
      <c r="Z7" s="150"/>
    </row>
    <row r="8" spans="1:26" s="27" customFormat="1" ht="12.75">
      <c r="A8" s="26" t="s">
        <v>57</v>
      </c>
      <c r="B8" s="25">
        <v>171205.80000000002</v>
      </c>
      <c r="C8" s="25">
        <v>173611.6</v>
      </c>
      <c r="D8" s="24">
        <v>98.61426310223511</v>
      </c>
      <c r="E8" s="150">
        <v>161567</v>
      </c>
      <c r="F8" s="150">
        <v>163499.9</v>
      </c>
      <c r="G8" s="24">
        <v>98.81779744207795</v>
      </c>
      <c r="H8" s="150">
        <v>331.7</v>
      </c>
      <c r="I8" s="150">
        <v>528</v>
      </c>
      <c r="J8" s="24">
        <v>62.82196969696969</v>
      </c>
      <c r="K8" s="150">
        <v>9307.1</v>
      </c>
      <c r="L8" s="150">
        <v>9583.7</v>
      </c>
      <c r="M8" s="24">
        <v>97.11384955706042</v>
      </c>
      <c r="O8" s="173"/>
      <c r="P8" s="173"/>
      <c r="Q8" s="150"/>
      <c r="R8" s="173"/>
      <c r="S8" s="173"/>
      <c r="T8" s="150"/>
      <c r="U8" s="173"/>
      <c r="V8" s="173"/>
      <c r="W8" s="150"/>
      <c r="X8" s="173"/>
      <c r="Y8" s="173"/>
      <c r="Z8" s="150"/>
    </row>
    <row r="9" spans="1:26" s="27" customFormat="1" ht="12.75">
      <c r="A9" s="26" t="s">
        <v>58</v>
      </c>
      <c r="B9" s="25">
        <v>59282.6</v>
      </c>
      <c r="C9" s="25">
        <v>60822.799999999996</v>
      </c>
      <c r="D9" s="24">
        <v>97.46772591857001</v>
      </c>
      <c r="E9" s="150">
        <v>42046</v>
      </c>
      <c r="F9" s="150">
        <v>44417</v>
      </c>
      <c r="G9" s="24">
        <v>94.6619537564446</v>
      </c>
      <c r="H9" s="150">
        <v>95.1</v>
      </c>
      <c r="I9" s="150">
        <v>113.7</v>
      </c>
      <c r="J9" s="24">
        <v>83.64116094986807</v>
      </c>
      <c r="K9" s="150">
        <v>17141.5</v>
      </c>
      <c r="L9" s="150">
        <v>16292.1</v>
      </c>
      <c r="M9" s="24">
        <v>105.21356976694227</v>
      </c>
      <c r="O9" s="173"/>
      <c r="P9" s="173"/>
      <c r="Q9" s="150"/>
      <c r="R9" s="173"/>
      <c r="S9" s="173"/>
      <c r="T9" s="150"/>
      <c r="U9" s="173"/>
      <c r="V9" s="173"/>
      <c r="W9" s="150"/>
      <c r="X9" s="173"/>
      <c r="Y9" s="173"/>
      <c r="Z9" s="150"/>
    </row>
    <row r="10" spans="1:26" s="27" customFormat="1" ht="12.75">
      <c r="A10" s="26" t="s">
        <v>59</v>
      </c>
      <c r="B10" s="25">
        <v>124656.59999999999</v>
      </c>
      <c r="C10" s="25">
        <v>115000.40000000001</v>
      </c>
      <c r="D10" s="24">
        <v>108.39666644637755</v>
      </c>
      <c r="E10" s="150">
        <v>106133.5</v>
      </c>
      <c r="F10" s="150">
        <v>97405.6</v>
      </c>
      <c r="G10" s="24">
        <v>108.96036778172918</v>
      </c>
      <c r="H10" s="150">
        <v>367.4</v>
      </c>
      <c r="I10" s="150">
        <v>191</v>
      </c>
      <c r="J10" s="24">
        <v>192.35602094240838</v>
      </c>
      <c r="K10" s="150">
        <v>18155.7</v>
      </c>
      <c r="L10" s="150">
        <v>17403.8</v>
      </c>
      <c r="M10" s="24">
        <v>104.32032084946967</v>
      </c>
      <c r="O10" s="173"/>
      <c r="P10" s="173"/>
      <c r="Q10" s="150"/>
      <c r="R10" s="173"/>
      <c r="S10" s="173"/>
      <c r="T10" s="150"/>
      <c r="U10" s="173"/>
      <c r="V10" s="173"/>
      <c r="W10" s="150"/>
      <c r="X10" s="173"/>
      <c r="Y10" s="173"/>
      <c r="Z10" s="150"/>
    </row>
    <row r="11" spans="1:26" s="27" customFormat="1" ht="12.75">
      <c r="A11" s="26" t="s">
        <v>60</v>
      </c>
      <c r="B11" s="25">
        <v>2679.1000000000004</v>
      </c>
      <c r="C11" s="25">
        <v>6243.2</v>
      </c>
      <c r="D11" s="24">
        <v>42.91228856996413</v>
      </c>
      <c r="E11" s="150">
        <v>2334.3</v>
      </c>
      <c r="F11" s="150">
        <v>5940.9</v>
      </c>
      <c r="G11" s="24">
        <v>39.29202646063728</v>
      </c>
      <c r="H11" s="150">
        <v>41.4</v>
      </c>
      <c r="I11" s="150">
        <v>28.2</v>
      </c>
      <c r="J11" s="24">
        <v>146.8085106382979</v>
      </c>
      <c r="K11" s="150">
        <v>303.4</v>
      </c>
      <c r="L11" s="150">
        <v>274.1</v>
      </c>
      <c r="M11" s="24">
        <v>110.68952936884348</v>
      </c>
      <c r="O11" s="173"/>
      <c r="P11" s="173"/>
      <c r="Q11" s="150"/>
      <c r="R11" s="173"/>
      <c r="S11" s="173"/>
      <c r="T11" s="150"/>
      <c r="U11" s="173"/>
      <c r="V11" s="173"/>
      <c r="W11" s="150"/>
      <c r="X11" s="173"/>
      <c r="Y11" s="173"/>
      <c r="Z11" s="150"/>
    </row>
    <row r="12" spans="1:26" s="21" customFormat="1" ht="12.75">
      <c r="A12" s="26" t="s">
        <v>61</v>
      </c>
      <c r="B12" s="25">
        <v>36559.9</v>
      </c>
      <c r="C12" s="25">
        <v>45462.3</v>
      </c>
      <c r="D12" s="24">
        <v>80.41806067884818</v>
      </c>
      <c r="E12" s="150">
        <v>30933</v>
      </c>
      <c r="F12" s="150">
        <v>39857</v>
      </c>
      <c r="G12" s="24">
        <v>77.60995559123867</v>
      </c>
      <c r="H12" s="150">
        <v>190.8</v>
      </c>
      <c r="I12" s="150">
        <v>190.5</v>
      </c>
      <c r="J12" s="24">
        <v>100.15748031496064</v>
      </c>
      <c r="K12" s="150">
        <v>5436.1</v>
      </c>
      <c r="L12" s="150">
        <v>5414.8</v>
      </c>
      <c r="M12" s="24">
        <v>100.39336632931965</v>
      </c>
      <c r="O12" s="173"/>
      <c r="P12" s="173"/>
      <c r="Q12" s="150"/>
      <c r="R12" s="173"/>
      <c r="S12" s="173"/>
      <c r="T12" s="150"/>
      <c r="U12" s="173"/>
      <c r="V12" s="173"/>
      <c r="W12" s="150"/>
      <c r="X12" s="173"/>
      <c r="Y12" s="173"/>
      <c r="Z12" s="150"/>
    </row>
    <row r="13" spans="1:26" s="21" customFormat="1" ht="12.75">
      <c r="A13" s="26" t="s">
        <v>62</v>
      </c>
      <c r="B13" s="25">
        <v>24205.9</v>
      </c>
      <c r="C13" s="25">
        <v>26726.899999999998</v>
      </c>
      <c r="D13" s="24">
        <v>90.56755553393772</v>
      </c>
      <c r="E13" s="150">
        <v>14266.8</v>
      </c>
      <c r="F13" s="150">
        <v>16827</v>
      </c>
      <c r="G13" s="24">
        <v>84.78516669638081</v>
      </c>
      <c r="H13" s="150">
        <v>373.2</v>
      </c>
      <c r="I13" s="150">
        <v>372.1</v>
      </c>
      <c r="J13" s="24">
        <v>100.29561945713517</v>
      </c>
      <c r="K13" s="150">
        <v>9565.9</v>
      </c>
      <c r="L13" s="150">
        <v>9527.8</v>
      </c>
      <c r="M13" s="24">
        <v>100.39988244925377</v>
      </c>
      <c r="O13" s="173"/>
      <c r="P13" s="173"/>
      <c r="Q13" s="150"/>
      <c r="R13" s="173"/>
      <c r="S13" s="173"/>
      <c r="T13" s="150"/>
      <c r="U13" s="173"/>
      <c r="V13" s="173"/>
      <c r="W13" s="150"/>
      <c r="X13" s="173"/>
      <c r="Y13" s="173"/>
      <c r="Z13" s="150"/>
    </row>
    <row r="14" spans="1:26" s="21" customFormat="1" ht="12.75">
      <c r="A14" s="26" t="s">
        <v>159</v>
      </c>
      <c r="B14" s="25">
        <v>93250.20000000001</v>
      </c>
      <c r="C14" s="25">
        <v>92207.4</v>
      </c>
      <c r="D14" s="24">
        <v>101.13092875409134</v>
      </c>
      <c r="E14" s="150">
        <v>75817.1</v>
      </c>
      <c r="F14" s="150">
        <v>74855.6</v>
      </c>
      <c r="G14" s="24">
        <v>101.28447303875728</v>
      </c>
      <c r="H14" s="150">
        <v>455.6</v>
      </c>
      <c r="I14" s="150">
        <v>433.4</v>
      </c>
      <c r="J14" s="24">
        <v>105.12228887863407</v>
      </c>
      <c r="K14" s="150">
        <v>16977.5</v>
      </c>
      <c r="L14" s="150">
        <v>16918.4</v>
      </c>
      <c r="M14" s="24">
        <v>100.34932381312652</v>
      </c>
      <c r="O14" s="173"/>
      <c r="P14" s="173"/>
      <c r="Q14" s="150"/>
      <c r="R14" s="173"/>
      <c r="S14" s="173"/>
      <c r="T14" s="150"/>
      <c r="U14" s="173"/>
      <c r="V14" s="173"/>
      <c r="W14" s="150"/>
      <c r="X14" s="173"/>
      <c r="Y14" s="173"/>
      <c r="Z14" s="150"/>
    </row>
    <row r="15" spans="1:26" s="21" customFormat="1" ht="12.75">
      <c r="A15" s="26" t="s">
        <v>63</v>
      </c>
      <c r="B15" s="25">
        <v>163599</v>
      </c>
      <c r="C15" s="25">
        <v>138933.9</v>
      </c>
      <c r="D15" s="24">
        <v>117.75311856933405</v>
      </c>
      <c r="E15" s="150">
        <v>156644.4</v>
      </c>
      <c r="F15" s="150">
        <v>131927.1</v>
      </c>
      <c r="G15" s="24">
        <v>118.73557441950895</v>
      </c>
      <c r="H15" s="150">
        <v>665.9</v>
      </c>
      <c r="I15" s="150">
        <v>658.9</v>
      </c>
      <c r="J15" s="24">
        <v>101.0623766884201</v>
      </c>
      <c r="K15" s="150">
        <v>6288.7</v>
      </c>
      <c r="L15" s="150">
        <v>6347.9</v>
      </c>
      <c r="M15" s="24">
        <v>99.06740811922053</v>
      </c>
      <c r="O15" s="173"/>
      <c r="P15" s="173"/>
      <c r="Q15" s="150"/>
      <c r="R15" s="173"/>
      <c r="S15" s="173"/>
      <c r="T15" s="150"/>
      <c r="U15" s="173"/>
      <c r="V15" s="173"/>
      <c r="W15" s="150"/>
      <c r="X15" s="173"/>
      <c r="Y15" s="173"/>
      <c r="Z15" s="150"/>
    </row>
    <row r="16" spans="1:26" s="21" customFormat="1" ht="14.25" customHeight="1">
      <c r="A16" s="26" t="s">
        <v>64</v>
      </c>
      <c r="B16" s="25">
        <v>122923.20000000001</v>
      </c>
      <c r="C16" s="25">
        <v>134255.4</v>
      </c>
      <c r="D16" s="24">
        <v>91.55922219888363</v>
      </c>
      <c r="E16" s="150">
        <v>85133.5</v>
      </c>
      <c r="F16" s="150">
        <v>95174.7</v>
      </c>
      <c r="G16" s="24">
        <v>89.44971720425701</v>
      </c>
      <c r="H16" s="150">
        <v>81.3</v>
      </c>
      <c r="I16" s="150">
        <v>90.2</v>
      </c>
      <c r="J16" s="24">
        <v>90.1330376940133</v>
      </c>
      <c r="K16" s="150">
        <v>37708.4</v>
      </c>
      <c r="L16" s="150">
        <v>38990.5</v>
      </c>
      <c r="M16" s="24">
        <v>96.71176312178609</v>
      </c>
      <c r="O16" s="173"/>
      <c r="P16" s="173"/>
      <c r="Q16" s="150"/>
      <c r="R16" s="173"/>
      <c r="S16" s="173"/>
      <c r="T16" s="150"/>
      <c r="U16" s="173"/>
      <c r="V16" s="173"/>
      <c r="W16" s="150"/>
      <c r="X16" s="173"/>
      <c r="Y16" s="173"/>
      <c r="Z16" s="150"/>
    </row>
    <row r="17" spans="1:26" s="27" customFormat="1" ht="14.25" customHeight="1">
      <c r="A17" s="26" t="s">
        <v>65</v>
      </c>
      <c r="B17" s="25">
        <v>1042.2</v>
      </c>
      <c r="C17" s="25">
        <v>1173.4</v>
      </c>
      <c r="D17" s="24">
        <v>88.81881711266405</v>
      </c>
      <c r="E17" s="148" t="s">
        <v>193</v>
      </c>
      <c r="F17" s="150">
        <v>412</v>
      </c>
      <c r="G17" s="24" t="s">
        <v>193</v>
      </c>
      <c r="H17" s="150">
        <v>8</v>
      </c>
      <c r="I17" s="150">
        <v>7.8</v>
      </c>
      <c r="J17" s="24">
        <v>102.56410256410257</v>
      </c>
      <c r="K17" s="150">
        <v>1034.2</v>
      </c>
      <c r="L17" s="150">
        <v>753.6</v>
      </c>
      <c r="M17" s="24">
        <v>137.23460721868364</v>
      </c>
      <c r="O17" s="173"/>
      <c r="P17" s="173"/>
      <c r="Q17" s="150"/>
      <c r="R17" s="173"/>
      <c r="S17" s="173"/>
      <c r="T17" s="150"/>
      <c r="U17" s="173"/>
      <c r="V17" s="173"/>
      <c r="W17" s="150"/>
      <c r="X17" s="173"/>
      <c r="Y17" s="173"/>
      <c r="Z17" s="150"/>
    </row>
    <row r="18" spans="1:26" s="21" customFormat="1" ht="14.25" customHeight="1">
      <c r="A18" s="26" t="s">
        <v>66</v>
      </c>
      <c r="B18" s="25">
        <v>105.2</v>
      </c>
      <c r="C18" s="25">
        <v>111.2</v>
      </c>
      <c r="D18" s="24">
        <v>94.60431654676259</v>
      </c>
      <c r="E18" s="148" t="s">
        <v>193</v>
      </c>
      <c r="F18" s="148">
        <v>6</v>
      </c>
      <c r="G18" s="148" t="s">
        <v>193</v>
      </c>
      <c r="H18" s="150">
        <v>24.7</v>
      </c>
      <c r="I18" s="150">
        <v>24.7</v>
      </c>
      <c r="J18" s="24">
        <v>100</v>
      </c>
      <c r="K18" s="150">
        <v>80.5</v>
      </c>
      <c r="L18" s="150">
        <v>80.5</v>
      </c>
      <c r="M18" s="24">
        <v>100</v>
      </c>
      <c r="O18" s="173"/>
      <c r="P18" s="173"/>
      <c r="Q18" s="150"/>
      <c r="R18" s="173"/>
      <c r="S18" s="173"/>
      <c r="T18" s="150"/>
      <c r="U18" s="173"/>
      <c r="V18" s="173"/>
      <c r="W18" s="150"/>
      <c r="X18" s="173"/>
      <c r="Y18" s="173"/>
      <c r="Z18" s="150"/>
    </row>
    <row r="19" spans="1:26" s="21" customFormat="1" ht="14.25" customHeight="1">
      <c r="A19" s="26" t="s">
        <v>67</v>
      </c>
      <c r="B19" s="25">
        <v>52449.6</v>
      </c>
      <c r="C19" s="25">
        <v>53754.7</v>
      </c>
      <c r="D19" s="24">
        <v>97.57211927515175</v>
      </c>
      <c r="E19" s="150">
        <v>43884</v>
      </c>
      <c r="F19" s="150">
        <v>45217.4</v>
      </c>
      <c r="G19" s="24">
        <v>97.051135182474</v>
      </c>
      <c r="H19" s="150">
        <v>218.1</v>
      </c>
      <c r="I19" s="150">
        <v>218.7</v>
      </c>
      <c r="J19" s="24">
        <v>99.72565157750343</v>
      </c>
      <c r="K19" s="150">
        <v>8347.5</v>
      </c>
      <c r="L19" s="150">
        <v>8318.6</v>
      </c>
      <c r="M19" s="24">
        <v>100.34741422835573</v>
      </c>
      <c r="O19" s="173"/>
      <c r="P19" s="173"/>
      <c r="Q19" s="150"/>
      <c r="R19" s="173"/>
      <c r="S19" s="173"/>
      <c r="T19" s="150"/>
      <c r="U19" s="173"/>
      <c r="V19" s="173"/>
      <c r="W19" s="150"/>
      <c r="X19" s="173"/>
      <c r="Y19" s="173"/>
      <c r="Z19" s="150"/>
    </row>
    <row r="20" spans="1:26" s="21" customFormat="1" ht="14.25" customHeight="1">
      <c r="A20" s="26" t="s">
        <v>68</v>
      </c>
      <c r="B20" s="25">
        <v>133232.80000000002</v>
      </c>
      <c r="C20" s="25">
        <v>154470.1</v>
      </c>
      <c r="D20" s="24">
        <v>86.25151404705507</v>
      </c>
      <c r="E20" s="150">
        <v>121725.8</v>
      </c>
      <c r="F20" s="150">
        <v>143158.8</v>
      </c>
      <c r="G20" s="24">
        <v>85.02851379028044</v>
      </c>
      <c r="H20" s="150">
        <v>15.8</v>
      </c>
      <c r="I20" s="150">
        <v>34.7</v>
      </c>
      <c r="J20" s="24">
        <v>45.53314121037464</v>
      </c>
      <c r="K20" s="150">
        <v>11491.2</v>
      </c>
      <c r="L20" s="150">
        <v>11276.6</v>
      </c>
      <c r="M20" s="24">
        <v>101.90305588563929</v>
      </c>
      <c r="O20" s="173"/>
      <c r="P20" s="173"/>
      <c r="Q20" s="150"/>
      <c r="R20" s="173"/>
      <c r="S20" s="173"/>
      <c r="T20" s="150"/>
      <c r="U20" s="173"/>
      <c r="V20" s="173"/>
      <c r="W20" s="150"/>
      <c r="X20" s="173"/>
      <c r="Y20" s="173"/>
      <c r="Z20" s="150"/>
    </row>
    <row r="21" spans="1:26" s="21" customFormat="1" ht="14.25" customHeight="1">
      <c r="A21" s="26" t="s">
        <v>69</v>
      </c>
      <c r="B21" s="25">
        <v>57658.1</v>
      </c>
      <c r="C21" s="25">
        <v>58571.7</v>
      </c>
      <c r="D21" s="24">
        <v>98.4402023502818</v>
      </c>
      <c r="E21" s="150">
        <v>30174.3</v>
      </c>
      <c r="F21" s="150">
        <v>31325.6</v>
      </c>
      <c r="G21" s="24">
        <v>96.32473121025616</v>
      </c>
      <c r="H21" s="150">
        <v>548.3</v>
      </c>
      <c r="I21" s="150">
        <v>523.1</v>
      </c>
      <c r="J21" s="24">
        <v>104.81743452494742</v>
      </c>
      <c r="K21" s="150">
        <v>26935.5</v>
      </c>
      <c r="L21" s="150">
        <v>26723</v>
      </c>
      <c r="M21" s="24">
        <v>100.7951951502451</v>
      </c>
      <c r="O21" s="173"/>
      <c r="P21" s="173"/>
      <c r="Q21" s="150"/>
      <c r="R21" s="173"/>
      <c r="S21" s="173"/>
      <c r="T21" s="150"/>
      <c r="U21" s="173"/>
      <c r="V21" s="173"/>
      <c r="W21" s="150"/>
      <c r="X21" s="173"/>
      <c r="Y21" s="173"/>
      <c r="Z21" s="150"/>
    </row>
    <row r="22" spans="1:26" s="21" customFormat="1" ht="14.25" customHeight="1">
      <c r="A22" s="26" t="s">
        <v>160</v>
      </c>
      <c r="B22" s="25">
        <v>4153.2</v>
      </c>
      <c r="C22" s="25">
        <v>5275.9</v>
      </c>
      <c r="D22" s="24">
        <v>78.72021835137134</v>
      </c>
      <c r="E22" s="150">
        <v>3255.4</v>
      </c>
      <c r="F22" s="150">
        <v>3250.7</v>
      </c>
      <c r="G22" s="24">
        <v>100.14458424339374</v>
      </c>
      <c r="H22" s="150">
        <v>94.9</v>
      </c>
      <c r="I22" s="150">
        <v>1452.5</v>
      </c>
      <c r="J22" s="24">
        <v>6.53356282271945</v>
      </c>
      <c r="K22" s="150">
        <v>802.9</v>
      </c>
      <c r="L22" s="150">
        <v>572.7</v>
      </c>
      <c r="M22" s="24">
        <v>140.1955648681683</v>
      </c>
      <c r="O22" s="173"/>
      <c r="P22" s="173"/>
      <c r="Q22" s="150"/>
      <c r="R22" s="173"/>
      <c r="S22" s="173"/>
      <c r="T22" s="150"/>
      <c r="U22" s="173"/>
      <c r="V22" s="173"/>
      <c r="W22" s="150"/>
      <c r="X22" s="173"/>
      <c r="Y22" s="173"/>
      <c r="Z22" s="150"/>
    </row>
    <row r="23" spans="1:26" s="21" customFormat="1" ht="14.25" customHeight="1">
      <c r="A23" s="26" t="s">
        <v>71</v>
      </c>
      <c r="B23" s="25">
        <v>13318.1</v>
      </c>
      <c r="C23" s="25">
        <v>12762.900000000001</v>
      </c>
      <c r="D23" s="24">
        <v>104.35010851765664</v>
      </c>
      <c r="E23" s="150">
        <v>1635.1</v>
      </c>
      <c r="F23" s="150">
        <v>1748.4</v>
      </c>
      <c r="G23" s="24">
        <v>93.51978952184854</v>
      </c>
      <c r="H23" s="150">
        <v>55.3</v>
      </c>
      <c r="I23" s="150">
        <v>48.9</v>
      </c>
      <c r="J23" s="24">
        <v>113.0879345603272</v>
      </c>
      <c r="K23" s="150">
        <v>11627.7</v>
      </c>
      <c r="L23" s="150">
        <v>10965.6</v>
      </c>
      <c r="M23" s="24">
        <v>106.03797329831472</v>
      </c>
      <c r="O23" s="173"/>
      <c r="P23" s="173"/>
      <c r="Q23" s="150"/>
      <c r="R23" s="173"/>
      <c r="S23" s="173"/>
      <c r="T23" s="150"/>
      <c r="U23" s="173"/>
      <c r="V23" s="173"/>
      <c r="W23" s="150"/>
      <c r="X23" s="173"/>
      <c r="Y23" s="173"/>
      <c r="Z23" s="150"/>
    </row>
    <row r="24" spans="1:26" s="21" customFormat="1" ht="12" customHeight="1">
      <c r="A24" s="26" t="s">
        <v>161</v>
      </c>
      <c r="B24" s="25">
        <v>0.6</v>
      </c>
      <c r="C24" s="25">
        <v>0.9</v>
      </c>
      <c r="D24" s="24">
        <v>66.66666666666666</v>
      </c>
      <c r="E24" s="148" t="s">
        <v>193</v>
      </c>
      <c r="F24" s="148" t="s">
        <v>193</v>
      </c>
      <c r="G24" s="24" t="s">
        <v>193</v>
      </c>
      <c r="H24" s="148" t="s">
        <v>193</v>
      </c>
      <c r="I24" s="148" t="s">
        <v>193</v>
      </c>
      <c r="J24" s="148" t="s">
        <v>193</v>
      </c>
      <c r="K24" s="150">
        <v>0.6</v>
      </c>
      <c r="L24" s="150">
        <v>0.9</v>
      </c>
      <c r="M24" s="24">
        <v>66.66666666666666</v>
      </c>
      <c r="O24" s="173"/>
      <c r="P24" s="173"/>
      <c r="Q24" s="150"/>
      <c r="R24" s="173"/>
      <c r="S24" s="173"/>
      <c r="T24" s="150"/>
      <c r="U24" s="173"/>
      <c r="V24" s="173"/>
      <c r="W24" s="150"/>
      <c r="X24" s="173"/>
      <c r="Y24" s="173"/>
      <c r="Z24" s="150"/>
    </row>
    <row r="25" spans="1:26" s="21" customFormat="1" ht="12.75">
      <c r="A25" s="26" t="s">
        <v>72</v>
      </c>
      <c r="B25" s="25">
        <v>59</v>
      </c>
      <c r="C25" s="25">
        <v>80.7</v>
      </c>
      <c r="D25" s="24">
        <v>73.11028500619578</v>
      </c>
      <c r="E25" s="150">
        <v>0.3</v>
      </c>
      <c r="F25" s="150">
        <v>0.3</v>
      </c>
      <c r="G25" s="24">
        <v>100</v>
      </c>
      <c r="H25" s="148" t="s">
        <v>193</v>
      </c>
      <c r="I25" s="148" t="s">
        <v>193</v>
      </c>
      <c r="J25" s="148" t="s">
        <v>193</v>
      </c>
      <c r="K25" s="150">
        <v>58.7</v>
      </c>
      <c r="L25" s="150">
        <v>80.4</v>
      </c>
      <c r="M25" s="24">
        <v>73.00995024875621</v>
      </c>
      <c r="O25" s="173"/>
      <c r="P25" s="173"/>
      <c r="Q25" s="150"/>
      <c r="R25" s="173"/>
      <c r="S25" s="173"/>
      <c r="T25" s="150"/>
      <c r="U25" s="148"/>
      <c r="V25" s="148"/>
      <c r="W25" s="148"/>
      <c r="X25" s="173"/>
      <c r="Y25" s="173"/>
      <c r="Z25" s="150"/>
    </row>
    <row r="26" spans="1:26" s="21" customFormat="1" ht="12.75">
      <c r="A26" s="23" t="s">
        <v>73</v>
      </c>
      <c r="B26" s="22">
        <v>43149.9</v>
      </c>
      <c r="C26" s="22">
        <v>34381</v>
      </c>
      <c r="D26" s="22">
        <v>125.50507547773479</v>
      </c>
      <c r="E26" s="181">
        <v>42152.5</v>
      </c>
      <c r="F26" s="181">
        <v>33385.6</v>
      </c>
      <c r="G26" s="22">
        <v>126.25952506469855</v>
      </c>
      <c r="H26" s="161" t="s">
        <v>193</v>
      </c>
      <c r="I26" s="161" t="s">
        <v>193</v>
      </c>
      <c r="J26" s="161" t="s">
        <v>193</v>
      </c>
      <c r="K26" s="181">
        <v>997.4</v>
      </c>
      <c r="L26" s="181">
        <v>995.4</v>
      </c>
      <c r="M26" s="22">
        <v>100.20092425155715</v>
      </c>
      <c r="O26" s="173"/>
      <c r="P26" s="173"/>
      <c r="Q26" s="150"/>
      <c r="R26" s="173"/>
      <c r="S26" s="173"/>
      <c r="T26" s="150"/>
      <c r="U26" s="173"/>
      <c r="V26" s="173"/>
      <c r="W26" s="150"/>
      <c r="X26" s="173"/>
      <c r="Y26" s="173"/>
      <c r="Z26" s="150"/>
    </row>
    <row r="27" spans="2:12" ht="12.75">
      <c r="B27" s="150"/>
      <c r="C27" s="150"/>
      <c r="D27" s="148"/>
      <c r="E27" s="150"/>
      <c r="F27" s="150"/>
      <c r="G27" s="148"/>
      <c r="H27" s="150"/>
      <c r="I27" s="150"/>
      <c r="J27" s="148"/>
      <c r="K27" s="150"/>
      <c r="L27" s="150"/>
    </row>
    <row r="28" spans="2:12" ht="12.75">
      <c r="B28" s="150"/>
      <c r="C28" s="150"/>
      <c r="D28" s="148"/>
      <c r="E28" s="150"/>
      <c r="F28" s="150"/>
      <c r="G28" s="148"/>
      <c r="H28" s="150"/>
      <c r="I28" s="150"/>
      <c r="J28" s="148"/>
      <c r="K28" s="150"/>
      <c r="L28" s="150"/>
    </row>
    <row r="29" spans="2:12" ht="12.75">
      <c r="B29" s="150"/>
      <c r="C29" s="150"/>
      <c r="D29" s="148"/>
      <c r="E29" s="150"/>
      <c r="F29" s="150"/>
      <c r="G29" s="148"/>
      <c r="H29" s="150"/>
      <c r="I29" s="150"/>
      <c r="J29" s="148"/>
      <c r="K29" s="150"/>
      <c r="L29" s="150"/>
    </row>
    <row r="30" spans="2:12" ht="12.75">
      <c r="B30" s="150"/>
      <c r="C30" s="150"/>
      <c r="D30" s="148"/>
      <c r="E30" s="150"/>
      <c r="F30" s="150"/>
      <c r="G30" s="148"/>
      <c r="H30" s="150"/>
      <c r="I30" s="150"/>
      <c r="J30" s="148"/>
      <c r="K30" s="150"/>
      <c r="L30" s="150"/>
    </row>
    <row r="31" spans="2:12" ht="12.75">
      <c r="B31" s="150"/>
      <c r="C31" s="150"/>
      <c r="D31" s="148"/>
      <c r="E31" s="150"/>
      <c r="F31" s="150"/>
      <c r="G31" s="148"/>
      <c r="H31" s="150"/>
      <c r="I31" s="150"/>
      <c r="J31" s="148"/>
      <c r="K31" s="150"/>
      <c r="L31" s="150"/>
    </row>
    <row r="32" spans="2:12" ht="12.75">
      <c r="B32" s="150"/>
      <c r="C32" s="150"/>
      <c r="D32" s="148"/>
      <c r="E32" s="150"/>
      <c r="F32" s="150"/>
      <c r="G32" s="148"/>
      <c r="H32" s="150"/>
      <c r="I32" s="150"/>
      <c r="J32" s="148"/>
      <c r="K32" s="150"/>
      <c r="L32" s="150"/>
    </row>
    <row r="33" spans="2:12" ht="12.75">
      <c r="B33" s="150"/>
      <c r="C33" s="150"/>
      <c r="D33" s="148"/>
      <c r="E33" s="150"/>
      <c r="F33" s="150"/>
      <c r="G33" s="148"/>
      <c r="H33" s="150"/>
      <c r="I33" s="150"/>
      <c r="J33" s="148"/>
      <c r="K33" s="150"/>
      <c r="L33" s="150"/>
    </row>
    <row r="34" spans="2:12" ht="12.75">
      <c r="B34" s="150"/>
      <c r="C34" s="150"/>
      <c r="D34" s="148"/>
      <c r="E34" s="150"/>
      <c r="F34" s="150"/>
      <c r="G34" s="148"/>
      <c r="H34" s="150"/>
      <c r="I34" s="150"/>
      <c r="J34" s="148"/>
      <c r="K34" s="150"/>
      <c r="L34" s="150"/>
    </row>
    <row r="35" spans="2:12" ht="12.75">
      <c r="B35" s="150"/>
      <c r="C35" s="150"/>
      <c r="D35" s="148"/>
      <c r="E35" s="148"/>
      <c r="F35" s="148"/>
      <c r="G35" s="148"/>
      <c r="H35" s="150"/>
      <c r="I35" s="150"/>
      <c r="J35" s="148"/>
      <c r="K35" s="150"/>
      <c r="L35" s="150"/>
    </row>
    <row r="36" spans="2:12" ht="12.75">
      <c r="B36" s="150"/>
      <c r="C36" s="150"/>
      <c r="D36" s="148"/>
      <c r="E36" s="150"/>
      <c r="F36" s="150"/>
      <c r="G36" s="148"/>
      <c r="H36" s="150"/>
      <c r="I36" s="150"/>
      <c r="J36" s="148"/>
      <c r="K36" s="150"/>
      <c r="L36" s="150"/>
    </row>
    <row r="37" spans="2:12" ht="12.75">
      <c r="B37" s="150"/>
      <c r="C37" s="150"/>
      <c r="D37" s="148"/>
      <c r="E37" s="150"/>
      <c r="F37" s="150"/>
      <c r="G37" s="148"/>
      <c r="H37" s="150"/>
      <c r="I37" s="150"/>
      <c r="J37" s="148"/>
      <c r="K37" s="150"/>
      <c r="L37" s="150"/>
    </row>
    <row r="38" spans="2:12" ht="12.75">
      <c r="B38" s="150"/>
      <c r="C38" s="150"/>
      <c r="D38" s="148"/>
      <c r="E38" s="150"/>
      <c r="F38" s="150"/>
      <c r="G38" s="148"/>
      <c r="H38" s="150"/>
      <c r="I38" s="150"/>
      <c r="J38" s="148"/>
      <c r="K38" s="150"/>
      <c r="L38" s="150"/>
    </row>
    <row r="39" spans="2:12" ht="12.75">
      <c r="B39" s="150"/>
      <c r="C39" s="150"/>
      <c r="D39" s="148"/>
      <c r="E39" s="150"/>
      <c r="F39" s="150"/>
      <c r="G39" s="148"/>
      <c r="H39" s="150"/>
      <c r="I39" s="150"/>
      <c r="J39" s="148"/>
      <c r="K39" s="150"/>
      <c r="L39" s="150"/>
    </row>
    <row r="40" spans="2:12" ht="12.75">
      <c r="B40" s="150"/>
      <c r="C40" s="150"/>
      <c r="D40" s="148"/>
      <c r="E40" s="148"/>
      <c r="F40" s="148"/>
      <c r="G40" s="148"/>
      <c r="H40" s="148"/>
      <c r="I40" s="148"/>
      <c r="J40" s="148"/>
      <c r="K40" s="150"/>
      <c r="L40" s="150"/>
    </row>
    <row r="41" spans="2:12" ht="12.75">
      <c r="B41" s="150"/>
      <c r="C41" s="150"/>
      <c r="D41" s="148"/>
      <c r="E41" s="150"/>
      <c r="F41" s="150"/>
      <c r="G41" s="148"/>
      <c r="H41" s="148"/>
      <c r="I41" s="148"/>
      <c r="J41" s="148"/>
      <c r="K41" s="150"/>
      <c r="L41" s="150"/>
    </row>
    <row r="42" spans="2:12" ht="12.75">
      <c r="B42" s="150"/>
      <c r="C42" s="150"/>
      <c r="D42" s="148"/>
      <c r="E42" s="150"/>
      <c r="F42" s="150"/>
      <c r="G42" s="148"/>
      <c r="H42" s="148"/>
      <c r="I42" s="148"/>
      <c r="J42" s="148"/>
      <c r="K42" s="150"/>
      <c r="L42" s="150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53" customWidth="1"/>
    <col min="2" max="2" width="9.625" style="53" customWidth="1"/>
    <col min="3" max="3" width="9.375" style="53" customWidth="1"/>
    <col min="4" max="4" width="9.75390625" style="53" customWidth="1"/>
    <col min="5" max="5" width="8.25390625" style="53" customWidth="1"/>
    <col min="6" max="6" width="8.75390625" style="53" customWidth="1"/>
    <col min="7" max="7" width="10.375" style="53" customWidth="1"/>
    <col min="8" max="9" width="9.125" style="53" customWidth="1"/>
    <col min="10" max="10" width="10.125" style="53" customWidth="1"/>
    <col min="11" max="12" width="9.625" style="53" customWidth="1"/>
    <col min="13" max="13" width="10.375" style="53" customWidth="1"/>
    <col min="14" max="16384" width="9.125" style="53" customWidth="1"/>
  </cols>
  <sheetData>
    <row r="1" spans="1:13" ht="29.25" customHeight="1">
      <c r="A1" s="320" t="s">
        <v>91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6" t="s">
        <v>93</v>
      </c>
    </row>
    <row r="3" spans="1:14" ht="13.5" customHeight="1">
      <c r="A3" s="303"/>
      <c r="B3" s="294" t="s">
        <v>27</v>
      </c>
      <c r="C3" s="294"/>
      <c r="D3" s="294"/>
      <c r="E3" s="294" t="s">
        <v>26</v>
      </c>
      <c r="F3" s="294"/>
      <c r="G3" s="305"/>
      <c r="H3" s="305"/>
      <c r="I3" s="305"/>
      <c r="J3" s="305"/>
      <c r="K3" s="305"/>
      <c r="L3" s="305"/>
      <c r="M3" s="306"/>
      <c r="N3" s="55"/>
    </row>
    <row r="4" spans="1:14" ht="22.5" customHeight="1">
      <c r="A4" s="304"/>
      <c r="B4" s="294"/>
      <c r="C4" s="294"/>
      <c r="D4" s="294"/>
      <c r="E4" s="294" t="s">
        <v>29</v>
      </c>
      <c r="F4" s="294"/>
      <c r="G4" s="294"/>
      <c r="H4" s="294" t="s">
        <v>30</v>
      </c>
      <c r="I4" s="294"/>
      <c r="J4" s="294"/>
      <c r="K4" s="294" t="s">
        <v>31</v>
      </c>
      <c r="L4" s="294"/>
      <c r="M4" s="295"/>
      <c r="N4" s="55"/>
    </row>
    <row r="5" spans="1:14" ht="28.5" customHeight="1">
      <c r="A5" s="304"/>
      <c r="B5" s="236">
        <v>2023</v>
      </c>
      <c r="C5" s="236">
        <v>2022</v>
      </c>
      <c r="D5" s="236" t="s">
        <v>209</v>
      </c>
      <c r="E5" s="236">
        <v>2023</v>
      </c>
      <c r="F5" s="236">
        <v>2022</v>
      </c>
      <c r="G5" s="236" t="s">
        <v>209</v>
      </c>
      <c r="H5" s="236">
        <v>2023</v>
      </c>
      <c r="I5" s="236">
        <v>2022</v>
      </c>
      <c r="J5" s="236" t="s">
        <v>209</v>
      </c>
      <c r="K5" s="236">
        <v>2023</v>
      </c>
      <c r="L5" s="236">
        <v>2022</v>
      </c>
      <c r="M5" s="236" t="s">
        <v>209</v>
      </c>
      <c r="N5" s="55"/>
    </row>
    <row r="6" spans="1:26" s="27" customFormat="1" ht="12.75">
      <c r="A6" s="28" t="s">
        <v>56</v>
      </c>
      <c r="B6" s="75">
        <v>703380</v>
      </c>
      <c r="C6" s="75">
        <v>697828</v>
      </c>
      <c r="D6" s="232">
        <v>100.7956115260494</v>
      </c>
      <c r="E6" s="75">
        <v>47695</v>
      </c>
      <c r="F6" s="75">
        <v>52906</v>
      </c>
      <c r="G6" s="232">
        <v>90.15045552489322</v>
      </c>
      <c r="H6" s="75">
        <v>167044</v>
      </c>
      <c r="I6" s="75">
        <v>161236</v>
      </c>
      <c r="J6" s="232">
        <v>103.60217321193778</v>
      </c>
      <c r="K6" s="75">
        <v>488641</v>
      </c>
      <c r="L6" s="75">
        <v>483686</v>
      </c>
      <c r="M6" s="232">
        <v>101.0244249368392</v>
      </c>
      <c r="O6" s="173"/>
      <c r="P6" s="173"/>
      <c r="Q6" s="150"/>
      <c r="R6" s="173"/>
      <c r="S6" s="173"/>
      <c r="T6" s="150"/>
      <c r="U6" s="173"/>
      <c r="V6" s="173"/>
      <c r="W6" s="150"/>
      <c r="X6" s="173"/>
      <c r="Y6" s="173"/>
      <c r="Z6" s="150"/>
    </row>
    <row r="7" spans="1:26" s="27" customFormat="1" ht="12.75">
      <c r="A7" s="184" t="s">
        <v>158</v>
      </c>
      <c r="B7" s="147">
        <v>52614</v>
      </c>
      <c r="C7" s="147">
        <v>51083</v>
      </c>
      <c r="D7" s="232">
        <v>102.99708317835679</v>
      </c>
      <c r="E7" s="147">
        <v>365</v>
      </c>
      <c r="F7" s="147">
        <v>133</v>
      </c>
      <c r="G7" s="232">
        <v>274.4360902255639</v>
      </c>
      <c r="H7" s="147">
        <v>26294</v>
      </c>
      <c r="I7" s="147">
        <v>25810</v>
      </c>
      <c r="J7" s="232">
        <v>101.87524215420379</v>
      </c>
      <c r="K7" s="147">
        <v>25955</v>
      </c>
      <c r="L7" s="147">
        <v>25140</v>
      </c>
      <c r="M7" s="232">
        <v>103.24184566428004</v>
      </c>
      <c r="O7" s="173"/>
      <c r="P7" s="173"/>
      <c r="Q7" s="150"/>
      <c r="R7" s="173"/>
      <c r="S7" s="173"/>
      <c r="T7" s="150"/>
      <c r="U7" s="173"/>
      <c r="V7" s="173"/>
      <c r="W7" s="150"/>
      <c r="X7" s="173"/>
      <c r="Y7" s="173"/>
      <c r="Z7" s="150"/>
    </row>
    <row r="8" spans="1:26" s="27" customFormat="1" ht="12.75">
      <c r="A8" s="26" t="s">
        <v>57</v>
      </c>
      <c r="B8" s="147">
        <v>42812</v>
      </c>
      <c r="C8" s="147">
        <v>48292</v>
      </c>
      <c r="D8" s="232">
        <v>88.65236478091609</v>
      </c>
      <c r="E8" s="147">
        <v>4129</v>
      </c>
      <c r="F8" s="147">
        <v>5969</v>
      </c>
      <c r="G8" s="232">
        <v>69.17406600770649</v>
      </c>
      <c r="H8" s="147">
        <v>4323</v>
      </c>
      <c r="I8" s="147">
        <v>4016</v>
      </c>
      <c r="J8" s="232">
        <v>107.64442231075698</v>
      </c>
      <c r="K8" s="147">
        <v>34360</v>
      </c>
      <c r="L8" s="147">
        <v>38307</v>
      </c>
      <c r="M8" s="232">
        <v>89.69640013574542</v>
      </c>
      <c r="O8" s="173"/>
      <c r="P8" s="173"/>
      <c r="Q8" s="150"/>
      <c r="R8" s="173"/>
      <c r="S8" s="173"/>
      <c r="T8" s="150"/>
      <c r="U8" s="173"/>
      <c r="V8" s="173"/>
      <c r="W8" s="150"/>
      <c r="X8" s="173"/>
      <c r="Y8" s="173"/>
      <c r="Z8" s="150"/>
    </row>
    <row r="9" spans="1:26" s="27" customFormat="1" ht="12.75">
      <c r="A9" s="26" t="s">
        <v>58</v>
      </c>
      <c r="B9" s="147">
        <v>80112</v>
      </c>
      <c r="C9" s="147">
        <v>78950</v>
      </c>
      <c r="D9" s="232">
        <v>101.4718176060798</v>
      </c>
      <c r="E9" s="147">
        <v>10848</v>
      </c>
      <c r="F9" s="147">
        <v>11582</v>
      </c>
      <c r="G9" s="232">
        <v>93.66257986530825</v>
      </c>
      <c r="H9" s="147">
        <v>12609</v>
      </c>
      <c r="I9" s="147">
        <v>11076</v>
      </c>
      <c r="J9" s="232">
        <v>113.84073672806066</v>
      </c>
      <c r="K9" s="147">
        <v>56655</v>
      </c>
      <c r="L9" s="147">
        <v>56292</v>
      </c>
      <c r="M9" s="232">
        <v>100.64485184395652</v>
      </c>
      <c r="O9" s="173"/>
      <c r="P9" s="173"/>
      <c r="Q9" s="150"/>
      <c r="R9" s="173"/>
      <c r="S9" s="173"/>
      <c r="T9" s="150"/>
      <c r="U9" s="173"/>
      <c r="V9" s="173"/>
      <c r="W9" s="150"/>
      <c r="X9" s="173"/>
      <c r="Y9" s="173"/>
      <c r="Z9" s="150"/>
    </row>
    <row r="10" spans="1:26" s="27" customFormat="1" ht="12.75">
      <c r="A10" s="26" t="s">
        <v>59</v>
      </c>
      <c r="B10" s="163">
        <v>67454</v>
      </c>
      <c r="C10" s="163">
        <v>65975</v>
      </c>
      <c r="D10" s="162">
        <v>102.24175824175825</v>
      </c>
      <c r="E10" s="163">
        <v>1332</v>
      </c>
      <c r="F10" s="163">
        <v>1105</v>
      </c>
      <c r="G10" s="162">
        <v>120.54298642533936</v>
      </c>
      <c r="H10" s="163">
        <v>24552</v>
      </c>
      <c r="I10" s="163">
        <v>24598</v>
      </c>
      <c r="J10" s="162">
        <v>99.81299292625417</v>
      </c>
      <c r="K10" s="244">
        <v>41570</v>
      </c>
      <c r="L10" s="163">
        <v>40272</v>
      </c>
      <c r="M10" s="162">
        <v>103.22308303535955</v>
      </c>
      <c r="O10" s="173"/>
      <c r="P10" s="173"/>
      <c r="Q10" s="150"/>
      <c r="R10" s="173"/>
      <c r="S10" s="173"/>
      <c r="T10" s="150"/>
      <c r="U10" s="173"/>
      <c r="V10" s="173"/>
      <c r="W10" s="150"/>
      <c r="X10" s="173"/>
      <c r="Y10" s="173"/>
      <c r="Z10" s="150"/>
    </row>
    <row r="11" spans="1:26" s="27" customFormat="1" ht="12.75">
      <c r="A11" s="26" t="s">
        <v>60</v>
      </c>
      <c r="B11" s="147">
        <v>6820</v>
      </c>
      <c r="C11" s="147">
        <v>7021</v>
      </c>
      <c r="D11" s="232">
        <v>97.13715994872526</v>
      </c>
      <c r="E11" s="148">
        <v>1</v>
      </c>
      <c r="F11" s="147">
        <v>4</v>
      </c>
      <c r="G11" s="232">
        <v>25</v>
      </c>
      <c r="H11" s="147">
        <v>1400</v>
      </c>
      <c r="I11" s="147">
        <v>1392</v>
      </c>
      <c r="J11" s="232">
        <v>100.57471264367817</v>
      </c>
      <c r="K11" s="147">
        <v>5420</v>
      </c>
      <c r="L11" s="147">
        <v>5625</v>
      </c>
      <c r="M11" s="232">
        <v>96.35555555555555</v>
      </c>
      <c r="O11" s="173"/>
      <c r="P11" s="173"/>
      <c r="Q11" s="150"/>
      <c r="R11" s="173"/>
      <c r="S11" s="173"/>
      <c r="T11" s="150"/>
      <c r="U11" s="173"/>
      <c r="V11" s="173"/>
      <c r="W11" s="150"/>
      <c r="X11" s="173"/>
      <c r="Y11" s="173"/>
      <c r="Z11" s="150"/>
    </row>
    <row r="12" spans="1:26" s="21" customFormat="1" ht="12.75">
      <c r="A12" s="26" t="s">
        <v>61</v>
      </c>
      <c r="B12" s="147">
        <v>41617</v>
      </c>
      <c r="C12" s="147">
        <v>39004</v>
      </c>
      <c r="D12" s="232">
        <v>106.69931289098554</v>
      </c>
      <c r="E12" s="147">
        <v>2903</v>
      </c>
      <c r="F12" s="147">
        <v>2688</v>
      </c>
      <c r="G12" s="232">
        <v>107.99851190476191</v>
      </c>
      <c r="H12" s="147">
        <v>14997</v>
      </c>
      <c r="I12" s="147">
        <v>13758</v>
      </c>
      <c r="J12" s="232">
        <v>109.00566942869602</v>
      </c>
      <c r="K12" s="147">
        <v>23717</v>
      </c>
      <c r="L12" s="147">
        <v>22558</v>
      </c>
      <c r="M12" s="232">
        <v>105.13786683216597</v>
      </c>
      <c r="O12" s="173"/>
      <c r="P12" s="173"/>
      <c r="Q12" s="150"/>
      <c r="R12" s="173"/>
      <c r="S12" s="173"/>
      <c r="T12" s="150"/>
      <c r="U12" s="173"/>
      <c r="V12" s="173"/>
      <c r="W12" s="150"/>
      <c r="X12" s="173"/>
      <c r="Y12" s="173"/>
      <c r="Z12" s="150"/>
    </row>
    <row r="13" spans="1:26" s="21" customFormat="1" ht="12.75">
      <c r="A13" s="26" t="s">
        <v>62</v>
      </c>
      <c r="B13" s="147">
        <v>30312</v>
      </c>
      <c r="C13" s="147">
        <v>30203</v>
      </c>
      <c r="D13" s="232">
        <v>100.36089130218853</v>
      </c>
      <c r="E13" s="147">
        <v>2759</v>
      </c>
      <c r="F13" s="147">
        <v>4219</v>
      </c>
      <c r="G13" s="232">
        <v>65.3946432803982</v>
      </c>
      <c r="H13" s="147">
        <v>8066</v>
      </c>
      <c r="I13" s="147">
        <v>7818</v>
      </c>
      <c r="J13" s="232">
        <v>103.17216679457661</v>
      </c>
      <c r="K13" s="147">
        <v>19487</v>
      </c>
      <c r="L13" s="147">
        <v>18166</v>
      </c>
      <c r="M13" s="232">
        <v>107.27182648904547</v>
      </c>
      <c r="O13" s="173"/>
      <c r="P13" s="173"/>
      <c r="Q13" s="150"/>
      <c r="R13" s="173"/>
      <c r="S13" s="173"/>
      <c r="T13" s="150"/>
      <c r="U13" s="173"/>
      <c r="V13" s="173"/>
      <c r="W13" s="150"/>
      <c r="X13" s="173"/>
      <c r="Y13" s="173"/>
      <c r="Z13" s="150"/>
    </row>
    <row r="14" spans="1:26" s="21" customFormat="1" ht="12.75">
      <c r="A14" s="26" t="s">
        <v>159</v>
      </c>
      <c r="B14" s="147">
        <v>52748</v>
      </c>
      <c r="C14" s="147">
        <v>51668</v>
      </c>
      <c r="D14" s="232">
        <v>102.09026863822871</v>
      </c>
      <c r="E14" s="147">
        <v>483</v>
      </c>
      <c r="F14" s="147">
        <v>159</v>
      </c>
      <c r="G14" s="232">
        <v>303.77358490566036</v>
      </c>
      <c r="H14" s="147">
        <v>20015</v>
      </c>
      <c r="I14" s="147">
        <v>20218</v>
      </c>
      <c r="J14" s="232">
        <v>98.99594420813136</v>
      </c>
      <c r="K14" s="147">
        <v>32250</v>
      </c>
      <c r="L14" s="147">
        <v>31291</v>
      </c>
      <c r="M14" s="232">
        <v>103.06477900993895</v>
      </c>
      <c r="O14" s="173"/>
      <c r="P14" s="173"/>
      <c r="Q14" s="150"/>
      <c r="R14" s="173"/>
      <c r="S14" s="173"/>
      <c r="T14" s="150"/>
      <c r="U14" s="173"/>
      <c r="V14" s="173"/>
      <c r="W14" s="150"/>
      <c r="X14" s="173"/>
      <c r="Y14" s="173"/>
      <c r="Z14" s="150"/>
    </row>
    <row r="15" spans="1:26" s="21" customFormat="1" ht="12.75">
      <c r="A15" s="26" t="s">
        <v>63</v>
      </c>
      <c r="B15" s="147">
        <v>41000</v>
      </c>
      <c r="C15" s="147">
        <v>39813</v>
      </c>
      <c r="D15" s="232">
        <v>102.98143822369578</v>
      </c>
      <c r="E15" s="147">
        <v>5357</v>
      </c>
      <c r="F15" s="147">
        <v>5516</v>
      </c>
      <c r="G15" s="232">
        <v>97.11747643219725</v>
      </c>
      <c r="H15" s="147">
        <v>12207</v>
      </c>
      <c r="I15" s="147">
        <v>10902</v>
      </c>
      <c r="J15" s="232">
        <v>111.97028068244359</v>
      </c>
      <c r="K15" s="147">
        <v>23436</v>
      </c>
      <c r="L15" s="147">
        <v>23395</v>
      </c>
      <c r="M15" s="232">
        <v>100.17525112203462</v>
      </c>
      <c r="O15" s="173"/>
      <c r="P15" s="173"/>
      <c r="Q15" s="150"/>
      <c r="R15" s="173"/>
      <c r="S15" s="173"/>
      <c r="T15" s="150"/>
      <c r="U15" s="173"/>
      <c r="V15" s="173"/>
      <c r="W15" s="150"/>
      <c r="X15" s="173"/>
      <c r="Y15" s="173"/>
      <c r="Z15" s="150"/>
    </row>
    <row r="16" spans="1:26" s="21" customFormat="1" ht="14.25" customHeight="1">
      <c r="A16" s="26" t="s">
        <v>64</v>
      </c>
      <c r="B16" s="147">
        <v>29704</v>
      </c>
      <c r="C16" s="147">
        <v>27652</v>
      </c>
      <c r="D16" s="232">
        <v>107.42080138868799</v>
      </c>
      <c r="E16" s="147">
        <v>4778</v>
      </c>
      <c r="F16" s="147">
        <v>3659</v>
      </c>
      <c r="G16" s="232">
        <v>130.58212626400655</v>
      </c>
      <c r="H16" s="147">
        <v>1333</v>
      </c>
      <c r="I16" s="147">
        <v>1238</v>
      </c>
      <c r="J16" s="232">
        <v>107.67366720516962</v>
      </c>
      <c r="K16" s="147">
        <v>23593</v>
      </c>
      <c r="L16" s="147">
        <v>22755</v>
      </c>
      <c r="M16" s="232">
        <v>103.68270709734124</v>
      </c>
      <c r="O16" s="173"/>
      <c r="P16" s="173"/>
      <c r="Q16" s="150"/>
      <c r="R16" s="173"/>
      <c r="S16" s="173"/>
      <c r="T16" s="150"/>
      <c r="U16" s="173"/>
      <c r="V16" s="173"/>
      <c r="W16" s="150"/>
      <c r="X16" s="173"/>
      <c r="Y16" s="173"/>
      <c r="Z16" s="150"/>
    </row>
    <row r="17" spans="1:26" s="27" customFormat="1" ht="14.25" customHeight="1">
      <c r="A17" s="26" t="s">
        <v>65</v>
      </c>
      <c r="B17" s="147">
        <v>15928</v>
      </c>
      <c r="C17" s="147">
        <v>15572</v>
      </c>
      <c r="D17" s="232">
        <v>102.2861546365271</v>
      </c>
      <c r="E17" s="147">
        <v>470</v>
      </c>
      <c r="F17" s="147">
        <v>492</v>
      </c>
      <c r="G17" s="232">
        <v>95.52845528455285</v>
      </c>
      <c r="H17" s="147">
        <v>1404</v>
      </c>
      <c r="I17" s="147">
        <v>1219</v>
      </c>
      <c r="J17" s="232">
        <v>115.17637407711238</v>
      </c>
      <c r="K17" s="147">
        <v>14054</v>
      </c>
      <c r="L17" s="147">
        <v>13861</v>
      </c>
      <c r="M17" s="232">
        <v>101.3923959310295</v>
      </c>
      <c r="O17" s="173"/>
      <c r="P17" s="173"/>
      <c r="Q17" s="150"/>
      <c r="R17" s="173"/>
      <c r="S17" s="173"/>
      <c r="T17" s="150"/>
      <c r="U17" s="173"/>
      <c r="V17" s="173"/>
      <c r="W17" s="150"/>
      <c r="X17" s="173"/>
      <c r="Y17" s="173"/>
      <c r="Z17" s="150"/>
    </row>
    <row r="18" spans="1:26" s="21" customFormat="1" ht="14.25" customHeight="1">
      <c r="A18" s="26" t="s">
        <v>66</v>
      </c>
      <c r="B18" s="147">
        <v>3295</v>
      </c>
      <c r="C18" s="147">
        <v>3356</v>
      </c>
      <c r="D18" s="232">
        <v>98.18235995232419</v>
      </c>
      <c r="E18" s="147">
        <v>10</v>
      </c>
      <c r="F18" s="147">
        <v>20</v>
      </c>
      <c r="G18" s="232">
        <v>50</v>
      </c>
      <c r="H18" s="147">
        <v>1028</v>
      </c>
      <c r="I18" s="147">
        <v>1022</v>
      </c>
      <c r="J18" s="232">
        <v>100.58708414872798</v>
      </c>
      <c r="K18" s="147">
        <v>2257</v>
      </c>
      <c r="L18" s="147">
        <v>2314</v>
      </c>
      <c r="M18" s="232">
        <v>97.53673292999136</v>
      </c>
      <c r="O18" s="173"/>
      <c r="P18" s="173"/>
      <c r="Q18" s="150"/>
      <c r="R18" s="173"/>
      <c r="S18" s="173"/>
      <c r="T18" s="150"/>
      <c r="U18" s="173"/>
      <c r="V18" s="173"/>
      <c r="W18" s="150"/>
      <c r="X18" s="173"/>
      <c r="Y18" s="173"/>
      <c r="Z18" s="150"/>
    </row>
    <row r="19" spans="1:26" s="21" customFormat="1" ht="14.25" customHeight="1">
      <c r="A19" s="26" t="s">
        <v>67</v>
      </c>
      <c r="B19" s="147">
        <v>42385</v>
      </c>
      <c r="C19" s="147">
        <v>44486</v>
      </c>
      <c r="D19" s="232">
        <v>95.27716584993031</v>
      </c>
      <c r="E19" s="147">
        <v>4540</v>
      </c>
      <c r="F19" s="147">
        <v>6812</v>
      </c>
      <c r="G19" s="232">
        <v>66.64709336465062</v>
      </c>
      <c r="H19" s="147">
        <v>11460</v>
      </c>
      <c r="I19" s="147">
        <v>11414</v>
      </c>
      <c r="J19" s="232">
        <v>100.40301384264937</v>
      </c>
      <c r="K19" s="147">
        <v>26385</v>
      </c>
      <c r="L19" s="147">
        <v>26260</v>
      </c>
      <c r="M19" s="232">
        <v>100.47600913937546</v>
      </c>
      <c r="O19" s="173"/>
      <c r="P19" s="173"/>
      <c r="Q19" s="150"/>
      <c r="R19" s="173"/>
      <c r="S19" s="173"/>
      <c r="T19" s="150"/>
      <c r="U19" s="173"/>
      <c r="V19" s="173"/>
      <c r="W19" s="150"/>
      <c r="X19" s="173"/>
      <c r="Y19" s="173"/>
      <c r="Z19" s="150"/>
    </row>
    <row r="20" spans="1:26" s="21" customFormat="1" ht="14.25" customHeight="1">
      <c r="A20" s="26" t="s">
        <v>68</v>
      </c>
      <c r="B20" s="147">
        <v>38332</v>
      </c>
      <c r="C20" s="147">
        <v>38415</v>
      </c>
      <c r="D20" s="232">
        <v>99.78393856566446</v>
      </c>
      <c r="E20" s="147">
        <v>363</v>
      </c>
      <c r="F20" s="147">
        <v>851</v>
      </c>
      <c r="G20" s="232">
        <v>42.65569917743831</v>
      </c>
      <c r="H20" s="147">
        <v>5441</v>
      </c>
      <c r="I20" s="147">
        <v>5182</v>
      </c>
      <c r="J20" s="232">
        <v>104.99807024314936</v>
      </c>
      <c r="K20" s="147">
        <v>32528</v>
      </c>
      <c r="L20" s="147">
        <v>32382</v>
      </c>
      <c r="M20" s="232">
        <v>100.45086776604286</v>
      </c>
      <c r="O20" s="173"/>
      <c r="P20" s="173"/>
      <c r="Q20" s="150"/>
      <c r="R20" s="173"/>
      <c r="S20" s="173"/>
      <c r="T20" s="150"/>
      <c r="U20" s="173"/>
      <c r="V20" s="173"/>
      <c r="W20" s="150"/>
      <c r="X20" s="173"/>
      <c r="Y20" s="173"/>
      <c r="Z20" s="150"/>
    </row>
    <row r="21" spans="1:26" s="21" customFormat="1" ht="14.25" customHeight="1">
      <c r="A21" s="26" t="s">
        <v>69</v>
      </c>
      <c r="B21" s="147">
        <v>99488</v>
      </c>
      <c r="C21" s="147">
        <v>98049</v>
      </c>
      <c r="D21" s="232">
        <v>101.46763353017369</v>
      </c>
      <c r="E21" s="147">
        <v>8749</v>
      </c>
      <c r="F21" s="147">
        <v>9078</v>
      </c>
      <c r="G21" s="232">
        <v>96.37585371227142</v>
      </c>
      <c r="H21" s="147">
        <v>3983</v>
      </c>
      <c r="I21" s="147">
        <v>3874</v>
      </c>
      <c r="J21" s="232">
        <v>102.81362932369643</v>
      </c>
      <c r="K21" s="147">
        <v>86756</v>
      </c>
      <c r="L21" s="147">
        <v>85097</v>
      </c>
      <c r="M21" s="232">
        <v>101.94953993677802</v>
      </c>
      <c r="O21" s="173"/>
      <c r="P21" s="173"/>
      <c r="Q21" s="150"/>
      <c r="R21" s="173"/>
      <c r="S21" s="173"/>
      <c r="T21" s="150"/>
      <c r="U21" s="173"/>
      <c r="V21" s="173"/>
      <c r="W21" s="150"/>
      <c r="X21" s="173"/>
      <c r="Y21" s="173"/>
      <c r="Z21" s="150"/>
    </row>
    <row r="22" spans="1:26" s="21" customFormat="1" ht="14.25" customHeight="1">
      <c r="A22" s="26" t="s">
        <v>160</v>
      </c>
      <c r="B22" s="243">
        <v>20671</v>
      </c>
      <c r="C22" s="243">
        <v>20763</v>
      </c>
      <c r="D22" s="232">
        <v>99.55690410826952</v>
      </c>
      <c r="E22" s="147">
        <v>101</v>
      </c>
      <c r="F22" s="147">
        <v>160</v>
      </c>
      <c r="G22" s="232">
        <v>63.125</v>
      </c>
      <c r="H22" s="148">
        <v>7806</v>
      </c>
      <c r="I22" s="147">
        <v>7520</v>
      </c>
      <c r="J22" s="232">
        <v>103.8031914893617</v>
      </c>
      <c r="K22" s="148">
        <v>12764</v>
      </c>
      <c r="L22" s="147">
        <v>13083</v>
      </c>
      <c r="M22" s="232">
        <v>97.56172131774058</v>
      </c>
      <c r="O22" s="173"/>
      <c r="P22" s="173"/>
      <c r="Q22" s="150"/>
      <c r="R22" s="173"/>
      <c r="S22" s="173"/>
      <c r="T22" s="150"/>
      <c r="U22" s="173"/>
      <c r="V22" s="173"/>
      <c r="W22" s="150"/>
      <c r="X22" s="173"/>
      <c r="Y22" s="173"/>
      <c r="Z22" s="150"/>
    </row>
    <row r="23" spans="1:26" s="21" customFormat="1" ht="14.25" customHeight="1">
      <c r="A23" s="26" t="s">
        <v>71</v>
      </c>
      <c r="B23" s="147">
        <v>33183</v>
      </c>
      <c r="C23" s="147">
        <v>32465</v>
      </c>
      <c r="D23" s="232">
        <v>102.21161250577546</v>
      </c>
      <c r="E23" s="147">
        <v>507</v>
      </c>
      <c r="F23" s="147">
        <v>459</v>
      </c>
      <c r="G23" s="232">
        <v>110.45751633986929</v>
      </c>
      <c r="H23" s="147">
        <v>9440</v>
      </c>
      <c r="I23" s="147">
        <v>9481</v>
      </c>
      <c r="J23" s="232">
        <v>99.5675561649615</v>
      </c>
      <c r="K23" s="147">
        <v>23236</v>
      </c>
      <c r="L23" s="147">
        <v>22525</v>
      </c>
      <c r="M23" s="232">
        <v>103.15649278579356</v>
      </c>
      <c r="O23" s="173"/>
      <c r="P23" s="173"/>
      <c r="Q23" s="150"/>
      <c r="R23" s="173"/>
      <c r="S23" s="173"/>
      <c r="T23" s="150"/>
      <c r="U23" s="173"/>
      <c r="V23" s="173"/>
      <c r="W23" s="150"/>
      <c r="X23" s="173"/>
      <c r="Y23" s="173"/>
      <c r="Z23" s="150"/>
    </row>
    <row r="24" spans="1:26" s="21" customFormat="1" ht="12" customHeight="1">
      <c r="A24" s="26" t="s">
        <v>161</v>
      </c>
      <c r="B24" s="147">
        <v>41</v>
      </c>
      <c r="C24" s="147">
        <v>44</v>
      </c>
      <c r="D24" s="232">
        <v>93.18181818181819</v>
      </c>
      <c r="E24" s="148" t="s">
        <v>193</v>
      </c>
      <c r="F24" s="148" t="s">
        <v>193</v>
      </c>
      <c r="G24" s="232" t="s">
        <v>193</v>
      </c>
      <c r="H24" s="148" t="s">
        <v>193</v>
      </c>
      <c r="I24" s="148" t="s">
        <v>193</v>
      </c>
      <c r="J24" s="232" t="s">
        <v>193</v>
      </c>
      <c r="K24" s="147">
        <v>41</v>
      </c>
      <c r="L24" s="147">
        <v>44</v>
      </c>
      <c r="M24" s="232">
        <v>93.18181818181819</v>
      </c>
      <c r="O24" s="173"/>
      <c r="P24" s="173"/>
      <c r="Q24" s="150"/>
      <c r="R24" s="173"/>
      <c r="S24" s="173"/>
      <c r="T24" s="150"/>
      <c r="U24" s="173"/>
      <c r="V24" s="173"/>
      <c r="W24" s="150"/>
      <c r="X24" s="173"/>
      <c r="Y24" s="173"/>
      <c r="Z24" s="150"/>
    </row>
    <row r="25" spans="1:26" s="21" customFormat="1" ht="12.75">
      <c r="A25" s="26" t="s">
        <v>72</v>
      </c>
      <c r="B25" s="147">
        <v>21</v>
      </c>
      <c r="C25" s="148">
        <v>131</v>
      </c>
      <c r="D25" s="233">
        <v>16.030534351145036</v>
      </c>
      <c r="E25" s="148" t="s">
        <v>193</v>
      </c>
      <c r="F25" s="148" t="s">
        <v>193</v>
      </c>
      <c r="G25" s="233" t="s">
        <v>193</v>
      </c>
      <c r="H25" s="148" t="s">
        <v>193</v>
      </c>
      <c r="I25" s="148" t="s">
        <v>193</v>
      </c>
      <c r="J25" s="233" t="s">
        <v>193</v>
      </c>
      <c r="K25" s="147">
        <v>21</v>
      </c>
      <c r="L25" s="148">
        <v>131</v>
      </c>
      <c r="M25" s="233" t="s">
        <v>193</v>
      </c>
      <c r="O25" s="173"/>
      <c r="P25" s="173"/>
      <c r="Q25" s="150"/>
      <c r="R25" s="173"/>
      <c r="S25" s="173"/>
      <c r="T25" s="150"/>
      <c r="U25" s="148"/>
      <c r="V25" s="148"/>
      <c r="W25" s="148"/>
      <c r="X25" s="173"/>
      <c r="Y25" s="173"/>
      <c r="Z25" s="150"/>
    </row>
    <row r="26" spans="1:26" s="21" customFormat="1" ht="12.75">
      <c r="A26" s="23" t="s">
        <v>73</v>
      </c>
      <c r="B26" s="149">
        <v>4842</v>
      </c>
      <c r="C26" s="149">
        <v>4886</v>
      </c>
      <c r="D26" s="231">
        <v>99.09946786737618</v>
      </c>
      <c r="E26" s="161" t="s">
        <v>193</v>
      </c>
      <c r="F26" s="161" t="s">
        <v>193</v>
      </c>
      <c r="G26" s="231" t="s">
        <v>193</v>
      </c>
      <c r="H26" s="149">
        <v>686</v>
      </c>
      <c r="I26" s="149">
        <v>698</v>
      </c>
      <c r="J26" s="231">
        <v>98.2808022922636</v>
      </c>
      <c r="K26" s="149">
        <v>4156</v>
      </c>
      <c r="L26" s="149">
        <v>4188</v>
      </c>
      <c r="M26" s="231">
        <v>99.23591212989493</v>
      </c>
      <c r="O26" s="173"/>
      <c r="P26" s="173"/>
      <c r="Q26" s="150"/>
      <c r="R26" s="173"/>
      <c r="S26" s="173"/>
      <c r="T26" s="150"/>
      <c r="U26" s="173"/>
      <c r="V26" s="173"/>
      <c r="W26" s="150"/>
      <c r="X26" s="173"/>
      <c r="Y26" s="173"/>
      <c r="Z26" s="150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8" customWidth="1"/>
    <col min="2" max="2" width="9.75390625" style="58" customWidth="1"/>
    <col min="3" max="3" width="9.625" style="58" customWidth="1"/>
    <col min="4" max="6" width="8.875" style="58" customWidth="1"/>
    <col min="7" max="7" width="10.125" style="58" customWidth="1"/>
    <col min="8" max="8" width="9.875" style="58" customWidth="1"/>
    <col min="9" max="9" width="9.75390625" style="58" customWidth="1"/>
    <col min="10" max="10" width="10.625" style="58" customWidth="1"/>
    <col min="11" max="12" width="9.75390625" style="58" customWidth="1"/>
    <col min="13" max="13" width="8.75390625" style="58" customWidth="1"/>
    <col min="14" max="16384" width="9.125" style="58" customWidth="1"/>
  </cols>
  <sheetData>
    <row r="1" spans="1:13" ht="29.25" customHeight="1">
      <c r="A1" s="321" t="s">
        <v>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93</v>
      </c>
    </row>
    <row r="3" spans="1:14" ht="16.5" customHeight="1">
      <c r="A3" s="303"/>
      <c r="B3" s="294" t="s">
        <v>28</v>
      </c>
      <c r="C3" s="294"/>
      <c r="D3" s="294"/>
      <c r="E3" s="294" t="s">
        <v>26</v>
      </c>
      <c r="F3" s="294"/>
      <c r="G3" s="305"/>
      <c r="H3" s="305"/>
      <c r="I3" s="305"/>
      <c r="J3" s="305"/>
      <c r="K3" s="305"/>
      <c r="L3" s="305"/>
      <c r="M3" s="306"/>
      <c r="N3" s="61"/>
    </row>
    <row r="4" spans="1:14" ht="24" customHeight="1">
      <c r="A4" s="304"/>
      <c r="B4" s="294"/>
      <c r="C4" s="294"/>
      <c r="D4" s="294"/>
      <c r="E4" s="294" t="s">
        <v>29</v>
      </c>
      <c r="F4" s="294"/>
      <c r="G4" s="294"/>
      <c r="H4" s="294" t="s">
        <v>30</v>
      </c>
      <c r="I4" s="294"/>
      <c r="J4" s="294"/>
      <c r="K4" s="294" t="s">
        <v>31</v>
      </c>
      <c r="L4" s="294"/>
      <c r="M4" s="295"/>
      <c r="N4" s="61"/>
    </row>
    <row r="5" spans="1:14" ht="30" customHeight="1">
      <c r="A5" s="304"/>
      <c r="B5" s="236">
        <v>2023</v>
      </c>
      <c r="C5" s="236">
        <v>2022</v>
      </c>
      <c r="D5" s="236" t="s">
        <v>209</v>
      </c>
      <c r="E5" s="236">
        <v>2023</v>
      </c>
      <c r="F5" s="236">
        <v>2022</v>
      </c>
      <c r="G5" s="236" t="s">
        <v>209</v>
      </c>
      <c r="H5" s="236">
        <v>2023</v>
      </c>
      <c r="I5" s="236">
        <v>2022</v>
      </c>
      <c r="J5" s="236" t="s">
        <v>209</v>
      </c>
      <c r="K5" s="236">
        <v>2023</v>
      </c>
      <c r="L5" s="236">
        <v>2022</v>
      </c>
      <c r="M5" s="236" t="s">
        <v>209</v>
      </c>
      <c r="N5" s="61"/>
    </row>
    <row r="6" spans="1:26" s="27" customFormat="1" ht="12.75">
      <c r="A6" s="28" t="s">
        <v>56</v>
      </c>
      <c r="B6" s="75">
        <v>1502212</v>
      </c>
      <c r="C6" s="75">
        <v>1478342</v>
      </c>
      <c r="D6" s="232">
        <v>101.61464667850876</v>
      </c>
      <c r="E6" s="75">
        <v>21853</v>
      </c>
      <c r="F6" s="75">
        <v>15185</v>
      </c>
      <c r="G6" s="232">
        <v>143.9117550214027</v>
      </c>
      <c r="H6" s="75">
        <v>317803</v>
      </c>
      <c r="I6" s="75">
        <v>308777</v>
      </c>
      <c r="J6" s="232">
        <v>102.92314518244558</v>
      </c>
      <c r="K6" s="75">
        <v>1162556</v>
      </c>
      <c r="L6" s="75">
        <v>1154380</v>
      </c>
      <c r="M6" s="232">
        <v>100.70825897884579</v>
      </c>
      <c r="O6" s="173"/>
      <c r="P6" s="173"/>
      <c r="Q6" s="150"/>
      <c r="R6" s="173"/>
      <c r="S6" s="173"/>
      <c r="T6" s="150"/>
      <c r="U6" s="173"/>
      <c r="V6" s="173"/>
      <c r="W6" s="150"/>
      <c r="X6" s="173"/>
      <c r="Y6" s="173"/>
      <c r="Z6" s="150"/>
    </row>
    <row r="7" spans="1:26" s="27" customFormat="1" ht="12.75">
      <c r="A7" s="184" t="s">
        <v>158</v>
      </c>
      <c r="B7" s="147">
        <v>75330</v>
      </c>
      <c r="C7" s="147">
        <v>73184</v>
      </c>
      <c r="D7" s="232">
        <v>102.93233493659815</v>
      </c>
      <c r="E7" s="147">
        <v>153</v>
      </c>
      <c r="F7" s="147">
        <v>1415</v>
      </c>
      <c r="G7" s="232">
        <v>10.812720848056538</v>
      </c>
      <c r="H7" s="147">
        <v>38051</v>
      </c>
      <c r="I7" s="147">
        <v>36664</v>
      </c>
      <c r="J7" s="232">
        <v>103.78300240017457</v>
      </c>
      <c r="K7" s="147">
        <v>37126</v>
      </c>
      <c r="L7" s="147">
        <v>35105</v>
      </c>
      <c r="M7" s="232">
        <v>105.75701467027488</v>
      </c>
      <c r="O7" s="173"/>
      <c r="P7" s="173"/>
      <c r="Q7" s="150"/>
      <c r="R7" s="173"/>
      <c r="S7" s="173"/>
      <c r="T7" s="150"/>
      <c r="U7" s="173"/>
      <c r="V7" s="173"/>
      <c r="W7" s="150"/>
      <c r="X7" s="173"/>
      <c r="Y7" s="173"/>
      <c r="Z7" s="150"/>
    </row>
    <row r="8" spans="1:26" s="27" customFormat="1" ht="12.75">
      <c r="A8" s="26" t="s">
        <v>57</v>
      </c>
      <c r="B8" s="147">
        <v>39648</v>
      </c>
      <c r="C8" s="147">
        <v>40976</v>
      </c>
      <c r="D8" s="232">
        <v>96.7590784849668</v>
      </c>
      <c r="E8" s="147">
        <v>306</v>
      </c>
      <c r="F8" s="147">
        <v>638</v>
      </c>
      <c r="G8" s="232">
        <v>47.96238244514107</v>
      </c>
      <c r="H8" s="147">
        <v>3048</v>
      </c>
      <c r="I8" s="147">
        <v>2788</v>
      </c>
      <c r="J8" s="232">
        <v>109.32568149210904</v>
      </c>
      <c r="K8" s="147">
        <v>36294</v>
      </c>
      <c r="L8" s="147">
        <v>37550</v>
      </c>
      <c r="M8" s="232">
        <v>96.65512649800266</v>
      </c>
      <c r="O8" s="173"/>
      <c r="P8" s="173"/>
      <c r="Q8" s="150"/>
      <c r="R8" s="173"/>
      <c r="S8" s="173"/>
      <c r="T8" s="150"/>
      <c r="U8" s="173"/>
      <c r="V8" s="173"/>
      <c r="W8" s="150"/>
      <c r="X8" s="173"/>
      <c r="Y8" s="173"/>
      <c r="Z8" s="150"/>
    </row>
    <row r="9" spans="1:26" s="27" customFormat="1" ht="12.75">
      <c r="A9" s="26" t="s">
        <v>58</v>
      </c>
      <c r="B9" s="147">
        <v>128184</v>
      </c>
      <c r="C9" s="147">
        <v>127964</v>
      </c>
      <c r="D9" s="232">
        <v>100.17192335344315</v>
      </c>
      <c r="E9" s="147">
        <v>2893</v>
      </c>
      <c r="F9" s="147">
        <v>5672</v>
      </c>
      <c r="G9" s="232">
        <v>51.0049365303244</v>
      </c>
      <c r="H9" s="147">
        <v>26165</v>
      </c>
      <c r="I9" s="147">
        <v>24168</v>
      </c>
      <c r="J9" s="232">
        <v>108.26299238662695</v>
      </c>
      <c r="K9" s="147">
        <v>99126</v>
      </c>
      <c r="L9" s="147">
        <v>98124</v>
      </c>
      <c r="M9" s="232">
        <v>101.02115690350985</v>
      </c>
      <c r="O9" s="173"/>
      <c r="P9" s="173"/>
      <c r="Q9" s="150"/>
      <c r="R9" s="173"/>
      <c r="S9" s="173"/>
      <c r="T9" s="150"/>
      <c r="U9" s="173"/>
      <c r="V9" s="173"/>
      <c r="W9" s="150"/>
      <c r="X9" s="173"/>
      <c r="Y9" s="173"/>
      <c r="Z9" s="150"/>
    </row>
    <row r="10" spans="1:26" s="27" customFormat="1" ht="12.75">
      <c r="A10" s="26" t="s">
        <v>59</v>
      </c>
      <c r="B10" s="147">
        <v>181754</v>
      </c>
      <c r="C10" s="147">
        <v>178971</v>
      </c>
      <c r="D10" s="232">
        <v>101.55500053081225</v>
      </c>
      <c r="E10" s="147">
        <v>218</v>
      </c>
      <c r="F10" s="147">
        <v>862</v>
      </c>
      <c r="G10" s="232">
        <v>25.29002320185615</v>
      </c>
      <c r="H10" s="147">
        <v>66426</v>
      </c>
      <c r="I10" s="147">
        <v>64515</v>
      </c>
      <c r="J10" s="232">
        <v>102.96210183678215</v>
      </c>
      <c r="K10" s="148">
        <v>115110</v>
      </c>
      <c r="L10" s="147">
        <v>113594</v>
      </c>
      <c r="M10" s="232">
        <v>101.33457753050337</v>
      </c>
      <c r="O10" s="173"/>
      <c r="P10" s="173"/>
      <c r="Q10" s="150"/>
      <c r="R10" s="173"/>
      <c r="S10" s="173"/>
      <c r="T10" s="150"/>
      <c r="U10" s="173"/>
      <c r="V10" s="173"/>
      <c r="W10" s="150"/>
      <c r="X10" s="173"/>
      <c r="Y10" s="173"/>
      <c r="Z10" s="150"/>
    </row>
    <row r="11" spans="1:26" s="27" customFormat="1" ht="12.75">
      <c r="A11" s="26" t="s">
        <v>60</v>
      </c>
      <c r="B11" s="147">
        <v>13590</v>
      </c>
      <c r="C11" s="147">
        <v>14020</v>
      </c>
      <c r="D11" s="232">
        <v>96.93295292439373</v>
      </c>
      <c r="E11" s="147">
        <v>10</v>
      </c>
      <c r="F11" s="147">
        <v>206</v>
      </c>
      <c r="G11" s="232">
        <v>4.854368932038835</v>
      </c>
      <c r="H11" s="147">
        <v>4910</v>
      </c>
      <c r="I11" s="147">
        <v>4917</v>
      </c>
      <c r="J11" s="232">
        <v>99.85763677038844</v>
      </c>
      <c r="K11" s="147">
        <v>8670</v>
      </c>
      <c r="L11" s="147">
        <v>8897</v>
      </c>
      <c r="M11" s="232">
        <v>97.44857817241767</v>
      </c>
      <c r="O11" s="173"/>
      <c r="P11" s="173"/>
      <c r="Q11" s="150"/>
      <c r="R11" s="173"/>
      <c r="S11" s="173"/>
      <c r="T11" s="150"/>
      <c r="U11" s="173"/>
      <c r="V11" s="173"/>
      <c r="W11" s="150"/>
      <c r="X11" s="173"/>
      <c r="Y11" s="173"/>
      <c r="Z11" s="150"/>
    </row>
    <row r="12" spans="1:26" s="21" customFormat="1" ht="12.75">
      <c r="A12" s="26" t="s">
        <v>61</v>
      </c>
      <c r="B12" s="147">
        <v>61859</v>
      </c>
      <c r="C12" s="147">
        <v>58684</v>
      </c>
      <c r="D12" s="232">
        <v>105.41033331061277</v>
      </c>
      <c r="E12" s="147">
        <v>1156</v>
      </c>
      <c r="F12" s="147">
        <v>516</v>
      </c>
      <c r="G12" s="17" t="s">
        <v>314</v>
      </c>
      <c r="H12" s="147">
        <v>24541</v>
      </c>
      <c r="I12" s="147">
        <v>23229</v>
      </c>
      <c r="J12" s="232">
        <v>105.64811227345129</v>
      </c>
      <c r="K12" s="147">
        <v>36162</v>
      </c>
      <c r="L12" s="147">
        <v>34939</v>
      </c>
      <c r="M12" s="232">
        <v>103.50038638770428</v>
      </c>
      <c r="O12" s="173"/>
      <c r="P12" s="173"/>
      <c r="Q12" s="150"/>
      <c r="R12" s="173"/>
      <c r="S12" s="173"/>
      <c r="T12" s="150"/>
      <c r="U12" s="173"/>
      <c r="V12" s="173"/>
      <c r="W12" s="150"/>
      <c r="X12" s="173"/>
      <c r="Y12" s="173"/>
      <c r="Z12" s="150"/>
    </row>
    <row r="13" spans="1:26" s="21" customFormat="1" ht="12.75">
      <c r="A13" s="26" t="s">
        <v>62</v>
      </c>
      <c r="B13" s="147">
        <v>136458</v>
      </c>
      <c r="C13" s="147">
        <v>133704</v>
      </c>
      <c r="D13" s="232">
        <v>102.05977382875606</v>
      </c>
      <c r="E13" s="148">
        <v>2331</v>
      </c>
      <c r="F13" s="147">
        <v>1091</v>
      </c>
      <c r="G13" s="232">
        <v>213.65719523373053</v>
      </c>
      <c r="H13" s="147">
        <v>35270</v>
      </c>
      <c r="I13" s="147">
        <v>33026</v>
      </c>
      <c r="J13" s="232">
        <v>106.79464664203961</v>
      </c>
      <c r="K13" s="147">
        <v>98857</v>
      </c>
      <c r="L13" s="147">
        <v>99587</v>
      </c>
      <c r="M13" s="232">
        <v>99.26697259682489</v>
      </c>
      <c r="O13" s="173"/>
      <c r="P13" s="173"/>
      <c r="Q13" s="150"/>
      <c r="R13" s="173"/>
      <c r="S13" s="173"/>
      <c r="T13" s="150"/>
      <c r="U13" s="173"/>
      <c r="V13" s="173"/>
      <c r="W13" s="150"/>
      <c r="X13" s="173"/>
      <c r="Y13" s="173"/>
      <c r="Z13" s="150"/>
    </row>
    <row r="14" spans="1:26" s="21" customFormat="1" ht="12.75">
      <c r="A14" s="26" t="s">
        <v>159</v>
      </c>
      <c r="B14" s="147">
        <v>139984</v>
      </c>
      <c r="C14" s="147">
        <v>139842</v>
      </c>
      <c r="D14" s="232">
        <v>100.10154317014916</v>
      </c>
      <c r="E14" s="147">
        <v>3609</v>
      </c>
      <c r="F14" s="148">
        <v>5</v>
      </c>
      <c r="G14" s="17" t="s">
        <v>315</v>
      </c>
      <c r="H14" s="147">
        <v>40009</v>
      </c>
      <c r="I14" s="147">
        <v>41596</v>
      </c>
      <c r="J14" s="232">
        <v>96.18472930089432</v>
      </c>
      <c r="K14" s="147">
        <v>96366</v>
      </c>
      <c r="L14" s="147">
        <v>98241</v>
      </c>
      <c r="M14" s="232">
        <v>98.0914282224326</v>
      </c>
      <c r="O14" s="173"/>
      <c r="P14" s="173"/>
      <c r="Q14" s="150"/>
      <c r="R14" s="173"/>
      <c r="S14" s="173"/>
      <c r="T14" s="150"/>
      <c r="U14" s="173"/>
      <c r="V14" s="173"/>
      <c r="W14" s="150"/>
      <c r="X14" s="173"/>
      <c r="Y14" s="173"/>
      <c r="Z14" s="150"/>
    </row>
    <row r="15" spans="1:26" s="21" customFormat="1" ht="12.75">
      <c r="A15" s="26" t="s">
        <v>63</v>
      </c>
      <c r="B15" s="147">
        <v>50320</v>
      </c>
      <c r="C15" s="147">
        <v>49144</v>
      </c>
      <c r="D15" s="232">
        <v>102.39296760540452</v>
      </c>
      <c r="E15" s="147">
        <v>922</v>
      </c>
      <c r="F15" s="147">
        <v>378</v>
      </c>
      <c r="G15" s="17" t="s">
        <v>316</v>
      </c>
      <c r="H15" s="147">
        <v>13428</v>
      </c>
      <c r="I15" s="147">
        <v>13028</v>
      </c>
      <c r="J15" s="232">
        <v>103.07031010132023</v>
      </c>
      <c r="K15" s="147">
        <v>35970</v>
      </c>
      <c r="L15" s="147">
        <v>35738</v>
      </c>
      <c r="M15" s="232">
        <v>100.649168951816</v>
      </c>
      <c r="O15" s="173"/>
      <c r="P15" s="173"/>
      <c r="Q15" s="150"/>
      <c r="R15" s="173"/>
      <c r="S15" s="173"/>
      <c r="T15" s="150"/>
      <c r="U15" s="173"/>
      <c r="V15" s="173"/>
      <c r="W15" s="150"/>
      <c r="X15" s="173"/>
      <c r="Y15" s="173"/>
      <c r="Z15" s="150"/>
    </row>
    <row r="16" spans="1:26" s="21" customFormat="1" ht="14.25" customHeight="1">
      <c r="A16" s="26" t="s">
        <v>64</v>
      </c>
      <c r="B16" s="147">
        <v>14914</v>
      </c>
      <c r="C16" s="147">
        <v>14644</v>
      </c>
      <c r="D16" s="232">
        <v>101.84375853591915</v>
      </c>
      <c r="E16" s="148">
        <v>1</v>
      </c>
      <c r="F16" s="147">
        <v>9</v>
      </c>
      <c r="G16" s="232">
        <v>11.11111111111111</v>
      </c>
      <c r="H16" s="147">
        <v>2175</v>
      </c>
      <c r="I16" s="147">
        <v>2266</v>
      </c>
      <c r="J16" s="232">
        <v>95.98411297440424</v>
      </c>
      <c r="K16" s="147">
        <v>12738</v>
      </c>
      <c r="L16" s="147">
        <v>12369</v>
      </c>
      <c r="M16" s="232">
        <v>102.98326461314576</v>
      </c>
      <c r="O16" s="173"/>
      <c r="P16" s="173"/>
      <c r="Q16" s="150"/>
      <c r="R16" s="173"/>
      <c r="S16" s="173"/>
      <c r="T16" s="150"/>
      <c r="U16" s="173"/>
      <c r="V16" s="173"/>
      <c r="W16" s="150"/>
      <c r="X16" s="173"/>
      <c r="Y16" s="173"/>
      <c r="Z16" s="150"/>
    </row>
    <row r="17" spans="1:26" s="27" customFormat="1" ht="14.25" customHeight="1">
      <c r="A17" s="26" t="s">
        <v>65</v>
      </c>
      <c r="B17" s="147">
        <v>33603</v>
      </c>
      <c r="C17" s="147">
        <v>33156</v>
      </c>
      <c r="D17" s="232">
        <v>101.34817227651104</v>
      </c>
      <c r="E17" s="147">
        <v>327</v>
      </c>
      <c r="F17" s="148">
        <v>29</v>
      </c>
      <c r="G17" s="17" t="s">
        <v>317</v>
      </c>
      <c r="H17" s="147">
        <v>2784</v>
      </c>
      <c r="I17" s="147">
        <v>2755</v>
      </c>
      <c r="J17" s="232">
        <v>101.05263157894737</v>
      </c>
      <c r="K17" s="147">
        <v>30492</v>
      </c>
      <c r="L17" s="147">
        <v>30372</v>
      </c>
      <c r="M17" s="232">
        <v>100.39510075069141</v>
      </c>
      <c r="O17" s="173"/>
      <c r="P17" s="173"/>
      <c r="Q17" s="150"/>
      <c r="R17" s="173"/>
      <c r="S17" s="173"/>
      <c r="T17" s="150"/>
      <c r="U17" s="173"/>
      <c r="V17" s="173"/>
      <c r="W17" s="150"/>
      <c r="X17" s="173"/>
      <c r="Y17" s="173"/>
      <c r="Z17" s="150"/>
    </row>
    <row r="18" spans="1:26" s="21" customFormat="1" ht="14.25" customHeight="1">
      <c r="A18" s="26" t="s">
        <v>66</v>
      </c>
      <c r="B18" s="147">
        <v>13506</v>
      </c>
      <c r="C18" s="147">
        <v>15060</v>
      </c>
      <c r="D18" s="232">
        <v>89.6812749003984</v>
      </c>
      <c r="E18" s="147">
        <v>63</v>
      </c>
      <c r="F18" s="147">
        <v>255</v>
      </c>
      <c r="G18" s="232">
        <v>24.705882352941178</v>
      </c>
      <c r="H18" s="147">
        <v>2366</v>
      </c>
      <c r="I18" s="147">
        <v>2468</v>
      </c>
      <c r="J18" s="232">
        <v>95.86709886547813</v>
      </c>
      <c r="K18" s="147">
        <v>11077</v>
      </c>
      <c r="L18" s="147">
        <v>12337</v>
      </c>
      <c r="M18" s="232">
        <v>89.78682013455459</v>
      </c>
      <c r="O18" s="173"/>
      <c r="P18" s="173"/>
      <c r="Q18" s="150"/>
      <c r="R18" s="173"/>
      <c r="S18" s="173"/>
      <c r="T18" s="150"/>
      <c r="U18" s="173"/>
      <c r="V18" s="173"/>
      <c r="W18" s="150"/>
      <c r="X18" s="173"/>
      <c r="Y18" s="173"/>
      <c r="Z18" s="150"/>
    </row>
    <row r="19" spans="1:26" s="21" customFormat="1" ht="14.25" customHeight="1">
      <c r="A19" s="26" t="s">
        <v>67</v>
      </c>
      <c r="B19" s="147">
        <v>38802</v>
      </c>
      <c r="C19" s="147">
        <v>38517</v>
      </c>
      <c r="D19" s="232">
        <v>100.73993301659007</v>
      </c>
      <c r="E19" s="147">
        <v>362</v>
      </c>
      <c r="F19" s="147">
        <v>301</v>
      </c>
      <c r="G19" s="232">
        <v>120.26578073089702</v>
      </c>
      <c r="H19" s="147">
        <v>11042</v>
      </c>
      <c r="I19" s="147">
        <v>10904</v>
      </c>
      <c r="J19" s="232">
        <v>101.26559060895084</v>
      </c>
      <c r="K19" s="147">
        <v>27398</v>
      </c>
      <c r="L19" s="147">
        <v>27312</v>
      </c>
      <c r="M19" s="232">
        <v>100.3148799062683</v>
      </c>
      <c r="O19" s="173"/>
      <c r="P19" s="173"/>
      <c r="Q19" s="150"/>
      <c r="R19" s="173"/>
      <c r="S19" s="173"/>
      <c r="T19" s="150"/>
      <c r="U19" s="173"/>
      <c r="V19" s="173"/>
      <c r="W19" s="150"/>
      <c r="X19" s="173"/>
      <c r="Y19" s="173"/>
      <c r="Z19" s="150"/>
    </row>
    <row r="20" spans="1:26" s="21" customFormat="1" ht="14.25" customHeight="1">
      <c r="A20" s="26" t="s">
        <v>68</v>
      </c>
      <c r="B20" s="147">
        <v>19728</v>
      </c>
      <c r="C20" s="147">
        <v>19781</v>
      </c>
      <c r="D20" s="232">
        <v>99.73206612405843</v>
      </c>
      <c r="E20" s="147">
        <v>11</v>
      </c>
      <c r="F20" s="147">
        <v>121</v>
      </c>
      <c r="G20" s="232">
        <v>9.090909090909092</v>
      </c>
      <c r="H20" s="147">
        <v>3314</v>
      </c>
      <c r="I20" s="147">
        <v>3314</v>
      </c>
      <c r="J20" s="232">
        <v>100</v>
      </c>
      <c r="K20" s="147">
        <v>16403</v>
      </c>
      <c r="L20" s="147">
        <v>16346</v>
      </c>
      <c r="M20" s="232">
        <v>100.34870916432155</v>
      </c>
      <c r="O20" s="173"/>
      <c r="P20" s="173"/>
      <c r="Q20" s="150"/>
      <c r="R20" s="173"/>
      <c r="S20" s="173"/>
      <c r="T20" s="150"/>
      <c r="U20" s="173"/>
      <c r="V20" s="173"/>
      <c r="W20" s="150"/>
      <c r="X20" s="173"/>
      <c r="Y20" s="173"/>
      <c r="Z20" s="150"/>
    </row>
    <row r="21" spans="1:26" s="21" customFormat="1" ht="14.25" customHeight="1">
      <c r="A21" s="26" t="s">
        <v>69</v>
      </c>
      <c r="B21" s="147">
        <v>472481</v>
      </c>
      <c r="C21" s="147">
        <v>460037</v>
      </c>
      <c r="D21" s="232">
        <v>102.70499981523226</v>
      </c>
      <c r="E21" s="147">
        <v>9486</v>
      </c>
      <c r="F21" s="147">
        <v>3687</v>
      </c>
      <c r="G21" s="17" t="s">
        <v>318</v>
      </c>
      <c r="H21" s="147">
        <v>18832</v>
      </c>
      <c r="I21" s="147">
        <v>18580</v>
      </c>
      <c r="J21" s="232">
        <v>101.35629709364908</v>
      </c>
      <c r="K21" s="147">
        <v>444163</v>
      </c>
      <c r="L21" s="147">
        <v>437770</v>
      </c>
      <c r="M21" s="232">
        <v>101.46035589464788</v>
      </c>
      <c r="O21" s="173"/>
      <c r="P21" s="173"/>
      <c r="Q21" s="150"/>
      <c r="R21" s="173"/>
      <c r="S21" s="173"/>
      <c r="T21" s="150"/>
      <c r="U21" s="173"/>
      <c r="V21" s="173"/>
      <c r="W21" s="150"/>
      <c r="X21" s="173"/>
      <c r="Y21" s="173"/>
      <c r="Z21" s="150"/>
    </row>
    <row r="22" spans="1:26" s="21" customFormat="1" ht="14.25" customHeight="1">
      <c r="A22" s="26" t="s">
        <v>160</v>
      </c>
      <c r="B22" s="148">
        <v>17464</v>
      </c>
      <c r="C22" s="147">
        <v>17765</v>
      </c>
      <c r="D22" s="232">
        <v>98.3056571911061</v>
      </c>
      <c r="E22" s="148">
        <v>5</v>
      </c>
      <c r="F22" s="148" t="s">
        <v>193</v>
      </c>
      <c r="G22" s="232" t="s">
        <v>193</v>
      </c>
      <c r="H22" s="148">
        <v>8345</v>
      </c>
      <c r="I22" s="147">
        <v>8346</v>
      </c>
      <c r="J22" s="232">
        <v>99.98801821231729</v>
      </c>
      <c r="K22" s="148">
        <v>9114</v>
      </c>
      <c r="L22" s="147">
        <v>9419</v>
      </c>
      <c r="M22" s="232">
        <v>96.76186431680645</v>
      </c>
      <c r="O22" s="173"/>
      <c r="P22" s="173"/>
      <c r="Q22" s="150"/>
      <c r="R22" s="173"/>
      <c r="S22" s="173"/>
      <c r="T22" s="150"/>
      <c r="U22" s="173"/>
      <c r="V22" s="173"/>
      <c r="W22" s="150"/>
      <c r="X22" s="173"/>
      <c r="Y22" s="173"/>
      <c r="Z22" s="150"/>
    </row>
    <row r="23" spans="1:26" s="21" customFormat="1" ht="14.25" customHeight="1">
      <c r="A23" s="26" t="s">
        <v>71</v>
      </c>
      <c r="B23" s="147">
        <v>57032</v>
      </c>
      <c r="C23" s="147">
        <v>55164</v>
      </c>
      <c r="D23" s="232">
        <v>103.38626640562686</v>
      </c>
      <c r="E23" s="148" t="s">
        <v>193</v>
      </c>
      <c r="F23" s="148" t="s">
        <v>193</v>
      </c>
      <c r="G23" s="232" t="s">
        <v>193</v>
      </c>
      <c r="H23" s="147">
        <v>16292</v>
      </c>
      <c r="I23" s="147">
        <v>15411</v>
      </c>
      <c r="J23" s="232">
        <v>105.7166958665888</v>
      </c>
      <c r="K23" s="147">
        <v>40740</v>
      </c>
      <c r="L23" s="147">
        <v>39753</v>
      </c>
      <c r="M23" s="232">
        <v>102.48283148441628</v>
      </c>
      <c r="O23" s="173"/>
      <c r="P23" s="173"/>
      <c r="Q23" s="150"/>
      <c r="R23" s="173"/>
      <c r="S23" s="173"/>
      <c r="T23" s="150"/>
      <c r="U23" s="173"/>
      <c r="V23" s="173"/>
      <c r="W23" s="150"/>
      <c r="X23" s="173"/>
      <c r="Y23" s="173"/>
      <c r="Z23" s="150"/>
    </row>
    <row r="24" spans="1:26" s="21" customFormat="1" ht="12" customHeight="1">
      <c r="A24" s="26" t="s">
        <v>161</v>
      </c>
      <c r="B24" s="147">
        <v>53</v>
      </c>
      <c r="C24" s="147">
        <v>64</v>
      </c>
      <c r="D24" s="232">
        <v>82.8125</v>
      </c>
      <c r="E24" s="148" t="s">
        <v>193</v>
      </c>
      <c r="F24" s="148" t="s">
        <v>193</v>
      </c>
      <c r="G24" s="232" t="s">
        <v>193</v>
      </c>
      <c r="H24" s="148" t="s">
        <v>193</v>
      </c>
      <c r="I24" s="148" t="s">
        <v>193</v>
      </c>
      <c r="J24" s="232" t="s">
        <v>193</v>
      </c>
      <c r="K24" s="147">
        <v>53</v>
      </c>
      <c r="L24" s="147">
        <v>64</v>
      </c>
      <c r="M24" s="232">
        <v>82.8125</v>
      </c>
      <c r="O24" s="173"/>
      <c r="P24" s="173"/>
      <c r="Q24" s="150"/>
      <c r="R24" s="173"/>
      <c r="S24" s="173"/>
      <c r="T24" s="150"/>
      <c r="U24" s="173"/>
      <c r="V24" s="173"/>
      <c r="W24" s="150"/>
      <c r="X24" s="173"/>
      <c r="Y24" s="173"/>
      <c r="Z24" s="150"/>
    </row>
    <row r="25" spans="1:26" s="21" customFormat="1" ht="12.75">
      <c r="A25" s="26" t="s">
        <v>72</v>
      </c>
      <c r="B25" s="147">
        <v>10</v>
      </c>
      <c r="C25" s="148" t="s">
        <v>193</v>
      </c>
      <c r="D25" s="233" t="s">
        <v>193</v>
      </c>
      <c r="E25" s="148" t="s">
        <v>193</v>
      </c>
      <c r="F25" s="148" t="s">
        <v>193</v>
      </c>
      <c r="G25" s="233" t="s">
        <v>193</v>
      </c>
      <c r="H25" s="148" t="s">
        <v>193</v>
      </c>
      <c r="I25" s="148" t="s">
        <v>193</v>
      </c>
      <c r="J25" s="233" t="s">
        <v>193</v>
      </c>
      <c r="K25" s="147">
        <v>10</v>
      </c>
      <c r="L25" s="148">
        <v>3</v>
      </c>
      <c r="M25" s="17" t="s">
        <v>319</v>
      </c>
      <c r="O25" s="173"/>
      <c r="P25" s="173"/>
      <c r="Q25" s="150"/>
      <c r="R25" s="173"/>
      <c r="S25" s="173"/>
      <c r="T25" s="150"/>
      <c r="U25" s="148"/>
      <c r="V25" s="148"/>
      <c r="W25" s="148"/>
      <c r="X25" s="173"/>
      <c r="Y25" s="173"/>
      <c r="Z25" s="150"/>
    </row>
    <row r="26" spans="1:26" s="21" customFormat="1" ht="12.75">
      <c r="A26" s="23" t="s">
        <v>73</v>
      </c>
      <c r="B26" s="149">
        <v>7492</v>
      </c>
      <c r="C26" s="149">
        <v>7662</v>
      </c>
      <c r="D26" s="231">
        <v>97.78125815713912</v>
      </c>
      <c r="E26" s="161" t="s">
        <v>193</v>
      </c>
      <c r="F26" s="161" t="s">
        <v>193</v>
      </c>
      <c r="G26" s="231" t="s">
        <v>193</v>
      </c>
      <c r="H26" s="149">
        <v>805</v>
      </c>
      <c r="I26" s="149">
        <v>802</v>
      </c>
      <c r="J26" s="231">
        <v>100.37406483790524</v>
      </c>
      <c r="K26" s="149">
        <v>6687</v>
      </c>
      <c r="L26" s="149">
        <v>6860</v>
      </c>
      <c r="M26" s="231">
        <v>97.47813411078718</v>
      </c>
      <c r="O26" s="173"/>
      <c r="P26" s="173"/>
      <c r="Q26" s="150"/>
      <c r="R26" s="173"/>
      <c r="S26" s="173"/>
      <c r="T26" s="150"/>
      <c r="U26" s="173"/>
      <c r="V26" s="173"/>
      <c r="W26" s="150"/>
      <c r="X26" s="173"/>
      <c r="Y26" s="173"/>
      <c r="Z26" s="150"/>
    </row>
    <row r="27" spans="1:12" ht="12.75">
      <c r="A27" s="155"/>
      <c r="B27" s="147"/>
      <c r="C27" s="147"/>
      <c r="D27" s="148"/>
      <c r="E27" s="147"/>
      <c r="F27" s="147"/>
      <c r="G27" s="148"/>
      <c r="H27" s="147"/>
      <c r="I27" s="147"/>
      <c r="J27" s="148"/>
      <c r="K27" s="147"/>
      <c r="L27" s="147"/>
    </row>
    <row r="28" spans="1:12" ht="12.75">
      <c r="A28" s="155"/>
      <c r="B28" s="147"/>
      <c r="C28" s="147"/>
      <c r="D28" s="148"/>
      <c r="E28" s="147"/>
      <c r="F28" s="147"/>
      <c r="G28" s="148"/>
      <c r="H28" s="147"/>
      <c r="I28" s="147"/>
      <c r="J28" s="148"/>
      <c r="K28" s="147"/>
      <c r="L28" s="147"/>
    </row>
    <row r="29" spans="1:12" ht="12.75">
      <c r="A29" s="155"/>
      <c r="B29" s="147"/>
      <c r="C29" s="147"/>
      <c r="D29" s="148"/>
      <c r="E29" s="147"/>
      <c r="F29" s="147"/>
      <c r="G29" s="148"/>
      <c r="H29" s="147"/>
      <c r="I29" s="147"/>
      <c r="J29" s="148"/>
      <c r="K29" s="147"/>
      <c r="L29" s="147"/>
    </row>
    <row r="30" spans="1:12" ht="12.75">
      <c r="A30" s="155"/>
      <c r="B30" s="147"/>
      <c r="C30" s="147"/>
      <c r="D30" s="148"/>
      <c r="E30" s="147"/>
      <c r="F30" s="147"/>
      <c r="G30" s="148"/>
      <c r="H30" s="147"/>
      <c r="I30" s="147"/>
      <c r="J30" s="148"/>
      <c r="K30" s="147"/>
      <c r="L30" s="147"/>
    </row>
    <row r="31" spans="1:12" ht="12.75">
      <c r="A31" s="155"/>
      <c r="B31" s="147"/>
      <c r="C31" s="147"/>
      <c r="D31" s="148"/>
      <c r="E31" s="147"/>
      <c r="F31" s="147"/>
      <c r="G31" s="148"/>
      <c r="H31" s="147"/>
      <c r="I31" s="147"/>
      <c r="J31" s="148"/>
      <c r="K31" s="147"/>
      <c r="L31" s="147"/>
    </row>
    <row r="32" spans="1:12" ht="12.75">
      <c r="A32" s="155"/>
      <c r="B32" s="147"/>
      <c r="C32" s="147"/>
      <c r="D32" s="148"/>
      <c r="E32" s="147"/>
      <c r="F32" s="147"/>
      <c r="G32" s="148"/>
      <c r="H32" s="147"/>
      <c r="I32" s="147"/>
      <c r="J32" s="148"/>
      <c r="K32" s="147"/>
      <c r="L32" s="147"/>
    </row>
    <row r="33" spans="1:12" ht="12.75">
      <c r="A33" s="155"/>
      <c r="B33" s="147"/>
      <c r="C33" s="147"/>
      <c r="D33" s="148"/>
      <c r="E33" s="147"/>
      <c r="F33" s="147"/>
      <c r="G33" s="148"/>
      <c r="H33" s="147"/>
      <c r="I33" s="147"/>
      <c r="J33" s="148"/>
      <c r="K33" s="147"/>
      <c r="L33" s="147"/>
    </row>
    <row r="34" spans="1:12" ht="12.75">
      <c r="A34" s="155"/>
      <c r="B34" s="147"/>
      <c r="C34" s="147"/>
      <c r="D34" s="148"/>
      <c r="E34" s="147"/>
      <c r="F34" s="147"/>
      <c r="G34" s="148"/>
      <c r="H34" s="147"/>
      <c r="I34" s="147"/>
      <c r="J34" s="148"/>
      <c r="K34" s="147"/>
      <c r="L34" s="147"/>
    </row>
    <row r="35" spans="1:12" ht="12.75">
      <c r="A35" s="155"/>
      <c r="B35" s="147"/>
      <c r="C35" s="147"/>
      <c r="D35" s="148"/>
      <c r="E35" s="147"/>
      <c r="F35" s="147"/>
      <c r="G35" s="148"/>
      <c r="H35" s="147"/>
      <c r="I35" s="147"/>
      <c r="J35" s="148"/>
      <c r="K35" s="147"/>
      <c r="L35" s="147"/>
    </row>
    <row r="36" spans="1:12" ht="12.75">
      <c r="A36" s="155"/>
      <c r="B36" s="147"/>
      <c r="C36" s="147"/>
      <c r="D36" s="148"/>
      <c r="E36" s="147"/>
      <c r="F36" s="147"/>
      <c r="G36" s="148"/>
      <c r="H36" s="147"/>
      <c r="I36" s="147"/>
      <c r="J36" s="148"/>
      <c r="K36" s="147"/>
      <c r="L36" s="147"/>
    </row>
    <row r="37" spans="1:12" ht="12.75">
      <c r="A37" s="155"/>
      <c r="B37" s="147"/>
      <c r="C37" s="147"/>
      <c r="D37" s="148"/>
      <c r="E37" s="147"/>
      <c r="F37" s="147"/>
      <c r="G37" s="148"/>
      <c r="H37" s="147"/>
      <c r="I37" s="147"/>
      <c r="J37" s="148"/>
      <c r="K37" s="147"/>
      <c r="L37" s="147"/>
    </row>
    <row r="38" spans="1:12" ht="12.75">
      <c r="A38" s="155"/>
      <c r="B38" s="147"/>
      <c r="C38" s="147"/>
      <c r="D38" s="148"/>
      <c r="E38" s="147"/>
      <c r="F38" s="147"/>
      <c r="G38" s="148"/>
      <c r="H38" s="147"/>
      <c r="I38" s="147"/>
      <c r="J38" s="148"/>
      <c r="K38" s="147"/>
      <c r="L38" s="147"/>
    </row>
    <row r="39" spans="1:12" ht="12.75">
      <c r="A39" s="155"/>
      <c r="B39" s="147"/>
      <c r="C39" s="147"/>
      <c r="D39" s="148"/>
      <c r="E39" s="147"/>
      <c r="F39" s="147"/>
      <c r="G39" s="148"/>
      <c r="H39" s="147"/>
      <c r="I39" s="147"/>
      <c r="J39" s="148"/>
      <c r="K39" s="147"/>
      <c r="L39" s="147"/>
    </row>
    <row r="40" spans="1:12" ht="12.75">
      <c r="A40" s="155"/>
      <c r="B40" s="147"/>
      <c r="C40" s="147"/>
      <c r="D40" s="148"/>
      <c r="E40" s="148"/>
      <c r="F40" s="148"/>
      <c r="G40" s="148"/>
      <c r="H40" s="147"/>
      <c r="I40" s="147"/>
      <c r="J40" s="148"/>
      <c r="K40" s="147"/>
      <c r="L40" s="147"/>
    </row>
    <row r="41" spans="1:12" ht="12.75">
      <c r="A41" s="155"/>
      <c r="B41" s="147"/>
      <c r="C41" s="147"/>
      <c r="D41" s="148"/>
      <c r="E41" s="148"/>
      <c r="F41" s="148"/>
      <c r="G41" s="148"/>
      <c r="H41" s="148"/>
      <c r="I41" s="148"/>
      <c r="J41" s="148"/>
      <c r="K41" s="147"/>
      <c r="L41" s="147"/>
    </row>
    <row r="42" spans="1:12" ht="12.75">
      <c r="A42" s="155"/>
      <c r="B42" s="147"/>
      <c r="C42" s="147"/>
      <c r="D42" s="148"/>
      <c r="E42" s="148"/>
      <c r="F42" s="148"/>
      <c r="G42" s="148"/>
      <c r="H42" s="147"/>
      <c r="I42" s="147"/>
      <c r="J42" s="148"/>
      <c r="K42" s="147"/>
      <c r="L42" s="147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62" customWidth="1"/>
    <col min="2" max="2" width="17.625" style="62" customWidth="1"/>
    <col min="3" max="3" width="22.625" style="62" customWidth="1"/>
    <col min="4" max="4" width="22.00390625" style="62" customWidth="1"/>
    <col min="5" max="5" width="15.375" style="62" customWidth="1"/>
    <col min="6" max="6" width="21.625" style="62" customWidth="1"/>
    <col min="7" max="16384" width="9.125" style="62" customWidth="1"/>
  </cols>
  <sheetData>
    <row r="1" spans="1:6" ht="33" customHeight="1">
      <c r="A1" s="333" t="s">
        <v>174</v>
      </c>
      <c r="B1" s="333"/>
      <c r="C1" s="333"/>
      <c r="D1" s="333"/>
      <c r="E1" s="333"/>
      <c r="F1" s="334"/>
    </row>
    <row r="2" spans="1:6" ht="27" customHeight="1">
      <c r="A2" s="333" t="s">
        <v>175</v>
      </c>
      <c r="B2" s="333"/>
      <c r="C2" s="333"/>
      <c r="D2" s="333"/>
      <c r="E2" s="333"/>
      <c r="F2" s="333"/>
    </row>
    <row r="3" spans="1:6" ht="12.75">
      <c r="A3" s="65"/>
      <c r="B3" s="64"/>
      <c r="C3" s="64"/>
      <c r="D3" s="64"/>
      <c r="E3" s="64"/>
      <c r="F3" s="63" t="s">
        <v>53</v>
      </c>
    </row>
    <row r="4" spans="1:6" ht="18" customHeight="1">
      <c r="A4" s="335"/>
      <c r="B4" s="331" t="s">
        <v>99</v>
      </c>
      <c r="C4" s="331"/>
      <c r="D4" s="331"/>
      <c r="E4" s="331"/>
      <c r="F4" s="332" t="s">
        <v>104</v>
      </c>
    </row>
    <row r="5" spans="1:6" ht="30" customHeight="1">
      <c r="A5" s="335"/>
      <c r="B5" s="171" t="s">
        <v>100</v>
      </c>
      <c r="C5" s="171" t="s">
        <v>101</v>
      </c>
      <c r="D5" s="171" t="s">
        <v>102</v>
      </c>
      <c r="E5" s="171" t="s">
        <v>103</v>
      </c>
      <c r="F5" s="332"/>
    </row>
    <row r="6" spans="1:8" ht="12.75">
      <c r="A6" s="28" t="s">
        <v>56</v>
      </c>
      <c r="B6" s="173">
        <v>1314.03</v>
      </c>
      <c r="C6" s="173">
        <v>11141.37</v>
      </c>
      <c r="D6" s="173">
        <v>96076.81</v>
      </c>
      <c r="E6" s="173">
        <v>622.48</v>
      </c>
      <c r="F6" s="173">
        <v>2236.05</v>
      </c>
      <c r="H6" s="186"/>
    </row>
    <row r="7" spans="1:8" ht="12.75">
      <c r="A7" s="184" t="s">
        <v>158</v>
      </c>
      <c r="B7" s="173">
        <v>22.9</v>
      </c>
      <c r="C7" s="148" t="s">
        <v>193</v>
      </c>
      <c r="D7" s="173">
        <v>3796.8</v>
      </c>
      <c r="E7" s="173">
        <v>26.7</v>
      </c>
      <c r="F7" s="173">
        <v>43.65</v>
      </c>
      <c r="H7" s="183"/>
    </row>
    <row r="8" spans="1:8" ht="12.75">
      <c r="A8" s="26" t="s">
        <v>57</v>
      </c>
      <c r="B8" s="173">
        <v>181.5</v>
      </c>
      <c r="C8" s="173">
        <v>1039.61</v>
      </c>
      <c r="D8" s="173">
        <v>22470.67</v>
      </c>
      <c r="E8" s="148" t="s">
        <v>193</v>
      </c>
      <c r="F8" s="173">
        <v>711.26</v>
      </c>
      <c r="H8" s="187"/>
    </row>
    <row r="9" spans="1:8" ht="12.75">
      <c r="A9" s="26" t="s">
        <v>58</v>
      </c>
      <c r="B9" s="148" t="s">
        <v>193</v>
      </c>
      <c r="C9" s="173">
        <v>15.51</v>
      </c>
      <c r="D9" s="173">
        <v>3697.24</v>
      </c>
      <c r="E9" s="148" t="s">
        <v>193</v>
      </c>
      <c r="F9" s="173">
        <v>0.7</v>
      </c>
      <c r="H9" s="187"/>
    </row>
    <row r="10" spans="1:8" ht="12.75">
      <c r="A10" s="26" t="s">
        <v>59</v>
      </c>
      <c r="B10" s="148" t="s">
        <v>207</v>
      </c>
      <c r="C10" s="173">
        <v>31.15</v>
      </c>
      <c r="D10" s="173">
        <v>21637.43</v>
      </c>
      <c r="E10" s="173">
        <v>291.58</v>
      </c>
      <c r="F10" s="173">
        <v>669.7</v>
      </c>
      <c r="H10" s="187"/>
    </row>
    <row r="11" spans="1:8" ht="12.75">
      <c r="A11" s="26" t="s">
        <v>60</v>
      </c>
      <c r="B11" s="148" t="s">
        <v>193</v>
      </c>
      <c r="C11" s="148" t="s">
        <v>193</v>
      </c>
      <c r="D11" s="173">
        <v>119.28</v>
      </c>
      <c r="E11" s="148" t="s">
        <v>193</v>
      </c>
      <c r="F11" s="148" t="s">
        <v>193</v>
      </c>
      <c r="H11" s="187"/>
    </row>
    <row r="12" spans="1:8" ht="12.75">
      <c r="A12" s="26" t="s">
        <v>61</v>
      </c>
      <c r="B12" s="148" t="s">
        <v>193</v>
      </c>
      <c r="C12" s="148" t="s">
        <v>193</v>
      </c>
      <c r="D12" s="173">
        <v>4230.08</v>
      </c>
      <c r="E12" s="148" t="s">
        <v>193</v>
      </c>
      <c r="F12" s="173">
        <v>53.74</v>
      </c>
      <c r="H12" s="187"/>
    </row>
    <row r="13" spans="1:8" ht="12.75">
      <c r="A13" s="26" t="s">
        <v>62</v>
      </c>
      <c r="B13" s="148" t="s">
        <v>193</v>
      </c>
      <c r="C13" s="148" t="s">
        <v>193</v>
      </c>
      <c r="D13" s="173">
        <v>3092.18</v>
      </c>
      <c r="E13" s="173">
        <v>182</v>
      </c>
      <c r="F13" s="173">
        <v>0.23</v>
      </c>
      <c r="H13" s="187"/>
    </row>
    <row r="14" spans="1:8" ht="12.75">
      <c r="A14" s="26" t="s">
        <v>159</v>
      </c>
      <c r="B14" s="148" t="s">
        <v>193</v>
      </c>
      <c r="C14" s="148" t="s">
        <v>193</v>
      </c>
      <c r="D14" s="173">
        <v>972.27</v>
      </c>
      <c r="E14" s="148" t="s">
        <v>193</v>
      </c>
      <c r="F14" s="173">
        <v>39.5</v>
      </c>
      <c r="H14" s="26"/>
    </row>
    <row r="15" spans="1:8" ht="12.75">
      <c r="A15" s="26" t="s">
        <v>63</v>
      </c>
      <c r="B15" s="148" t="s">
        <v>193</v>
      </c>
      <c r="C15" s="173">
        <v>700.68</v>
      </c>
      <c r="D15" s="173">
        <v>4497.6</v>
      </c>
      <c r="E15" s="148" t="s">
        <v>193</v>
      </c>
      <c r="F15" s="173">
        <v>697.02</v>
      </c>
      <c r="H15" s="187"/>
    </row>
    <row r="16" spans="1:8" ht="12.75">
      <c r="A16" s="26" t="s">
        <v>64</v>
      </c>
      <c r="B16" s="148" t="s">
        <v>193</v>
      </c>
      <c r="C16" s="173">
        <v>898.38</v>
      </c>
      <c r="D16" s="173">
        <v>6078.74</v>
      </c>
      <c r="E16" s="148" t="s">
        <v>193</v>
      </c>
      <c r="F16" s="148" t="s">
        <v>193</v>
      </c>
      <c r="H16" s="187"/>
    </row>
    <row r="17" spans="1:8" ht="12.75">
      <c r="A17" s="26" t="s">
        <v>65</v>
      </c>
      <c r="B17" s="173">
        <v>0.25</v>
      </c>
      <c r="C17" s="173">
        <v>35.78</v>
      </c>
      <c r="D17" s="173">
        <v>197.64</v>
      </c>
      <c r="E17" s="148" t="s">
        <v>193</v>
      </c>
      <c r="F17" s="173">
        <v>1.6</v>
      </c>
      <c r="H17" s="187"/>
    </row>
    <row r="18" spans="1:8" ht="12.75">
      <c r="A18" s="26" t="s">
        <v>66</v>
      </c>
      <c r="B18" s="148" t="s">
        <v>193</v>
      </c>
      <c r="C18" s="148" t="s">
        <v>193</v>
      </c>
      <c r="D18" s="173">
        <v>2050.42</v>
      </c>
      <c r="E18" s="148" t="s">
        <v>193</v>
      </c>
      <c r="F18" s="148" t="s">
        <v>193</v>
      </c>
      <c r="H18" s="187"/>
    </row>
    <row r="19" spans="1:8" ht="12.75">
      <c r="A19" s="26" t="s">
        <v>67</v>
      </c>
      <c r="B19" s="173">
        <v>1098.58</v>
      </c>
      <c r="C19" s="173">
        <v>3980.3</v>
      </c>
      <c r="D19" s="173">
        <v>1741.33</v>
      </c>
      <c r="E19" s="173">
        <v>74</v>
      </c>
      <c r="F19" s="173">
        <v>17.53</v>
      </c>
      <c r="H19" s="187"/>
    </row>
    <row r="20" spans="1:8" ht="12.75">
      <c r="A20" s="26" t="s">
        <v>68</v>
      </c>
      <c r="B20" s="148" t="s">
        <v>193</v>
      </c>
      <c r="C20" s="173">
        <v>4393.86</v>
      </c>
      <c r="D20" s="173">
        <v>1410.19</v>
      </c>
      <c r="E20" s="148" t="s">
        <v>193</v>
      </c>
      <c r="F20" s="148" t="s">
        <v>193</v>
      </c>
      <c r="H20" s="187"/>
    </row>
    <row r="21" spans="1:8" ht="12.75">
      <c r="A21" s="26" t="s">
        <v>69</v>
      </c>
      <c r="B21" s="148" t="s">
        <v>193</v>
      </c>
      <c r="C21" s="173">
        <v>33.6</v>
      </c>
      <c r="D21" s="173">
        <v>3224.25</v>
      </c>
      <c r="E21" s="148" t="s">
        <v>207</v>
      </c>
      <c r="F21" s="173">
        <v>0.12</v>
      </c>
      <c r="H21" s="187"/>
    </row>
    <row r="22" spans="1:8" ht="12.75">
      <c r="A22" s="26" t="s">
        <v>160</v>
      </c>
      <c r="B22" s="148" t="s">
        <v>193</v>
      </c>
      <c r="C22" s="148" t="s">
        <v>193</v>
      </c>
      <c r="D22" s="173">
        <v>37.25</v>
      </c>
      <c r="E22" s="148" t="s">
        <v>193</v>
      </c>
      <c r="F22" s="148" t="s">
        <v>193</v>
      </c>
      <c r="H22" s="183"/>
    </row>
    <row r="23" spans="1:8" ht="12.75">
      <c r="A23" s="26" t="s">
        <v>71</v>
      </c>
      <c r="B23" s="182" t="s">
        <v>193</v>
      </c>
      <c r="C23" s="257">
        <v>12.5</v>
      </c>
      <c r="D23" s="257">
        <v>16265.29</v>
      </c>
      <c r="E23" s="182" t="s">
        <v>193</v>
      </c>
      <c r="F23" s="173">
        <v>1</v>
      </c>
      <c r="H23" s="188"/>
    </row>
    <row r="24" spans="1:8" ht="12.75">
      <c r="A24" s="23" t="s">
        <v>73</v>
      </c>
      <c r="B24" s="161" t="s">
        <v>193</v>
      </c>
      <c r="C24" s="161" t="s">
        <v>193</v>
      </c>
      <c r="D24" s="258">
        <v>558.17</v>
      </c>
      <c r="E24" s="161" t="s">
        <v>193</v>
      </c>
      <c r="F24" s="231" t="s">
        <v>193</v>
      </c>
      <c r="H24" s="188"/>
    </row>
    <row r="25" spans="1:8" ht="12.75">
      <c r="A25" s="26"/>
      <c r="B25" s="172"/>
      <c r="C25" s="172"/>
      <c r="D25" s="172"/>
      <c r="E25" s="172"/>
      <c r="F25" s="172"/>
      <c r="H25" s="180"/>
    </row>
    <row r="27" spans="1:6" ht="12.75">
      <c r="A27" s="336" t="s">
        <v>176</v>
      </c>
      <c r="B27" s="336"/>
      <c r="C27" s="336"/>
      <c r="D27" s="336"/>
      <c r="E27" s="336"/>
      <c r="F27" s="336"/>
    </row>
    <row r="28" spans="1:6" ht="12.75">
      <c r="A28" s="66"/>
      <c r="B28" s="66"/>
      <c r="C28" s="66"/>
      <c r="D28" s="66"/>
      <c r="E28" s="66"/>
      <c r="F28" s="67" t="s">
        <v>53</v>
      </c>
    </row>
    <row r="29" spans="1:6" ht="12.75">
      <c r="A29" s="325"/>
      <c r="B29" s="322" t="s">
        <v>99</v>
      </c>
      <c r="C29" s="327"/>
      <c r="D29" s="327"/>
      <c r="E29" s="322" t="s">
        <v>106</v>
      </c>
      <c r="F29" s="322" t="s">
        <v>104</v>
      </c>
    </row>
    <row r="30" spans="1:6" ht="22.5">
      <c r="A30" s="325"/>
      <c r="B30" s="220" t="s">
        <v>100</v>
      </c>
      <c r="C30" s="220" t="s">
        <v>101</v>
      </c>
      <c r="D30" s="220" t="s">
        <v>102</v>
      </c>
      <c r="E30" s="322"/>
      <c r="F30" s="322"/>
    </row>
    <row r="31" spans="1:6" ht="12.75">
      <c r="A31" s="68" t="s">
        <v>56</v>
      </c>
      <c r="B31" s="150">
        <v>1931.9</v>
      </c>
      <c r="C31" s="150">
        <v>83648.2</v>
      </c>
      <c r="D31" s="150">
        <v>24675.8</v>
      </c>
      <c r="E31" s="150">
        <v>16170.2</v>
      </c>
      <c r="F31" s="150">
        <v>693.8</v>
      </c>
    </row>
    <row r="32" spans="1:6" ht="12.75">
      <c r="A32" s="184" t="s">
        <v>158</v>
      </c>
      <c r="B32" s="148" t="s">
        <v>193</v>
      </c>
      <c r="C32" s="150">
        <v>895.2</v>
      </c>
      <c r="D32" s="150">
        <v>3</v>
      </c>
      <c r="E32" s="150">
        <v>433.8</v>
      </c>
      <c r="F32" s="150">
        <v>55.1</v>
      </c>
    </row>
    <row r="33" spans="1:6" ht="12.75">
      <c r="A33" s="69" t="s">
        <v>57</v>
      </c>
      <c r="B33" s="148" t="s">
        <v>193</v>
      </c>
      <c r="C33" s="150">
        <v>4854.2</v>
      </c>
      <c r="D33" s="150">
        <v>7324.5</v>
      </c>
      <c r="E33" s="150">
        <v>4930.8</v>
      </c>
      <c r="F33" s="150">
        <v>22.8</v>
      </c>
    </row>
    <row r="34" spans="1:6" ht="12.75">
      <c r="A34" s="69" t="s">
        <v>58</v>
      </c>
      <c r="B34" s="148" t="s">
        <v>193</v>
      </c>
      <c r="C34" s="150">
        <v>3461.8</v>
      </c>
      <c r="D34" s="150">
        <v>141.9</v>
      </c>
      <c r="E34" s="150">
        <v>244.1</v>
      </c>
      <c r="F34" s="148" t="s">
        <v>193</v>
      </c>
    </row>
    <row r="35" spans="1:6" ht="12.75">
      <c r="A35" s="69" t="s">
        <v>59</v>
      </c>
      <c r="B35" s="148" t="s">
        <v>193</v>
      </c>
      <c r="C35" s="150">
        <v>8311</v>
      </c>
      <c r="D35" s="150">
        <v>121.5</v>
      </c>
      <c r="E35" s="150">
        <v>313.9</v>
      </c>
      <c r="F35" s="148" t="s">
        <v>193</v>
      </c>
    </row>
    <row r="36" spans="1:6" ht="12.75">
      <c r="A36" s="69" t="s">
        <v>60</v>
      </c>
      <c r="B36" s="148" t="s">
        <v>193</v>
      </c>
      <c r="C36" s="148" t="s">
        <v>193</v>
      </c>
      <c r="D36" s="150">
        <v>732.2</v>
      </c>
      <c r="E36" s="148" t="s">
        <v>193</v>
      </c>
      <c r="F36" s="148" t="s">
        <v>193</v>
      </c>
    </row>
    <row r="37" spans="1:6" ht="12.75">
      <c r="A37" s="69" t="s">
        <v>61</v>
      </c>
      <c r="B37" s="148" t="s">
        <v>193</v>
      </c>
      <c r="C37" s="150">
        <v>73.5</v>
      </c>
      <c r="D37" s="150">
        <v>27</v>
      </c>
      <c r="E37" s="150">
        <v>1420.3</v>
      </c>
      <c r="F37" s="150">
        <v>434.8</v>
      </c>
    </row>
    <row r="38" spans="1:6" ht="12.75">
      <c r="A38" s="69" t="s">
        <v>62</v>
      </c>
      <c r="B38" s="148" t="s">
        <v>193</v>
      </c>
      <c r="C38" s="150">
        <v>592.1</v>
      </c>
      <c r="D38" s="150">
        <v>8.4</v>
      </c>
      <c r="E38" s="150">
        <v>462</v>
      </c>
      <c r="F38" s="148" t="s">
        <v>193</v>
      </c>
    </row>
    <row r="39" spans="1:6" ht="12.75">
      <c r="A39" s="26" t="s">
        <v>159</v>
      </c>
      <c r="B39" s="148" t="s">
        <v>193</v>
      </c>
      <c r="C39" s="150">
        <v>2263.6</v>
      </c>
      <c r="D39" s="150">
        <v>1560.1</v>
      </c>
      <c r="E39" s="150">
        <v>144.2</v>
      </c>
      <c r="F39" s="150">
        <v>3</v>
      </c>
    </row>
    <row r="40" spans="1:6" ht="12.75">
      <c r="A40" s="69" t="s">
        <v>63</v>
      </c>
      <c r="B40" s="148" t="s">
        <v>193</v>
      </c>
      <c r="C40" s="150">
        <v>499.3</v>
      </c>
      <c r="D40" s="150">
        <v>109</v>
      </c>
      <c r="E40" s="150">
        <v>573.4</v>
      </c>
      <c r="F40" s="150">
        <v>14.1</v>
      </c>
    </row>
    <row r="41" spans="1:6" ht="12.75">
      <c r="A41" s="69" t="s">
        <v>64</v>
      </c>
      <c r="B41" s="148" t="s">
        <v>193</v>
      </c>
      <c r="C41" s="150">
        <v>15408.9</v>
      </c>
      <c r="D41" s="150">
        <v>337.7</v>
      </c>
      <c r="E41" s="150">
        <v>1595.4</v>
      </c>
      <c r="F41" s="150">
        <v>34.9</v>
      </c>
    </row>
    <row r="42" spans="1:6" ht="12.75">
      <c r="A42" s="69" t="s">
        <v>65</v>
      </c>
      <c r="B42" s="148" t="s">
        <v>193</v>
      </c>
      <c r="C42" s="150">
        <v>1621.4</v>
      </c>
      <c r="D42" s="150">
        <v>24.2</v>
      </c>
      <c r="E42" s="150">
        <v>5.4</v>
      </c>
      <c r="F42" s="148" t="s">
        <v>193</v>
      </c>
    </row>
    <row r="43" spans="1:6" ht="12.75">
      <c r="A43" s="69" t="s">
        <v>67</v>
      </c>
      <c r="B43" s="150">
        <v>1862.3</v>
      </c>
      <c r="C43" s="150">
        <v>15376.9</v>
      </c>
      <c r="D43" s="150">
        <v>6.3</v>
      </c>
      <c r="E43" s="150">
        <v>1897.2</v>
      </c>
      <c r="F43" s="148" t="s">
        <v>193</v>
      </c>
    </row>
    <row r="44" spans="1:6" ht="12.75">
      <c r="A44" s="69" t="s">
        <v>68</v>
      </c>
      <c r="B44" s="150">
        <v>69.6</v>
      </c>
      <c r="C44" s="150">
        <v>18983.7</v>
      </c>
      <c r="D44" s="150">
        <v>6731.9</v>
      </c>
      <c r="E44" s="150">
        <v>3461.9</v>
      </c>
      <c r="F44" s="150">
        <v>0.3</v>
      </c>
    </row>
    <row r="45" spans="1:6" ht="12.75">
      <c r="A45" s="69" t="s">
        <v>70</v>
      </c>
      <c r="B45" s="148" t="s">
        <v>193</v>
      </c>
      <c r="C45" s="150">
        <v>2333.9</v>
      </c>
      <c r="D45" s="150">
        <v>5814.1</v>
      </c>
      <c r="E45" s="150">
        <v>136.1</v>
      </c>
      <c r="F45" s="150">
        <v>54.9</v>
      </c>
    </row>
    <row r="46" spans="1:6" ht="12.75">
      <c r="A46" s="26" t="s">
        <v>160</v>
      </c>
      <c r="B46" s="148" t="s">
        <v>193</v>
      </c>
      <c r="C46" s="148" t="s">
        <v>193</v>
      </c>
      <c r="D46" s="150">
        <v>18.3</v>
      </c>
      <c r="E46" s="150">
        <v>2</v>
      </c>
      <c r="F46" s="148" t="s">
        <v>193</v>
      </c>
    </row>
    <row r="47" spans="1:6" ht="12.75">
      <c r="A47" s="69" t="s">
        <v>71</v>
      </c>
      <c r="B47" s="148" t="s">
        <v>193</v>
      </c>
      <c r="C47" s="150">
        <v>6384.7</v>
      </c>
      <c r="D47" s="150">
        <v>463.6</v>
      </c>
      <c r="E47" s="150">
        <v>485.2</v>
      </c>
      <c r="F47" s="148" t="s">
        <v>193</v>
      </c>
    </row>
    <row r="48" spans="1:6" ht="12.75">
      <c r="A48" s="70" t="s">
        <v>73</v>
      </c>
      <c r="B48" s="161" t="s">
        <v>193</v>
      </c>
      <c r="C48" s="181">
        <v>2588.2</v>
      </c>
      <c r="D48" s="181">
        <v>1252.2</v>
      </c>
      <c r="E48" s="181">
        <v>64.7</v>
      </c>
      <c r="F48" s="181">
        <v>73.8</v>
      </c>
    </row>
    <row r="51" spans="1:6" ht="12.75">
      <c r="A51" s="329" t="s">
        <v>177</v>
      </c>
      <c r="B51" s="329"/>
      <c r="C51" s="329"/>
      <c r="D51" s="329"/>
      <c r="E51" s="329"/>
      <c r="F51" s="329"/>
    </row>
    <row r="52" spans="1:6" ht="12.75">
      <c r="A52" s="51"/>
      <c r="B52" s="73"/>
      <c r="C52" s="72"/>
      <c r="D52" s="72"/>
      <c r="E52" s="71"/>
      <c r="F52" s="52" t="s">
        <v>124</v>
      </c>
    </row>
    <row r="53" spans="1:6" ht="12.75">
      <c r="A53" s="325"/>
      <c r="B53" s="327" t="s">
        <v>99</v>
      </c>
      <c r="C53" s="327"/>
      <c r="D53" s="330"/>
      <c r="E53" s="322" t="s">
        <v>106</v>
      </c>
      <c r="F53" s="322" t="s">
        <v>104</v>
      </c>
    </row>
    <row r="54" spans="1:6" ht="22.5">
      <c r="A54" s="325"/>
      <c r="B54" s="220" t="s">
        <v>101</v>
      </c>
      <c r="C54" s="220" t="s">
        <v>108</v>
      </c>
      <c r="D54" s="220" t="s">
        <v>103</v>
      </c>
      <c r="E54" s="322"/>
      <c r="F54" s="322"/>
    </row>
    <row r="55" spans="1:6" ht="12.75">
      <c r="A55" s="68" t="s">
        <v>56</v>
      </c>
      <c r="B55" s="147">
        <v>1482</v>
      </c>
      <c r="C55" s="147">
        <v>907444</v>
      </c>
      <c r="D55" s="147">
        <v>15296</v>
      </c>
      <c r="E55" s="150">
        <v>45456.6</v>
      </c>
      <c r="F55" s="150">
        <v>2988.5</v>
      </c>
    </row>
    <row r="56" spans="1:6" ht="12.75">
      <c r="A56" s="184" t="s">
        <v>158</v>
      </c>
      <c r="B56" s="148" t="s">
        <v>193</v>
      </c>
      <c r="C56" s="147">
        <v>673</v>
      </c>
      <c r="D56" s="148" t="s">
        <v>193</v>
      </c>
      <c r="E56" s="148" t="s">
        <v>193</v>
      </c>
      <c r="F56" s="148" t="s">
        <v>193</v>
      </c>
    </row>
    <row r="57" spans="1:6" ht="12.75">
      <c r="A57" s="69" t="s">
        <v>57</v>
      </c>
      <c r="B57" s="148" t="s">
        <v>193</v>
      </c>
      <c r="C57" s="147">
        <v>125236</v>
      </c>
      <c r="D57" s="147">
        <v>3290</v>
      </c>
      <c r="E57" s="150">
        <v>6591</v>
      </c>
      <c r="F57" s="150">
        <v>1865</v>
      </c>
    </row>
    <row r="58" spans="1:6" ht="12.75">
      <c r="A58" s="69" t="s">
        <v>58</v>
      </c>
      <c r="B58" s="148" t="s">
        <v>193</v>
      </c>
      <c r="C58" s="147">
        <v>40166</v>
      </c>
      <c r="D58" s="148" t="s">
        <v>193</v>
      </c>
      <c r="E58" s="150">
        <v>340</v>
      </c>
      <c r="F58" s="148" t="s">
        <v>193</v>
      </c>
    </row>
    <row r="59" spans="1:6" ht="12.75">
      <c r="A59" s="69" t="s">
        <v>59</v>
      </c>
      <c r="B59" s="148" t="s">
        <v>193</v>
      </c>
      <c r="C59" s="147">
        <v>68183</v>
      </c>
      <c r="D59" s="147">
        <v>590</v>
      </c>
      <c r="E59" s="150">
        <v>33582.4</v>
      </c>
      <c r="F59" s="148" t="s">
        <v>193</v>
      </c>
    </row>
    <row r="60" spans="1:6" ht="12.75">
      <c r="A60" s="69" t="s">
        <v>61</v>
      </c>
      <c r="B60" s="233" t="s">
        <v>193</v>
      </c>
      <c r="C60" s="147">
        <v>152329</v>
      </c>
      <c r="D60" s="148" t="s">
        <v>193</v>
      </c>
      <c r="E60" s="150">
        <v>103</v>
      </c>
      <c r="F60" s="148" t="s">
        <v>193</v>
      </c>
    </row>
    <row r="61" spans="1:6" ht="12.75">
      <c r="A61" s="69" t="s">
        <v>62</v>
      </c>
      <c r="B61" s="233" t="s">
        <v>193</v>
      </c>
      <c r="C61" s="147">
        <v>10254</v>
      </c>
      <c r="D61" s="148" t="s">
        <v>193</v>
      </c>
      <c r="E61" s="148" t="s">
        <v>193</v>
      </c>
      <c r="F61" s="148" t="s">
        <v>193</v>
      </c>
    </row>
    <row r="62" spans="1:6" ht="12.75">
      <c r="A62" s="26" t="s">
        <v>159</v>
      </c>
      <c r="B62" s="233" t="s">
        <v>193</v>
      </c>
      <c r="C62" s="147">
        <v>74814</v>
      </c>
      <c r="D62" s="148" t="s">
        <v>193</v>
      </c>
      <c r="E62" s="150">
        <v>987.1</v>
      </c>
      <c r="F62" s="150">
        <v>16</v>
      </c>
    </row>
    <row r="63" spans="1:6" ht="12.75">
      <c r="A63" s="69" t="s">
        <v>63</v>
      </c>
      <c r="B63" s="233" t="s">
        <v>193</v>
      </c>
      <c r="C63" s="147">
        <v>136778</v>
      </c>
      <c r="D63" s="147">
        <v>11416</v>
      </c>
      <c r="E63" s="150">
        <v>2010.7</v>
      </c>
      <c r="F63" s="150">
        <v>1107.5</v>
      </c>
    </row>
    <row r="64" spans="1:6" ht="12.75">
      <c r="A64" s="69" t="s">
        <v>64</v>
      </c>
      <c r="B64" s="233" t="s">
        <v>193</v>
      </c>
      <c r="C64" s="147">
        <v>75562</v>
      </c>
      <c r="D64" s="148" t="s">
        <v>193</v>
      </c>
      <c r="E64" s="148" t="s">
        <v>193</v>
      </c>
      <c r="F64" s="148" t="s">
        <v>193</v>
      </c>
    </row>
    <row r="65" spans="1:6" ht="12.75">
      <c r="A65" s="69" t="s">
        <v>67</v>
      </c>
      <c r="B65" s="148" t="s">
        <v>193</v>
      </c>
      <c r="C65" s="147">
        <v>43478</v>
      </c>
      <c r="D65" s="148" t="s">
        <v>193</v>
      </c>
      <c r="E65" s="148" t="s">
        <v>193</v>
      </c>
      <c r="F65" s="148" t="s">
        <v>193</v>
      </c>
    </row>
    <row r="66" spans="1:6" ht="12.75">
      <c r="A66" s="69" t="s">
        <v>68</v>
      </c>
      <c r="B66" s="148" t="s">
        <v>193</v>
      </c>
      <c r="C66" s="147">
        <v>119430</v>
      </c>
      <c r="D66" s="148" t="s">
        <v>193</v>
      </c>
      <c r="E66" s="150">
        <v>385.8</v>
      </c>
      <c r="F66" s="148" t="s">
        <v>193</v>
      </c>
    </row>
    <row r="67" spans="1:6" ht="12.75">
      <c r="A67" s="69" t="s">
        <v>70</v>
      </c>
      <c r="B67" s="148" t="s">
        <v>193</v>
      </c>
      <c r="C67" s="147">
        <v>15459</v>
      </c>
      <c r="D67" s="148" t="s">
        <v>193</v>
      </c>
      <c r="E67" s="148" t="s">
        <v>193</v>
      </c>
      <c r="F67" s="148" t="s">
        <v>193</v>
      </c>
    </row>
    <row r="68" spans="1:6" ht="12.75">
      <c r="A68" s="26" t="s">
        <v>160</v>
      </c>
      <c r="B68" s="148" t="s">
        <v>193</v>
      </c>
      <c r="C68" s="147">
        <v>1929</v>
      </c>
      <c r="D68" s="148" t="s">
        <v>193</v>
      </c>
      <c r="E68" s="150">
        <v>1326</v>
      </c>
      <c r="F68" s="148" t="s">
        <v>193</v>
      </c>
    </row>
    <row r="69" spans="1:6" ht="12.75">
      <c r="A69" s="69" t="s">
        <v>71</v>
      </c>
      <c r="B69" s="147">
        <v>1482</v>
      </c>
      <c r="C69" s="147">
        <v>955</v>
      </c>
      <c r="D69" s="148" t="s">
        <v>193</v>
      </c>
      <c r="E69" s="148" t="s">
        <v>193</v>
      </c>
      <c r="F69" s="148" t="s">
        <v>193</v>
      </c>
    </row>
    <row r="70" spans="1:6" ht="12.75">
      <c r="A70" s="70" t="s">
        <v>73</v>
      </c>
      <c r="B70" s="231" t="s">
        <v>193</v>
      </c>
      <c r="C70" s="149">
        <v>42197</v>
      </c>
      <c r="D70" s="161" t="s">
        <v>193</v>
      </c>
      <c r="E70" s="181">
        <v>130.6</v>
      </c>
      <c r="F70" s="161" t="s">
        <v>193</v>
      </c>
    </row>
    <row r="72" spans="1:5" ht="12.75">
      <c r="A72" s="323" t="s">
        <v>178</v>
      </c>
      <c r="B72" s="323"/>
      <c r="C72" s="323"/>
      <c r="D72" s="323"/>
      <c r="E72" s="323"/>
    </row>
    <row r="73" spans="1:5" ht="12.75">
      <c r="A73" s="74"/>
      <c r="B73" s="74"/>
      <c r="C73" s="74"/>
      <c r="E73" s="78" t="s">
        <v>94</v>
      </c>
    </row>
    <row r="74" spans="1:5" ht="19.5" customHeight="1">
      <c r="A74" s="325"/>
      <c r="B74" s="322" t="s">
        <v>99</v>
      </c>
      <c r="C74" s="327"/>
      <c r="D74" s="327"/>
      <c r="E74" s="322" t="s">
        <v>106</v>
      </c>
    </row>
    <row r="75" spans="1:6" ht="22.5">
      <c r="A75" s="325"/>
      <c r="B75" s="238" t="s">
        <v>100</v>
      </c>
      <c r="C75" s="238" t="s">
        <v>101</v>
      </c>
      <c r="D75" s="238" t="s">
        <v>102</v>
      </c>
      <c r="E75" s="322"/>
      <c r="F75" s="180"/>
    </row>
    <row r="76" spans="1:5" ht="12.75">
      <c r="A76" s="68" t="s">
        <v>56</v>
      </c>
      <c r="B76" s="147">
        <v>3378</v>
      </c>
      <c r="C76" s="147">
        <v>10</v>
      </c>
      <c r="D76" s="147">
        <v>7275</v>
      </c>
      <c r="E76" s="147">
        <v>154</v>
      </c>
    </row>
    <row r="77" spans="1:6" ht="12.75">
      <c r="A77" s="184" t="s">
        <v>158</v>
      </c>
      <c r="B77" s="147">
        <v>133</v>
      </c>
      <c r="C77" s="148" t="s">
        <v>193</v>
      </c>
      <c r="D77" s="147">
        <v>15</v>
      </c>
      <c r="E77" s="147">
        <v>96</v>
      </c>
      <c r="F77" s="183"/>
    </row>
    <row r="78" spans="1:6" ht="12.75">
      <c r="A78" s="69" t="s">
        <v>57</v>
      </c>
      <c r="B78" s="148" t="s">
        <v>193</v>
      </c>
      <c r="C78" s="148" t="s">
        <v>193</v>
      </c>
      <c r="D78" s="147">
        <v>1144</v>
      </c>
      <c r="E78" s="147">
        <v>10</v>
      </c>
      <c r="F78" s="69"/>
    </row>
    <row r="79" spans="1:6" ht="12.75">
      <c r="A79" s="69" t="s">
        <v>58</v>
      </c>
      <c r="B79" s="148" t="s">
        <v>193</v>
      </c>
      <c r="C79" s="148" t="s">
        <v>193</v>
      </c>
      <c r="D79" s="147">
        <v>143</v>
      </c>
      <c r="E79" s="148" t="s">
        <v>193</v>
      </c>
      <c r="F79" s="69"/>
    </row>
    <row r="80" spans="1:6" ht="12.75">
      <c r="A80" s="69" t="s">
        <v>59</v>
      </c>
      <c r="B80" s="148" t="s">
        <v>193</v>
      </c>
      <c r="C80" s="148" t="s">
        <v>193</v>
      </c>
      <c r="D80" s="147">
        <v>444</v>
      </c>
      <c r="E80" s="148" t="s">
        <v>193</v>
      </c>
      <c r="F80" s="69"/>
    </row>
    <row r="81" spans="1:6" ht="12.75">
      <c r="A81" s="69" t="s">
        <v>61</v>
      </c>
      <c r="B81" s="147">
        <v>92</v>
      </c>
      <c r="C81" s="148" t="s">
        <v>193</v>
      </c>
      <c r="D81" s="148" t="s">
        <v>193</v>
      </c>
      <c r="E81" s="76" t="s">
        <v>193</v>
      </c>
      <c r="F81" s="69"/>
    </row>
    <row r="82" spans="1:6" ht="12.75">
      <c r="A82" s="69" t="s">
        <v>62</v>
      </c>
      <c r="B82" s="148" t="s">
        <v>193</v>
      </c>
      <c r="C82" s="148" t="s">
        <v>193</v>
      </c>
      <c r="D82" s="147">
        <v>4</v>
      </c>
      <c r="E82" s="148" t="s">
        <v>193</v>
      </c>
      <c r="F82" s="26"/>
    </row>
    <row r="83" spans="1:6" ht="12.75">
      <c r="A83" s="26" t="s">
        <v>159</v>
      </c>
      <c r="B83" s="147">
        <v>45</v>
      </c>
      <c r="C83" s="148" t="s">
        <v>193</v>
      </c>
      <c r="D83" s="147">
        <v>367</v>
      </c>
      <c r="E83" s="148" t="s">
        <v>193</v>
      </c>
      <c r="F83" s="69"/>
    </row>
    <row r="84" spans="1:6" ht="12.75">
      <c r="A84" s="69" t="s">
        <v>63</v>
      </c>
      <c r="B84" s="148" t="s">
        <v>193</v>
      </c>
      <c r="C84" s="148" t="s">
        <v>193</v>
      </c>
      <c r="D84" s="147">
        <v>137</v>
      </c>
      <c r="E84" s="148" t="s">
        <v>193</v>
      </c>
      <c r="F84" s="69"/>
    </row>
    <row r="85" spans="1:6" ht="12.75">
      <c r="A85" s="69" t="s">
        <v>64</v>
      </c>
      <c r="B85" s="148" t="s">
        <v>193</v>
      </c>
      <c r="C85" s="148" t="s">
        <v>193</v>
      </c>
      <c r="D85" s="147">
        <v>536</v>
      </c>
      <c r="E85" s="148" t="s">
        <v>193</v>
      </c>
      <c r="F85" s="69"/>
    </row>
    <row r="86" spans="1:6" ht="12.75">
      <c r="A86" s="69" t="s">
        <v>65</v>
      </c>
      <c r="B86" s="148" t="s">
        <v>193</v>
      </c>
      <c r="C86" s="148" t="s">
        <v>193</v>
      </c>
      <c r="D86" s="147">
        <v>321</v>
      </c>
      <c r="E86" s="148" t="s">
        <v>193</v>
      </c>
      <c r="F86" s="69"/>
    </row>
    <row r="87" spans="1:6" ht="12.75">
      <c r="A87" s="69" t="s">
        <v>67</v>
      </c>
      <c r="B87" s="147">
        <v>3057</v>
      </c>
      <c r="C87" s="148" t="s">
        <v>193</v>
      </c>
      <c r="D87" s="147">
        <v>46</v>
      </c>
      <c r="E87" s="163">
        <v>12</v>
      </c>
      <c r="F87" s="77"/>
    </row>
    <row r="88" spans="1:6" ht="12.75">
      <c r="A88" s="77" t="s">
        <v>68</v>
      </c>
      <c r="B88" s="147">
        <v>51</v>
      </c>
      <c r="C88" s="148" t="s">
        <v>193</v>
      </c>
      <c r="D88" s="147">
        <v>255</v>
      </c>
      <c r="E88" s="148" t="s">
        <v>193</v>
      </c>
      <c r="F88" s="77"/>
    </row>
    <row r="89" spans="1:6" ht="12" customHeight="1">
      <c r="A89" s="77" t="s">
        <v>70</v>
      </c>
      <c r="B89" s="148" t="s">
        <v>193</v>
      </c>
      <c r="C89" s="148" t="s">
        <v>193</v>
      </c>
      <c r="D89" s="147">
        <v>3369</v>
      </c>
      <c r="E89" s="148" t="s">
        <v>193</v>
      </c>
      <c r="F89" s="77"/>
    </row>
    <row r="90" spans="1:6" ht="12.75">
      <c r="A90" s="70" t="s">
        <v>71</v>
      </c>
      <c r="B90" s="54" t="s">
        <v>193</v>
      </c>
      <c r="C90" s="149">
        <v>10</v>
      </c>
      <c r="D90" s="149">
        <v>494</v>
      </c>
      <c r="E90" s="149">
        <v>36</v>
      </c>
      <c r="F90" s="77"/>
    </row>
    <row r="91" spans="2:6" ht="12.75">
      <c r="B91" s="16"/>
      <c r="C91" s="16"/>
      <c r="D91" s="16"/>
      <c r="E91" s="180"/>
      <c r="F91" s="180"/>
    </row>
    <row r="92" spans="1:4" ht="12.75">
      <c r="A92" s="324" t="s">
        <v>179</v>
      </c>
      <c r="B92" s="324"/>
      <c r="C92" s="324"/>
      <c r="D92" s="324"/>
    </row>
    <row r="93" spans="1:4" ht="12.75">
      <c r="A93" s="74"/>
      <c r="B93" s="79"/>
      <c r="D93" s="78" t="s">
        <v>94</v>
      </c>
    </row>
    <row r="94" spans="1:4" ht="12.75" customHeight="1">
      <c r="A94" s="326"/>
      <c r="B94" s="328" t="s">
        <v>99</v>
      </c>
      <c r="C94" s="328"/>
      <c r="D94" s="322" t="s">
        <v>106</v>
      </c>
    </row>
    <row r="95" spans="1:4" ht="22.5">
      <c r="A95" s="326"/>
      <c r="B95" s="238" t="s">
        <v>100</v>
      </c>
      <c r="C95" s="259" t="s">
        <v>102</v>
      </c>
      <c r="D95" s="322"/>
    </row>
    <row r="96" spans="1:4" ht="12.75">
      <c r="A96" s="68" t="s">
        <v>56</v>
      </c>
      <c r="B96" s="147">
        <v>232</v>
      </c>
      <c r="C96" s="147">
        <v>5042</v>
      </c>
      <c r="D96" s="147">
        <v>16</v>
      </c>
    </row>
    <row r="97" spans="1:4" ht="12.75">
      <c r="A97" s="184" t="s">
        <v>158</v>
      </c>
      <c r="B97" s="16" t="s">
        <v>193</v>
      </c>
      <c r="C97" s="147">
        <v>50</v>
      </c>
      <c r="D97" s="260" t="s">
        <v>193</v>
      </c>
    </row>
    <row r="98" spans="1:4" ht="12.75">
      <c r="A98" s="69" t="s">
        <v>57</v>
      </c>
      <c r="B98" s="16" t="s">
        <v>193</v>
      </c>
      <c r="C98" s="147">
        <v>16</v>
      </c>
      <c r="D98" s="147">
        <v>10</v>
      </c>
    </row>
    <row r="99" spans="1:4" ht="12.75">
      <c r="A99" s="69" t="s">
        <v>58</v>
      </c>
      <c r="B99" s="16" t="s">
        <v>193</v>
      </c>
      <c r="C99" s="148" t="s">
        <v>207</v>
      </c>
      <c r="D99" s="16" t="s">
        <v>193</v>
      </c>
    </row>
    <row r="100" spans="1:4" ht="12.75">
      <c r="A100" s="69" t="s">
        <v>59</v>
      </c>
      <c r="B100" s="16" t="s">
        <v>193</v>
      </c>
      <c r="C100" s="147">
        <v>188</v>
      </c>
      <c r="D100" s="16" t="s">
        <v>193</v>
      </c>
    </row>
    <row r="101" spans="1:4" ht="12.75">
      <c r="A101" s="69" t="s">
        <v>62</v>
      </c>
      <c r="B101" s="16" t="s">
        <v>193</v>
      </c>
      <c r="C101" s="148" t="s">
        <v>207</v>
      </c>
      <c r="D101" s="16" t="s">
        <v>193</v>
      </c>
    </row>
    <row r="102" spans="1:4" ht="12.75">
      <c r="A102" s="26" t="s">
        <v>159</v>
      </c>
      <c r="B102" s="16" t="s">
        <v>193</v>
      </c>
      <c r="C102" s="147">
        <v>3609</v>
      </c>
      <c r="D102" s="261" t="s">
        <v>193</v>
      </c>
    </row>
    <row r="103" spans="1:4" ht="12.75">
      <c r="A103" s="69" t="s">
        <v>63</v>
      </c>
      <c r="B103" s="16" t="s">
        <v>193</v>
      </c>
      <c r="C103" s="147">
        <v>319</v>
      </c>
      <c r="D103" s="260" t="s">
        <v>193</v>
      </c>
    </row>
    <row r="104" spans="1:4" ht="12.75">
      <c r="A104" s="69" t="s">
        <v>67</v>
      </c>
      <c r="B104" s="147">
        <v>232</v>
      </c>
      <c r="C104" s="16" t="s">
        <v>193</v>
      </c>
      <c r="D104" s="147">
        <v>6</v>
      </c>
    </row>
    <row r="105" spans="1:4" ht="12.75">
      <c r="A105" s="70" t="s">
        <v>70</v>
      </c>
      <c r="B105" s="262"/>
      <c r="C105" s="149">
        <v>855</v>
      </c>
      <c r="D105" s="263" t="s">
        <v>193</v>
      </c>
    </row>
  </sheetData>
  <sheetProtection/>
  <mergeCells count="23">
    <mergeCell ref="B4:E4"/>
    <mergeCell ref="F4:F5"/>
    <mergeCell ref="A1:F1"/>
    <mergeCell ref="A4:A5"/>
    <mergeCell ref="A2:F2"/>
    <mergeCell ref="A27:F27"/>
    <mergeCell ref="A29:A30"/>
    <mergeCell ref="B29:D29"/>
    <mergeCell ref="E29:E30"/>
    <mergeCell ref="F29:F30"/>
    <mergeCell ref="A51:F51"/>
    <mergeCell ref="A53:A54"/>
    <mergeCell ref="B53:D53"/>
    <mergeCell ref="E53:E54"/>
    <mergeCell ref="F53:F54"/>
    <mergeCell ref="D94:D95"/>
    <mergeCell ref="A72:E72"/>
    <mergeCell ref="A92:D92"/>
    <mergeCell ref="A74:A75"/>
    <mergeCell ref="A94:A95"/>
    <mergeCell ref="B74:D74"/>
    <mergeCell ref="E74:E75"/>
    <mergeCell ref="B94:C94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50" max="255" man="1"/>
    <brk id="71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5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80" customWidth="1"/>
    <col min="2" max="2" width="9.375" style="80" customWidth="1"/>
    <col min="3" max="3" width="9.75390625" style="80" customWidth="1"/>
    <col min="4" max="4" width="10.00390625" style="80" customWidth="1"/>
    <col min="5" max="5" width="9.875" style="80" customWidth="1"/>
    <col min="6" max="6" width="9.625" style="80" customWidth="1"/>
    <col min="7" max="7" width="10.875" style="80" customWidth="1"/>
    <col min="8" max="9" width="9.625" style="80" customWidth="1"/>
    <col min="10" max="10" width="9.125" style="80" customWidth="1"/>
    <col min="11" max="12" width="9.875" style="80" customWidth="1"/>
    <col min="13" max="13" width="9.375" style="80" customWidth="1"/>
    <col min="14" max="16384" width="9.125" style="80" customWidth="1"/>
  </cols>
  <sheetData>
    <row r="1" spans="1:13" ht="32.25" customHeight="1">
      <c r="A1" s="367" t="s">
        <v>313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8" customHeight="1">
      <c r="A2" s="367" t="s">
        <v>180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2" t="s">
        <v>120</v>
      </c>
    </row>
    <row r="4" spans="1:14" ht="23.25" customHeight="1">
      <c r="A4" s="303"/>
      <c r="B4" s="294" t="s">
        <v>28</v>
      </c>
      <c r="C4" s="294"/>
      <c r="D4" s="294"/>
      <c r="E4" s="294" t="s">
        <v>26</v>
      </c>
      <c r="F4" s="294"/>
      <c r="G4" s="305"/>
      <c r="H4" s="305"/>
      <c r="I4" s="305"/>
      <c r="J4" s="305"/>
      <c r="K4" s="305"/>
      <c r="L4" s="305"/>
      <c r="M4" s="306"/>
      <c r="N4" s="81"/>
    </row>
    <row r="5" spans="1:14" ht="24" customHeight="1">
      <c r="A5" s="304"/>
      <c r="B5" s="294"/>
      <c r="C5" s="294"/>
      <c r="D5" s="294"/>
      <c r="E5" s="294" t="s">
        <v>29</v>
      </c>
      <c r="F5" s="294"/>
      <c r="G5" s="294"/>
      <c r="H5" s="294" t="s">
        <v>30</v>
      </c>
      <c r="I5" s="294"/>
      <c r="J5" s="294"/>
      <c r="K5" s="294" t="s">
        <v>31</v>
      </c>
      <c r="L5" s="294"/>
      <c r="M5" s="295"/>
      <c r="N5" s="81"/>
    </row>
    <row r="6" spans="1:14" ht="30.75" customHeight="1">
      <c r="A6" s="304"/>
      <c r="B6" s="236">
        <v>2023</v>
      </c>
      <c r="C6" s="236">
        <v>2022</v>
      </c>
      <c r="D6" s="236" t="s">
        <v>209</v>
      </c>
      <c r="E6" s="236">
        <v>2023</v>
      </c>
      <c r="F6" s="236">
        <v>2022</v>
      </c>
      <c r="G6" s="236" t="s">
        <v>209</v>
      </c>
      <c r="H6" s="236">
        <v>2023</v>
      </c>
      <c r="I6" s="236">
        <v>2022</v>
      </c>
      <c r="J6" s="236" t="s">
        <v>209</v>
      </c>
      <c r="K6" s="236">
        <v>2023</v>
      </c>
      <c r="L6" s="236">
        <v>2022</v>
      </c>
      <c r="M6" s="236" t="s">
        <v>209</v>
      </c>
      <c r="N6" s="81"/>
    </row>
    <row r="7" spans="1:26" s="27" customFormat="1" ht="12.75">
      <c r="A7" s="28" t="s">
        <v>56</v>
      </c>
      <c r="B7" s="241">
        <v>9552622</v>
      </c>
      <c r="C7" s="241">
        <v>9077503</v>
      </c>
      <c r="D7" s="242">
        <v>105.23402746327928</v>
      </c>
      <c r="E7" s="163">
        <v>827555</v>
      </c>
      <c r="F7" s="163">
        <v>803539</v>
      </c>
      <c r="G7" s="242">
        <v>102.9887783915902</v>
      </c>
      <c r="H7" s="163">
        <v>3756304</v>
      </c>
      <c r="I7" s="163">
        <v>3454300</v>
      </c>
      <c r="J7" s="242">
        <v>108.74284225458125</v>
      </c>
      <c r="K7" s="163">
        <v>4968763</v>
      </c>
      <c r="L7" s="163">
        <v>4819664</v>
      </c>
      <c r="M7" s="242">
        <v>103.0935558993324</v>
      </c>
      <c r="O7" s="173"/>
      <c r="P7" s="173"/>
      <c r="Q7" s="150"/>
      <c r="R7" s="173"/>
      <c r="S7" s="173"/>
      <c r="T7" s="150"/>
      <c r="U7" s="173"/>
      <c r="V7" s="173"/>
      <c r="W7" s="150"/>
      <c r="X7" s="173"/>
      <c r="Y7" s="173"/>
      <c r="Z7" s="150"/>
    </row>
    <row r="8" spans="1:26" s="27" customFormat="1" ht="12.75">
      <c r="A8" s="184" t="s">
        <v>158</v>
      </c>
      <c r="B8" s="16">
        <v>831789</v>
      </c>
      <c r="C8" s="16">
        <v>790156</v>
      </c>
      <c r="D8" s="24">
        <v>105.26895954722865</v>
      </c>
      <c r="E8" s="147">
        <v>25622</v>
      </c>
      <c r="F8" s="147">
        <v>25079</v>
      </c>
      <c r="G8" s="24">
        <v>102.16515810040273</v>
      </c>
      <c r="H8" s="147">
        <v>457451</v>
      </c>
      <c r="I8" s="147">
        <v>423647</v>
      </c>
      <c r="J8" s="24">
        <v>107.97928464027834</v>
      </c>
      <c r="K8" s="147">
        <v>348716</v>
      </c>
      <c r="L8" s="147">
        <v>341430</v>
      </c>
      <c r="M8" s="24">
        <v>102.13396596666959</v>
      </c>
      <c r="O8" s="173"/>
      <c r="P8" s="173"/>
      <c r="Q8" s="150"/>
      <c r="R8" s="173"/>
      <c r="S8" s="173"/>
      <c r="T8" s="150"/>
      <c r="U8" s="173"/>
      <c r="V8" s="173"/>
      <c r="W8" s="150"/>
      <c r="X8" s="173"/>
      <c r="Y8" s="173"/>
      <c r="Z8" s="150"/>
    </row>
    <row r="9" spans="1:26" s="27" customFormat="1" ht="12.75">
      <c r="A9" s="26" t="s">
        <v>57</v>
      </c>
      <c r="B9" s="16">
        <v>522438</v>
      </c>
      <c r="C9" s="16">
        <v>526517</v>
      </c>
      <c r="D9" s="24">
        <v>99.22528617309602</v>
      </c>
      <c r="E9" s="147">
        <v>135095</v>
      </c>
      <c r="F9" s="147">
        <v>141484</v>
      </c>
      <c r="G9" s="24">
        <v>95.48429504396258</v>
      </c>
      <c r="H9" s="147">
        <v>106698</v>
      </c>
      <c r="I9" s="147">
        <v>104968</v>
      </c>
      <c r="J9" s="24">
        <v>101.64812133221552</v>
      </c>
      <c r="K9" s="147">
        <v>280645</v>
      </c>
      <c r="L9" s="147">
        <v>280065</v>
      </c>
      <c r="M9" s="24">
        <v>100.20709478156856</v>
      </c>
      <c r="O9" s="173"/>
      <c r="P9" s="173"/>
      <c r="Q9" s="150"/>
      <c r="R9" s="173"/>
      <c r="S9" s="173"/>
      <c r="T9" s="150"/>
      <c r="U9" s="173"/>
      <c r="V9" s="173"/>
      <c r="W9" s="150"/>
      <c r="X9" s="173"/>
      <c r="Y9" s="173"/>
      <c r="Z9" s="150"/>
    </row>
    <row r="10" spans="1:26" s="27" customFormat="1" ht="12.75">
      <c r="A10" s="26" t="s">
        <v>58</v>
      </c>
      <c r="B10" s="16">
        <v>658928</v>
      </c>
      <c r="C10" s="16">
        <v>618203</v>
      </c>
      <c r="D10" s="24">
        <v>106.58764192344586</v>
      </c>
      <c r="E10" s="147">
        <v>55211</v>
      </c>
      <c r="F10" s="147">
        <v>55694</v>
      </c>
      <c r="G10" s="24">
        <v>99.13276115919129</v>
      </c>
      <c r="H10" s="147">
        <v>330038</v>
      </c>
      <c r="I10" s="147">
        <v>284414</v>
      </c>
      <c r="J10" s="24">
        <v>116.04140443156807</v>
      </c>
      <c r="K10" s="147">
        <v>273679</v>
      </c>
      <c r="L10" s="147">
        <v>278095</v>
      </c>
      <c r="M10" s="24">
        <v>98.41205343497727</v>
      </c>
      <c r="O10" s="173"/>
      <c r="P10" s="173"/>
      <c r="Q10" s="150"/>
      <c r="R10" s="173"/>
      <c r="S10" s="173"/>
      <c r="T10" s="150"/>
      <c r="U10" s="173"/>
      <c r="V10" s="173"/>
      <c r="W10" s="150"/>
      <c r="X10" s="173"/>
      <c r="Y10" s="173"/>
      <c r="Z10" s="150"/>
    </row>
    <row r="11" spans="1:26" s="27" customFormat="1" ht="12.75">
      <c r="A11" s="26" t="s">
        <v>59</v>
      </c>
      <c r="B11" s="16">
        <v>729002</v>
      </c>
      <c r="C11" s="16">
        <v>651134</v>
      </c>
      <c r="D11" s="24">
        <v>111.95882875107121</v>
      </c>
      <c r="E11" s="147">
        <v>52330</v>
      </c>
      <c r="F11" s="147">
        <v>59080</v>
      </c>
      <c r="G11" s="24">
        <v>88.57481381178064</v>
      </c>
      <c r="H11" s="147">
        <v>326901</v>
      </c>
      <c r="I11" s="147">
        <v>289679</v>
      </c>
      <c r="J11" s="24">
        <v>112.8493953652146</v>
      </c>
      <c r="K11" s="147">
        <v>349771</v>
      </c>
      <c r="L11" s="147">
        <v>302375</v>
      </c>
      <c r="M11" s="24">
        <v>115.67457627118644</v>
      </c>
      <c r="O11" s="173"/>
      <c r="P11" s="173"/>
      <c r="Q11" s="150"/>
      <c r="R11" s="173"/>
      <c r="S11" s="173"/>
      <c r="T11" s="150"/>
      <c r="U11" s="173"/>
      <c r="V11" s="173"/>
      <c r="W11" s="150"/>
      <c r="X11" s="173"/>
      <c r="Y11" s="173"/>
      <c r="Z11" s="150"/>
    </row>
    <row r="12" spans="1:26" s="27" customFormat="1" ht="12.75">
      <c r="A12" s="26" t="s">
        <v>60</v>
      </c>
      <c r="B12" s="16">
        <v>202422</v>
      </c>
      <c r="C12" s="16">
        <v>193759</v>
      </c>
      <c r="D12" s="24">
        <v>104.4710181204486</v>
      </c>
      <c r="E12" s="147">
        <v>1978</v>
      </c>
      <c r="F12" s="147">
        <v>1901</v>
      </c>
      <c r="G12" s="24">
        <v>104.05049973698053</v>
      </c>
      <c r="H12" s="147">
        <v>96338</v>
      </c>
      <c r="I12" s="147">
        <v>89210</v>
      </c>
      <c r="J12" s="24">
        <v>107.99013563501849</v>
      </c>
      <c r="K12" s="147">
        <v>104106</v>
      </c>
      <c r="L12" s="147">
        <v>102648</v>
      </c>
      <c r="M12" s="24">
        <v>101.42038812251577</v>
      </c>
      <c r="O12" s="173"/>
      <c r="P12" s="173"/>
      <c r="Q12" s="150"/>
      <c r="R12" s="173"/>
      <c r="S12" s="173"/>
      <c r="T12" s="150"/>
      <c r="U12" s="173"/>
      <c r="V12" s="173"/>
      <c r="W12" s="150"/>
      <c r="X12" s="173"/>
      <c r="Y12" s="173"/>
      <c r="Z12" s="150"/>
    </row>
    <row r="13" spans="1:26" s="21" customFormat="1" ht="12.75">
      <c r="A13" s="26" t="s">
        <v>61</v>
      </c>
      <c r="B13" s="16">
        <v>847080</v>
      </c>
      <c r="C13" s="16">
        <v>759122</v>
      </c>
      <c r="D13" s="24">
        <v>111.58680686371888</v>
      </c>
      <c r="E13" s="147">
        <v>80526</v>
      </c>
      <c r="F13" s="147">
        <v>62404</v>
      </c>
      <c r="G13" s="24">
        <v>129.0398051406961</v>
      </c>
      <c r="H13" s="147">
        <v>514000</v>
      </c>
      <c r="I13" s="147">
        <v>458743</v>
      </c>
      <c r="J13" s="24">
        <v>112.04530641339485</v>
      </c>
      <c r="K13" s="147">
        <v>252554</v>
      </c>
      <c r="L13" s="147">
        <v>237975</v>
      </c>
      <c r="M13" s="24">
        <v>106.12627376825297</v>
      </c>
      <c r="O13" s="173"/>
      <c r="P13" s="173"/>
      <c r="Q13" s="150"/>
      <c r="R13" s="173"/>
      <c r="S13" s="173"/>
      <c r="T13" s="150"/>
      <c r="U13" s="173"/>
      <c r="V13" s="173"/>
      <c r="W13" s="150"/>
      <c r="X13" s="173"/>
      <c r="Y13" s="173"/>
      <c r="Z13" s="150"/>
    </row>
    <row r="14" spans="1:26" s="21" customFormat="1" ht="12.75">
      <c r="A14" s="26" t="s">
        <v>62</v>
      </c>
      <c r="B14" s="16">
        <v>535776</v>
      </c>
      <c r="C14" s="16">
        <v>533870</v>
      </c>
      <c r="D14" s="24">
        <v>100.35701575289865</v>
      </c>
      <c r="E14" s="147">
        <v>32011</v>
      </c>
      <c r="F14" s="147">
        <v>38458</v>
      </c>
      <c r="G14" s="24">
        <v>83.23625773571169</v>
      </c>
      <c r="H14" s="147">
        <v>224496</v>
      </c>
      <c r="I14" s="147">
        <v>203804</v>
      </c>
      <c r="J14" s="24">
        <v>110.15289199426901</v>
      </c>
      <c r="K14" s="147">
        <v>279269</v>
      </c>
      <c r="L14" s="147">
        <v>291608</v>
      </c>
      <c r="M14" s="24">
        <v>95.76863460536062</v>
      </c>
      <c r="O14" s="173"/>
      <c r="P14" s="173"/>
      <c r="Q14" s="150"/>
      <c r="R14" s="173"/>
      <c r="S14" s="173"/>
      <c r="T14" s="150"/>
      <c r="U14" s="173"/>
      <c r="V14" s="173"/>
      <c r="W14" s="150"/>
      <c r="X14" s="173"/>
      <c r="Y14" s="173"/>
      <c r="Z14" s="150"/>
    </row>
    <row r="15" spans="1:26" s="21" customFormat="1" ht="12.75">
      <c r="A15" s="26" t="s">
        <v>159</v>
      </c>
      <c r="B15" s="16">
        <v>580186</v>
      </c>
      <c r="C15" s="16">
        <v>536159</v>
      </c>
      <c r="D15" s="24">
        <v>108.21155664644256</v>
      </c>
      <c r="E15" s="147">
        <v>31121</v>
      </c>
      <c r="F15" s="147">
        <v>31070</v>
      </c>
      <c r="G15" s="24">
        <v>100.16414547795301</v>
      </c>
      <c r="H15" s="147">
        <v>253187</v>
      </c>
      <c r="I15" s="147">
        <v>229842</v>
      </c>
      <c r="J15" s="24">
        <v>110.15697740186737</v>
      </c>
      <c r="K15" s="147">
        <v>295878</v>
      </c>
      <c r="L15" s="147">
        <v>275247</v>
      </c>
      <c r="M15" s="24">
        <v>107.49544954168438</v>
      </c>
      <c r="O15" s="173"/>
      <c r="P15" s="173"/>
      <c r="Q15" s="150"/>
      <c r="R15" s="173"/>
      <c r="S15" s="173"/>
      <c r="T15" s="150"/>
      <c r="U15" s="173"/>
      <c r="V15" s="173"/>
      <c r="W15" s="150"/>
      <c r="X15" s="173"/>
      <c r="Y15" s="173"/>
      <c r="Z15" s="150"/>
    </row>
    <row r="16" spans="1:26" s="21" customFormat="1" ht="12.75">
      <c r="A16" s="26" t="s">
        <v>63</v>
      </c>
      <c r="B16" s="16">
        <v>567216</v>
      </c>
      <c r="C16" s="16">
        <v>542009</v>
      </c>
      <c r="D16" s="24">
        <v>104.65066078238553</v>
      </c>
      <c r="E16" s="147">
        <v>24901</v>
      </c>
      <c r="F16" s="147">
        <v>22048</v>
      </c>
      <c r="G16" s="24">
        <v>112.93994920174165</v>
      </c>
      <c r="H16" s="147">
        <v>303336</v>
      </c>
      <c r="I16" s="147">
        <v>282746</v>
      </c>
      <c r="J16" s="24">
        <v>107.28215430103343</v>
      </c>
      <c r="K16" s="147">
        <v>238979</v>
      </c>
      <c r="L16" s="147">
        <v>237215</v>
      </c>
      <c r="M16" s="24">
        <v>100.74362919714183</v>
      </c>
      <c r="O16" s="173"/>
      <c r="P16" s="173"/>
      <c r="Q16" s="150"/>
      <c r="R16" s="173"/>
      <c r="S16" s="173"/>
      <c r="T16" s="150"/>
      <c r="U16" s="173"/>
      <c r="V16" s="173"/>
      <c r="W16" s="150"/>
      <c r="X16" s="173"/>
      <c r="Y16" s="173"/>
      <c r="Z16" s="150"/>
    </row>
    <row r="17" spans="1:26" s="21" customFormat="1" ht="14.25" customHeight="1">
      <c r="A17" s="26" t="s">
        <v>64</v>
      </c>
      <c r="B17" s="16">
        <v>472444</v>
      </c>
      <c r="C17" s="16">
        <v>455354</v>
      </c>
      <c r="D17" s="24">
        <v>103.75312394312996</v>
      </c>
      <c r="E17" s="147">
        <v>113615</v>
      </c>
      <c r="F17" s="147">
        <v>115447</v>
      </c>
      <c r="G17" s="24">
        <v>98.41312463727944</v>
      </c>
      <c r="H17" s="147">
        <v>117614</v>
      </c>
      <c r="I17" s="147">
        <v>108583</v>
      </c>
      <c r="J17" s="24">
        <v>108.31713988377555</v>
      </c>
      <c r="K17" s="147">
        <v>241215</v>
      </c>
      <c r="L17" s="147">
        <v>231324</v>
      </c>
      <c r="M17" s="24">
        <v>104.27582092649273</v>
      </c>
      <c r="O17" s="173"/>
      <c r="P17" s="173"/>
      <c r="Q17" s="150"/>
      <c r="R17" s="173"/>
      <c r="S17" s="173"/>
      <c r="T17" s="150"/>
      <c r="U17" s="173"/>
      <c r="V17" s="173"/>
      <c r="W17" s="150"/>
      <c r="X17" s="173"/>
      <c r="Y17" s="173"/>
      <c r="Z17" s="150"/>
    </row>
    <row r="18" spans="1:26" s="27" customFormat="1" ht="14.25" customHeight="1">
      <c r="A18" s="26" t="s">
        <v>65</v>
      </c>
      <c r="B18" s="16">
        <v>399958</v>
      </c>
      <c r="C18" s="16">
        <v>375695</v>
      </c>
      <c r="D18" s="24">
        <v>106.45816420234499</v>
      </c>
      <c r="E18" s="147">
        <v>6374</v>
      </c>
      <c r="F18" s="147">
        <v>6819</v>
      </c>
      <c r="G18" s="24">
        <v>93.47411643936061</v>
      </c>
      <c r="H18" s="147">
        <v>162990</v>
      </c>
      <c r="I18" s="147">
        <v>151088</v>
      </c>
      <c r="J18" s="24">
        <v>107.8775283278619</v>
      </c>
      <c r="K18" s="147">
        <v>230594</v>
      </c>
      <c r="L18" s="147">
        <v>217788</v>
      </c>
      <c r="M18" s="24">
        <v>105.88003012103513</v>
      </c>
      <c r="O18" s="173"/>
      <c r="P18" s="173"/>
      <c r="Q18" s="150"/>
      <c r="R18" s="173"/>
      <c r="S18" s="173"/>
      <c r="T18" s="150"/>
      <c r="U18" s="173"/>
      <c r="V18" s="173"/>
      <c r="W18" s="150"/>
      <c r="X18" s="173"/>
      <c r="Y18" s="173"/>
      <c r="Z18" s="150"/>
    </row>
    <row r="19" spans="1:26" s="21" customFormat="1" ht="14.25" customHeight="1">
      <c r="A19" s="26" t="s">
        <v>66</v>
      </c>
      <c r="B19" s="16">
        <v>30359</v>
      </c>
      <c r="C19" s="16">
        <v>31325</v>
      </c>
      <c r="D19" s="24">
        <v>96.91620111731844</v>
      </c>
      <c r="E19" s="147">
        <v>126</v>
      </c>
      <c r="F19" s="147">
        <v>136</v>
      </c>
      <c r="G19" s="24">
        <v>92.6470588235294</v>
      </c>
      <c r="H19" s="147">
        <v>10833</v>
      </c>
      <c r="I19" s="147">
        <v>11287</v>
      </c>
      <c r="J19" s="24">
        <v>95.97767342960928</v>
      </c>
      <c r="K19" s="147">
        <v>19400</v>
      </c>
      <c r="L19" s="147">
        <v>19902</v>
      </c>
      <c r="M19" s="24">
        <v>97.47764043814692</v>
      </c>
      <c r="O19" s="173"/>
      <c r="P19" s="173"/>
      <c r="Q19" s="150"/>
      <c r="R19" s="173"/>
      <c r="S19" s="173"/>
      <c r="T19" s="150"/>
      <c r="U19" s="173"/>
      <c r="V19" s="173"/>
      <c r="W19" s="150"/>
      <c r="X19" s="173"/>
      <c r="Y19" s="173"/>
      <c r="Z19" s="150"/>
    </row>
    <row r="20" spans="1:26" s="21" customFormat="1" ht="14.25" customHeight="1">
      <c r="A20" s="26" t="s">
        <v>67</v>
      </c>
      <c r="B20" s="16">
        <v>597025</v>
      </c>
      <c r="C20" s="16">
        <v>566560</v>
      </c>
      <c r="D20" s="24">
        <v>105.37718864727478</v>
      </c>
      <c r="E20" s="147">
        <v>68535</v>
      </c>
      <c r="F20" s="147">
        <v>63643</v>
      </c>
      <c r="G20" s="24">
        <v>107.68662696604498</v>
      </c>
      <c r="H20" s="147">
        <v>245071</v>
      </c>
      <c r="I20" s="147">
        <v>228019</v>
      </c>
      <c r="J20" s="24">
        <v>107.47832417473983</v>
      </c>
      <c r="K20" s="147">
        <v>283419</v>
      </c>
      <c r="L20" s="147">
        <v>274898</v>
      </c>
      <c r="M20" s="24">
        <v>103.09969515965922</v>
      </c>
      <c r="O20" s="173"/>
      <c r="P20" s="173"/>
      <c r="Q20" s="150"/>
      <c r="R20" s="173"/>
      <c r="S20" s="173"/>
      <c r="T20" s="150"/>
      <c r="U20" s="173"/>
      <c r="V20" s="173"/>
      <c r="W20" s="150"/>
      <c r="X20" s="173"/>
      <c r="Y20" s="173"/>
      <c r="Z20" s="150"/>
    </row>
    <row r="21" spans="1:26" s="21" customFormat="1" ht="14.25" customHeight="1">
      <c r="A21" s="26" t="s">
        <v>68</v>
      </c>
      <c r="B21" s="16">
        <v>525000</v>
      </c>
      <c r="C21" s="16">
        <v>507556</v>
      </c>
      <c r="D21" s="24">
        <v>103.43686213935013</v>
      </c>
      <c r="E21" s="147">
        <v>118835</v>
      </c>
      <c r="F21" s="147">
        <v>109334</v>
      </c>
      <c r="G21" s="24">
        <v>108.68988603728027</v>
      </c>
      <c r="H21" s="147">
        <v>100755</v>
      </c>
      <c r="I21" s="147">
        <v>97338</v>
      </c>
      <c r="J21" s="24">
        <v>103.51044812919929</v>
      </c>
      <c r="K21" s="147">
        <v>305410</v>
      </c>
      <c r="L21" s="147">
        <v>300884</v>
      </c>
      <c r="M21" s="24">
        <v>101.50423418992037</v>
      </c>
      <c r="O21" s="173"/>
      <c r="P21" s="173"/>
      <c r="Q21" s="150"/>
      <c r="R21" s="173"/>
      <c r="S21" s="173"/>
      <c r="T21" s="150"/>
      <c r="U21" s="173"/>
      <c r="V21" s="173"/>
      <c r="W21" s="150"/>
      <c r="X21" s="173"/>
      <c r="Y21" s="173"/>
      <c r="Z21" s="150"/>
    </row>
    <row r="22" spans="1:26" s="21" customFormat="1" ht="14.25" customHeight="1">
      <c r="A22" s="26" t="s">
        <v>69</v>
      </c>
      <c r="B22" s="16">
        <v>1287765</v>
      </c>
      <c r="C22" s="16">
        <v>1233352</v>
      </c>
      <c r="D22" s="24">
        <v>104.41179809170455</v>
      </c>
      <c r="E22" s="147">
        <v>46477</v>
      </c>
      <c r="F22" s="147">
        <v>41802</v>
      </c>
      <c r="G22" s="24">
        <v>111.1836754222286</v>
      </c>
      <c r="H22" s="147">
        <v>168127</v>
      </c>
      <c r="I22" s="147">
        <v>153287</v>
      </c>
      <c r="J22" s="24">
        <v>109.68118627150379</v>
      </c>
      <c r="K22" s="147">
        <v>1073161</v>
      </c>
      <c r="L22" s="147">
        <v>1038263</v>
      </c>
      <c r="M22" s="24">
        <v>103.36119075802567</v>
      </c>
      <c r="O22" s="173"/>
      <c r="P22" s="173"/>
      <c r="Q22" s="150"/>
      <c r="R22" s="173"/>
      <c r="S22" s="173"/>
      <c r="T22" s="150"/>
      <c r="U22" s="173"/>
      <c r="V22" s="173"/>
      <c r="W22" s="150"/>
      <c r="X22" s="173"/>
      <c r="Y22" s="173"/>
      <c r="Z22" s="150"/>
    </row>
    <row r="23" spans="1:26" s="21" customFormat="1" ht="14.25" customHeight="1">
      <c r="A23" s="26" t="s">
        <v>160</v>
      </c>
      <c r="B23" s="16">
        <v>176779</v>
      </c>
      <c r="C23" s="16">
        <v>184065</v>
      </c>
      <c r="D23" s="24">
        <v>96.04161573357237</v>
      </c>
      <c r="E23" s="147">
        <v>2167</v>
      </c>
      <c r="F23" s="147">
        <v>1977</v>
      </c>
      <c r="G23" s="24">
        <v>109.61052099140112</v>
      </c>
      <c r="H23" s="147">
        <v>119233</v>
      </c>
      <c r="I23" s="147">
        <v>123672</v>
      </c>
      <c r="J23" s="24">
        <v>96.41066692541561</v>
      </c>
      <c r="K23" s="147">
        <v>55379</v>
      </c>
      <c r="L23" s="147">
        <v>58416</v>
      </c>
      <c r="M23" s="24">
        <v>94.80108189537114</v>
      </c>
      <c r="O23" s="173"/>
      <c r="P23" s="173"/>
      <c r="Q23" s="150"/>
      <c r="R23" s="173"/>
      <c r="S23" s="173"/>
      <c r="T23" s="150"/>
      <c r="U23" s="173"/>
      <c r="V23" s="173"/>
      <c r="W23" s="150"/>
      <c r="X23" s="173"/>
      <c r="Y23" s="173"/>
      <c r="Z23" s="150"/>
    </row>
    <row r="24" spans="1:26" s="21" customFormat="1" ht="14.25" customHeight="1">
      <c r="A24" s="26" t="s">
        <v>71</v>
      </c>
      <c r="B24" s="16">
        <v>514129</v>
      </c>
      <c r="C24" s="16">
        <v>497442</v>
      </c>
      <c r="D24" s="24">
        <v>103.3545619388793</v>
      </c>
      <c r="E24" s="147">
        <v>28237</v>
      </c>
      <c r="F24" s="147">
        <v>23473</v>
      </c>
      <c r="G24" s="24">
        <v>120.29565884207388</v>
      </c>
      <c r="H24" s="147">
        <v>211115</v>
      </c>
      <c r="I24" s="147">
        <v>205434</v>
      </c>
      <c r="J24" s="24">
        <v>102.76536503207842</v>
      </c>
      <c r="K24" s="147">
        <v>274777</v>
      </c>
      <c r="L24" s="147">
        <v>268535</v>
      </c>
      <c r="M24" s="24">
        <v>102.32446422254083</v>
      </c>
      <c r="O24" s="173"/>
      <c r="P24" s="173"/>
      <c r="Q24" s="150"/>
      <c r="R24" s="173"/>
      <c r="S24" s="173"/>
      <c r="T24" s="150"/>
      <c r="U24" s="173"/>
      <c r="V24" s="173"/>
      <c r="W24" s="150"/>
      <c r="X24" s="173"/>
      <c r="Y24" s="173"/>
      <c r="Z24" s="150"/>
    </row>
    <row r="25" spans="1:26" s="21" customFormat="1" ht="12" customHeight="1">
      <c r="A25" s="26" t="s">
        <v>161</v>
      </c>
      <c r="B25" s="16">
        <v>209</v>
      </c>
      <c r="C25" s="16">
        <v>217</v>
      </c>
      <c r="D25" s="24">
        <v>96.31336405529954</v>
      </c>
      <c r="E25" s="148" t="s">
        <v>193</v>
      </c>
      <c r="F25" s="148" t="s">
        <v>193</v>
      </c>
      <c r="G25" s="24" t="s">
        <v>193</v>
      </c>
      <c r="H25" s="148" t="s">
        <v>193</v>
      </c>
      <c r="I25" s="148" t="s">
        <v>193</v>
      </c>
      <c r="J25" s="24" t="s">
        <v>193</v>
      </c>
      <c r="K25" s="147">
        <v>209</v>
      </c>
      <c r="L25" s="147">
        <v>217</v>
      </c>
      <c r="M25" s="24">
        <v>96.31336405529954</v>
      </c>
      <c r="O25" s="173"/>
      <c r="P25" s="173"/>
      <c r="Q25" s="150"/>
      <c r="R25" s="173"/>
      <c r="S25" s="173"/>
      <c r="T25" s="150"/>
      <c r="U25" s="173"/>
      <c r="V25" s="173"/>
      <c r="W25" s="150"/>
      <c r="X25" s="173"/>
      <c r="Y25" s="173"/>
      <c r="Z25" s="150"/>
    </row>
    <row r="26" spans="1:26" s="21" customFormat="1" ht="12.75">
      <c r="A26" s="26" t="s">
        <v>72</v>
      </c>
      <c r="B26" s="16">
        <v>2674</v>
      </c>
      <c r="C26" s="16">
        <v>2740</v>
      </c>
      <c r="D26" s="24">
        <v>97.59124087591242</v>
      </c>
      <c r="E26" s="163" t="s">
        <v>193</v>
      </c>
      <c r="F26" s="148" t="s">
        <v>193</v>
      </c>
      <c r="G26" s="24" t="s">
        <v>193</v>
      </c>
      <c r="H26" s="148">
        <v>1</v>
      </c>
      <c r="I26" s="147">
        <v>10</v>
      </c>
      <c r="J26" s="24">
        <v>10</v>
      </c>
      <c r="K26" s="147">
        <v>2673</v>
      </c>
      <c r="L26" s="147">
        <v>2730</v>
      </c>
      <c r="M26" s="24">
        <v>97.91208791208791</v>
      </c>
      <c r="O26" s="173"/>
      <c r="P26" s="173"/>
      <c r="Q26" s="150"/>
      <c r="R26" s="173"/>
      <c r="S26" s="173"/>
      <c r="T26" s="150"/>
      <c r="U26" s="148"/>
      <c r="V26" s="148"/>
      <c r="W26" s="148"/>
      <c r="X26" s="173"/>
      <c r="Y26" s="173"/>
      <c r="Z26" s="150"/>
    </row>
    <row r="27" spans="1:26" s="21" customFormat="1" ht="12.75">
      <c r="A27" s="23" t="s">
        <v>73</v>
      </c>
      <c r="B27" s="54">
        <v>71443</v>
      </c>
      <c r="C27" s="54">
        <v>72268</v>
      </c>
      <c r="D27" s="22">
        <v>98.85841589638568</v>
      </c>
      <c r="E27" s="149">
        <v>4394</v>
      </c>
      <c r="F27" s="149">
        <v>3690</v>
      </c>
      <c r="G27" s="22">
        <v>119.07859078590786</v>
      </c>
      <c r="H27" s="149">
        <v>8120</v>
      </c>
      <c r="I27" s="149">
        <v>8529</v>
      </c>
      <c r="J27" s="22">
        <v>95.20459608394887</v>
      </c>
      <c r="K27" s="149">
        <v>58929</v>
      </c>
      <c r="L27" s="149">
        <v>60049</v>
      </c>
      <c r="M27" s="22">
        <v>98.1348565338307</v>
      </c>
      <c r="O27" s="173"/>
      <c r="P27" s="173"/>
      <c r="Q27" s="150"/>
      <c r="R27" s="173"/>
      <c r="S27" s="173"/>
      <c r="T27" s="150"/>
      <c r="U27" s="173"/>
      <c r="V27" s="173"/>
      <c r="W27" s="150"/>
      <c r="X27" s="173"/>
      <c r="Y27" s="173"/>
      <c r="Z27" s="150"/>
    </row>
    <row r="28" spans="1:26" s="21" customFormat="1" ht="12.75">
      <c r="A28" s="26"/>
      <c r="B28" s="24"/>
      <c r="C28" s="24"/>
      <c r="D28" s="24"/>
      <c r="E28" s="233"/>
      <c r="F28" s="24"/>
      <c r="G28" s="24"/>
      <c r="H28" s="172"/>
      <c r="I28" s="24"/>
      <c r="J28" s="24"/>
      <c r="K28" s="75"/>
      <c r="L28" s="75"/>
      <c r="M28" s="24"/>
      <c r="O28" s="173"/>
      <c r="P28" s="173"/>
      <c r="Q28" s="150"/>
      <c r="R28" s="173"/>
      <c r="S28" s="173"/>
      <c r="T28" s="150"/>
      <c r="U28" s="173"/>
      <c r="V28" s="173"/>
      <c r="W28" s="150"/>
      <c r="X28" s="173"/>
      <c r="Y28" s="173"/>
      <c r="Z28" s="150"/>
    </row>
    <row r="29" spans="1:13" ht="12.75">
      <c r="A29" s="366" t="s">
        <v>181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</row>
    <row r="30" spans="1:13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7" t="s">
        <v>120</v>
      </c>
    </row>
    <row r="31" spans="1:13" ht="12.75">
      <c r="A31" s="303"/>
      <c r="B31" s="294" t="s">
        <v>28</v>
      </c>
      <c r="C31" s="294"/>
      <c r="D31" s="294"/>
      <c r="E31" s="294" t="s">
        <v>26</v>
      </c>
      <c r="F31" s="294"/>
      <c r="G31" s="305"/>
      <c r="H31" s="305"/>
      <c r="I31" s="305"/>
      <c r="J31" s="305"/>
      <c r="K31" s="305"/>
      <c r="L31" s="305"/>
      <c r="M31" s="306"/>
    </row>
    <row r="32" spans="1:13" ht="32.25" customHeight="1">
      <c r="A32" s="304"/>
      <c r="B32" s="294"/>
      <c r="C32" s="294"/>
      <c r="D32" s="294"/>
      <c r="E32" s="294" t="s">
        <v>29</v>
      </c>
      <c r="F32" s="294"/>
      <c r="G32" s="294"/>
      <c r="H32" s="294" t="s">
        <v>30</v>
      </c>
      <c r="I32" s="294"/>
      <c r="J32" s="294"/>
      <c r="K32" s="294" t="s">
        <v>31</v>
      </c>
      <c r="L32" s="294"/>
      <c r="M32" s="295"/>
    </row>
    <row r="33" spans="1:13" ht="22.5">
      <c r="A33" s="304"/>
      <c r="B33" s="236">
        <v>2023</v>
      </c>
      <c r="C33" s="236">
        <v>2022</v>
      </c>
      <c r="D33" s="236" t="s">
        <v>209</v>
      </c>
      <c r="E33" s="236">
        <v>2023</v>
      </c>
      <c r="F33" s="236">
        <v>2022</v>
      </c>
      <c r="G33" s="236" t="s">
        <v>209</v>
      </c>
      <c r="H33" s="236">
        <v>2023</v>
      </c>
      <c r="I33" s="236">
        <v>2022</v>
      </c>
      <c r="J33" s="236" t="s">
        <v>209</v>
      </c>
      <c r="K33" s="236">
        <v>2023</v>
      </c>
      <c r="L33" s="236">
        <v>2022</v>
      </c>
      <c r="M33" s="236" t="s">
        <v>209</v>
      </c>
    </row>
    <row r="34" spans="1:26" s="27" customFormat="1" ht="12.75">
      <c r="A34" s="28" t="s">
        <v>56</v>
      </c>
      <c r="B34" s="147">
        <v>4468027</v>
      </c>
      <c r="C34" s="147">
        <v>4236157</v>
      </c>
      <c r="D34" s="242">
        <v>105.47359316474814</v>
      </c>
      <c r="E34" s="147">
        <v>318095</v>
      </c>
      <c r="F34" s="147">
        <v>298500</v>
      </c>
      <c r="G34" s="242">
        <v>106.5644891122278</v>
      </c>
      <c r="H34" s="147">
        <v>1858193</v>
      </c>
      <c r="I34" s="147">
        <v>1750630</v>
      </c>
      <c r="J34" s="242">
        <v>106.1442452145799</v>
      </c>
      <c r="K34" s="147">
        <v>2291739</v>
      </c>
      <c r="L34" s="147">
        <v>2187027</v>
      </c>
      <c r="M34" s="242">
        <v>104.78786955990941</v>
      </c>
      <c r="O34" s="173"/>
      <c r="P34" s="173"/>
      <c r="Q34" s="150"/>
      <c r="R34" s="173"/>
      <c r="S34" s="173"/>
      <c r="T34" s="150"/>
      <c r="U34" s="173"/>
      <c r="V34" s="173"/>
      <c r="W34" s="150"/>
      <c r="X34" s="173"/>
      <c r="Y34" s="173"/>
      <c r="Z34" s="150"/>
    </row>
    <row r="35" spans="1:26" s="27" customFormat="1" ht="12.75">
      <c r="A35" s="184" t="s">
        <v>158</v>
      </c>
      <c r="B35" s="147">
        <v>393493</v>
      </c>
      <c r="C35" s="147">
        <v>385375</v>
      </c>
      <c r="D35" s="24">
        <v>102.10651962374311</v>
      </c>
      <c r="E35" s="147">
        <v>10101</v>
      </c>
      <c r="F35" s="147">
        <v>9233</v>
      </c>
      <c r="G35" s="24">
        <v>109.40106141015922</v>
      </c>
      <c r="H35" s="147">
        <v>229702</v>
      </c>
      <c r="I35" s="147">
        <v>222253</v>
      </c>
      <c r="J35" s="24">
        <v>103.35158580536594</v>
      </c>
      <c r="K35" s="147">
        <v>153690</v>
      </c>
      <c r="L35" s="147">
        <v>153889</v>
      </c>
      <c r="M35" s="24">
        <v>99.8706860139451</v>
      </c>
      <c r="O35" s="173"/>
      <c r="P35" s="173"/>
      <c r="Q35" s="150"/>
      <c r="R35" s="173"/>
      <c r="S35" s="173"/>
      <c r="T35" s="150"/>
      <c r="U35" s="173"/>
      <c r="V35" s="173"/>
      <c r="W35" s="150"/>
      <c r="X35" s="173"/>
      <c r="Y35" s="173"/>
      <c r="Z35" s="150"/>
    </row>
    <row r="36" spans="1:26" s="27" customFormat="1" ht="12.75">
      <c r="A36" s="26" t="s">
        <v>57</v>
      </c>
      <c r="B36" s="147">
        <v>228282</v>
      </c>
      <c r="C36" s="147">
        <v>229784</v>
      </c>
      <c r="D36" s="24">
        <v>99.34634265222991</v>
      </c>
      <c r="E36" s="147">
        <v>51624</v>
      </c>
      <c r="F36" s="147">
        <v>53074</v>
      </c>
      <c r="G36" s="24">
        <v>97.26796548215698</v>
      </c>
      <c r="H36" s="147">
        <v>54733</v>
      </c>
      <c r="I36" s="147">
        <v>55065</v>
      </c>
      <c r="J36" s="24">
        <v>99.39707618269318</v>
      </c>
      <c r="K36" s="147">
        <v>121925</v>
      </c>
      <c r="L36" s="147">
        <v>121645</v>
      </c>
      <c r="M36" s="24">
        <v>100.2301779769</v>
      </c>
      <c r="O36" s="173"/>
      <c r="P36" s="173"/>
      <c r="Q36" s="150"/>
      <c r="R36" s="173"/>
      <c r="S36" s="173"/>
      <c r="T36" s="150"/>
      <c r="U36" s="173"/>
      <c r="V36" s="173"/>
      <c r="W36" s="150"/>
      <c r="X36" s="173"/>
      <c r="Y36" s="173"/>
      <c r="Z36" s="150"/>
    </row>
    <row r="37" spans="1:26" s="27" customFormat="1" ht="12.75">
      <c r="A37" s="26" t="s">
        <v>58</v>
      </c>
      <c r="B37" s="147">
        <v>322221</v>
      </c>
      <c r="C37" s="147">
        <v>306060</v>
      </c>
      <c r="D37" s="24">
        <v>105.28033718878652</v>
      </c>
      <c r="E37" s="147">
        <v>26428</v>
      </c>
      <c r="F37" s="147">
        <v>22853</v>
      </c>
      <c r="G37" s="24">
        <v>115.64346037719336</v>
      </c>
      <c r="H37" s="147">
        <v>156696</v>
      </c>
      <c r="I37" s="147">
        <v>146933</v>
      </c>
      <c r="J37" s="24">
        <v>106.64452505563762</v>
      </c>
      <c r="K37" s="147">
        <v>139097</v>
      </c>
      <c r="L37" s="147">
        <v>136274</v>
      </c>
      <c r="M37" s="24">
        <v>102.07156170656178</v>
      </c>
      <c r="O37" s="173"/>
      <c r="P37" s="173"/>
      <c r="Q37" s="150"/>
      <c r="R37" s="173"/>
      <c r="S37" s="173"/>
      <c r="T37" s="150"/>
      <c r="U37" s="173"/>
      <c r="V37" s="173"/>
      <c r="W37" s="150"/>
      <c r="X37" s="173"/>
      <c r="Y37" s="173"/>
      <c r="Z37" s="150"/>
    </row>
    <row r="38" spans="1:26" s="27" customFormat="1" ht="12.75">
      <c r="A38" s="26" t="s">
        <v>59</v>
      </c>
      <c r="B38" s="147">
        <v>350761</v>
      </c>
      <c r="C38" s="147">
        <v>349241</v>
      </c>
      <c r="D38" s="24">
        <v>100.4352295406324</v>
      </c>
      <c r="E38" s="147">
        <v>25245</v>
      </c>
      <c r="F38" s="147">
        <v>23248</v>
      </c>
      <c r="G38" s="24">
        <v>108.5899862353751</v>
      </c>
      <c r="H38" s="147">
        <v>149197</v>
      </c>
      <c r="I38" s="147">
        <v>144729</v>
      </c>
      <c r="J38" s="24">
        <v>103.08714908553227</v>
      </c>
      <c r="K38" s="147">
        <v>176319</v>
      </c>
      <c r="L38" s="147">
        <v>181264</v>
      </c>
      <c r="M38" s="24">
        <v>97.27193485744549</v>
      </c>
      <c r="O38" s="173"/>
      <c r="P38" s="173"/>
      <c r="Q38" s="150"/>
      <c r="R38" s="173"/>
      <c r="S38" s="173"/>
      <c r="T38" s="150"/>
      <c r="U38" s="173"/>
      <c r="V38" s="173"/>
      <c r="W38" s="150"/>
      <c r="X38" s="173"/>
      <c r="Y38" s="173"/>
      <c r="Z38" s="150"/>
    </row>
    <row r="39" spans="1:26" s="27" customFormat="1" ht="12.75">
      <c r="A39" s="26" t="s">
        <v>60</v>
      </c>
      <c r="B39" s="147">
        <v>109815</v>
      </c>
      <c r="C39" s="147">
        <v>91049</v>
      </c>
      <c r="D39" s="24">
        <v>120.61087985590177</v>
      </c>
      <c r="E39" s="147">
        <v>900</v>
      </c>
      <c r="F39" s="147">
        <v>884</v>
      </c>
      <c r="G39" s="24">
        <v>101.80995475113123</v>
      </c>
      <c r="H39" s="147">
        <v>49409</v>
      </c>
      <c r="I39" s="147">
        <v>41581</v>
      </c>
      <c r="J39" s="24">
        <v>118.82590606286524</v>
      </c>
      <c r="K39" s="147">
        <v>59506</v>
      </c>
      <c r="L39" s="147">
        <v>48584</v>
      </c>
      <c r="M39" s="24">
        <v>122.48065206652396</v>
      </c>
      <c r="O39" s="173"/>
      <c r="P39" s="173"/>
      <c r="Q39" s="150"/>
      <c r="R39" s="173"/>
      <c r="S39" s="173"/>
      <c r="T39" s="150"/>
      <c r="U39" s="173"/>
      <c r="V39" s="173"/>
      <c r="W39" s="150"/>
      <c r="X39" s="173"/>
      <c r="Y39" s="173"/>
      <c r="Z39" s="150"/>
    </row>
    <row r="40" spans="1:26" s="21" customFormat="1" ht="12.75">
      <c r="A40" s="26" t="s">
        <v>61</v>
      </c>
      <c r="B40" s="147">
        <v>381492</v>
      </c>
      <c r="C40" s="147">
        <v>352484</v>
      </c>
      <c r="D40" s="24">
        <v>108.22959339998411</v>
      </c>
      <c r="E40" s="147">
        <v>37759</v>
      </c>
      <c r="F40" s="147">
        <v>31625</v>
      </c>
      <c r="G40" s="24">
        <v>119.39604743083004</v>
      </c>
      <c r="H40" s="147">
        <v>244409</v>
      </c>
      <c r="I40" s="147">
        <v>229193</v>
      </c>
      <c r="J40" s="24">
        <v>106.63894621563486</v>
      </c>
      <c r="K40" s="147">
        <v>99324</v>
      </c>
      <c r="L40" s="147">
        <v>91666</v>
      </c>
      <c r="M40" s="24">
        <v>108.35424257630964</v>
      </c>
      <c r="O40" s="173"/>
      <c r="P40" s="173"/>
      <c r="Q40" s="150"/>
      <c r="R40" s="173"/>
      <c r="S40" s="173"/>
      <c r="T40" s="150"/>
      <c r="U40" s="173"/>
      <c r="V40" s="173"/>
      <c r="W40" s="150"/>
      <c r="X40" s="173"/>
      <c r="Y40" s="173"/>
      <c r="Z40" s="150"/>
    </row>
    <row r="41" spans="1:26" s="21" customFormat="1" ht="12.75">
      <c r="A41" s="26" t="s">
        <v>62</v>
      </c>
      <c r="B41" s="147">
        <v>230413</v>
      </c>
      <c r="C41" s="147">
        <v>207915</v>
      </c>
      <c r="D41" s="24">
        <v>110.82076810234952</v>
      </c>
      <c r="E41" s="147">
        <v>9261</v>
      </c>
      <c r="F41" s="147">
        <v>9605</v>
      </c>
      <c r="G41" s="24">
        <v>96.41853201457575</v>
      </c>
      <c r="H41" s="147">
        <v>94926</v>
      </c>
      <c r="I41" s="147">
        <v>85037</v>
      </c>
      <c r="J41" s="24">
        <v>111.62905558756776</v>
      </c>
      <c r="K41" s="147">
        <v>126226</v>
      </c>
      <c r="L41" s="147">
        <v>113273</v>
      </c>
      <c r="M41" s="24">
        <v>111.43520521218649</v>
      </c>
      <c r="O41" s="173"/>
      <c r="P41" s="173"/>
      <c r="Q41" s="150"/>
      <c r="R41" s="173"/>
      <c r="S41" s="173"/>
      <c r="T41" s="150"/>
      <c r="U41" s="173"/>
      <c r="V41" s="173"/>
      <c r="W41" s="150"/>
      <c r="X41" s="173"/>
      <c r="Y41" s="173"/>
      <c r="Z41" s="150"/>
    </row>
    <row r="42" spans="1:26" s="21" customFormat="1" ht="12.75">
      <c r="A42" s="26" t="s">
        <v>159</v>
      </c>
      <c r="B42" s="147">
        <v>259669</v>
      </c>
      <c r="C42" s="147">
        <v>246971</v>
      </c>
      <c r="D42" s="24">
        <v>105.14149434548996</v>
      </c>
      <c r="E42" s="147">
        <v>11600</v>
      </c>
      <c r="F42" s="147">
        <v>12490</v>
      </c>
      <c r="G42" s="24">
        <v>92.87429943955163</v>
      </c>
      <c r="H42" s="147">
        <v>121776</v>
      </c>
      <c r="I42" s="147">
        <v>114547</v>
      </c>
      <c r="J42" s="24">
        <v>106.31094659833954</v>
      </c>
      <c r="K42" s="147">
        <v>126293</v>
      </c>
      <c r="L42" s="147">
        <v>119934</v>
      </c>
      <c r="M42" s="24">
        <v>105.30208281221338</v>
      </c>
      <c r="O42" s="173"/>
      <c r="P42" s="173"/>
      <c r="Q42" s="150"/>
      <c r="R42" s="173"/>
      <c r="S42" s="173"/>
      <c r="T42" s="150"/>
      <c r="U42" s="173"/>
      <c r="V42" s="173"/>
      <c r="W42" s="150"/>
      <c r="X42" s="173"/>
      <c r="Y42" s="173"/>
      <c r="Z42" s="150"/>
    </row>
    <row r="43" spans="1:26" s="21" customFormat="1" ht="12.75">
      <c r="A43" s="26" t="s">
        <v>63</v>
      </c>
      <c r="B43" s="147">
        <v>260234</v>
      </c>
      <c r="C43" s="147">
        <v>247135</v>
      </c>
      <c r="D43" s="24">
        <v>105.30034191838469</v>
      </c>
      <c r="E43" s="147">
        <v>11453</v>
      </c>
      <c r="F43" s="147">
        <v>10302</v>
      </c>
      <c r="G43" s="24">
        <v>111.17258784702</v>
      </c>
      <c r="H43" s="147">
        <v>142168</v>
      </c>
      <c r="I43" s="147">
        <v>132339</v>
      </c>
      <c r="J43" s="24">
        <v>107.42713788074565</v>
      </c>
      <c r="K43" s="147">
        <v>106613</v>
      </c>
      <c r="L43" s="147">
        <v>104494</v>
      </c>
      <c r="M43" s="24">
        <v>102.02786762876337</v>
      </c>
      <c r="O43" s="173"/>
      <c r="P43" s="173"/>
      <c r="Q43" s="150"/>
      <c r="R43" s="173"/>
      <c r="S43" s="173"/>
      <c r="T43" s="150"/>
      <c r="U43" s="173"/>
      <c r="V43" s="173"/>
      <c r="W43" s="150"/>
      <c r="X43" s="173"/>
      <c r="Y43" s="173"/>
      <c r="Z43" s="150"/>
    </row>
    <row r="44" spans="1:26" s="21" customFormat="1" ht="14.25" customHeight="1">
      <c r="A44" s="26" t="s">
        <v>64</v>
      </c>
      <c r="B44" s="147">
        <v>233838</v>
      </c>
      <c r="C44" s="147">
        <v>223815</v>
      </c>
      <c r="D44" s="24">
        <v>104.47825212787346</v>
      </c>
      <c r="E44" s="147">
        <v>37135</v>
      </c>
      <c r="F44" s="147">
        <v>37472</v>
      </c>
      <c r="G44" s="24">
        <v>99.10066182749786</v>
      </c>
      <c r="H44" s="147">
        <v>70512</v>
      </c>
      <c r="I44" s="147">
        <v>65090</v>
      </c>
      <c r="J44" s="24">
        <v>108.33000460900293</v>
      </c>
      <c r="K44" s="147">
        <v>126191</v>
      </c>
      <c r="L44" s="147">
        <v>121253</v>
      </c>
      <c r="M44" s="24">
        <v>104.07247655728106</v>
      </c>
      <c r="O44" s="173"/>
      <c r="P44" s="173"/>
      <c r="Q44" s="150"/>
      <c r="R44" s="173"/>
      <c r="S44" s="173"/>
      <c r="T44" s="150"/>
      <c r="U44" s="173"/>
      <c r="V44" s="173"/>
      <c r="W44" s="150"/>
      <c r="X44" s="173"/>
      <c r="Y44" s="173"/>
      <c r="Z44" s="150"/>
    </row>
    <row r="45" spans="1:26" s="27" customFormat="1" ht="14.25" customHeight="1">
      <c r="A45" s="26" t="s">
        <v>65</v>
      </c>
      <c r="B45" s="147">
        <v>223950</v>
      </c>
      <c r="C45" s="147">
        <v>205415</v>
      </c>
      <c r="D45" s="24">
        <v>109.02319694277438</v>
      </c>
      <c r="E45" s="147">
        <v>1213</v>
      </c>
      <c r="F45" s="147">
        <v>1292</v>
      </c>
      <c r="G45" s="24">
        <v>93.88544891640866</v>
      </c>
      <c r="H45" s="147">
        <v>96822</v>
      </c>
      <c r="I45" s="147">
        <v>88015</v>
      </c>
      <c r="J45" s="24">
        <v>110.00624893484066</v>
      </c>
      <c r="K45" s="147">
        <v>125915</v>
      </c>
      <c r="L45" s="147">
        <v>116108</v>
      </c>
      <c r="M45" s="24">
        <v>108.44644641196129</v>
      </c>
      <c r="O45" s="173"/>
      <c r="P45" s="173"/>
      <c r="Q45" s="150"/>
      <c r="R45" s="173"/>
      <c r="S45" s="173"/>
      <c r="T45" s="150"/>
      <c r="U45" s="173"/>
      <c r="V45" s="173"/>
      <c r="W45" s="150"/>
      <c r="X45" s="173"/>
      <c r="Y45" s="173"/>
      <c r="Z45" s="150"/>
    </row>
    <row r="46" spans="1:26" s="21" customFormat="1" ht="14.25" customHeight="1">
      <c r="A46" s="26" t="s">
        <v>66</v>
      </c>
      <c r="B46" s="147">
        <v>15593</v>
      </c>
      <c r="C46" s="147">
        <v>15459</v>
      </c>
      <c r="D46" s="24">
        <v>100.86680897858852</v>
      </c>
      <c r="E46" s="148" t="s">
        <v>193</v>
      </c>
      <c r="F46" s="148" t="s">
        <v>193</v>
      </c>
      <c r="G46" s="24" t="s">
        <v>193</v>
      </c>
      <c r="H46" s="147">
        <v>5365</v>
      </c>
      <c r="I46" s="147">
        <v>5489</v>
      </c>
      <c r="J46" s="24">
        <v>97.74093641829113</v>
      </c>
      <c r="K46" s="147">
        <v>10228</v>
      </c>
      <c r="L46" s="147">
        <v>9970</v>
      </c>
      <c r="M46" s="24">
        <v>102.5877632898696</v>
      </c>
      <c r="O46" s="173"/>
      <c r="P46" s="173"/>
      <c r="Q46" s="150"/>
      <c r="R46" s="173"/>
      <c r="S46" s="173"/>
      <c r="T46" s="150"/>
      <c r="U46" s="173"/>
      <c r="V46" s="173"/>
      <c r="W46" s="150"/>
      <c r="X46" s="173"/>
      <c r="Y46" s="173"/>
      <c r="Z46" s="150"/>
    </row>
    <row r="47" spans="1:26" s="21" customFormat="1" ht="14.25" customHeight="1">
      <c r="A47" s="26" t="s">
        <v>67</v>
      </c>
      <c r="B47" s="147">
        <v>254542</v>
      </c>
      <c r="C47" s="147">
        <v>244318</v>
      </c>
      <c r="D47" s="24">
        <v>104.18471009094705</v>
      </c>
      <c r="E47" s="147">
        <v>27360</v>
      </c>
      <c r="F47" s="147">
        <v>23211</v>
      </c>
      <c r="G47" s="24">
        <v>117.87514540519581</v>
      </c>
      <c r="H47" s="147">
        <v>118030</v>
      </c>
      <c r="I47" s="147">
        <v>112408</v>
      </c>
      <c r="J47" s="24">
        <v>105.00142338623586</v>
      </c>
      <c r="K47" s="147">
        <v>109152</v>
      </c>
      <c r="L47" s="147">
        <v>108699</v>
      </c>
      <c r="M47" s="24">
        <v>100.41674716418734</v>
      </c>
      <c r="O47" s="173"/>
      <c r="P47" s="173"/>
      <c r="Q47" s="150"/>
      <c r="R47" s="173"/>
      <c r="S47" s="173"/>
      <c r="T47" s="150"/>
      <c r="U47" s="173"/>
      <c r="V47" s="173"/>
      <c r="W47" s="150"/>
      <c r="X47" s="173"/>
      <c r="Y47" s="173"/>
      <c r="Z47" s="150"/>
    </row>
    <row r="48" spans="1:26" s="21" customFormat="1" ht="14.25" customHeight="1">
      <c r="A48" s="26" t="s">
        <v>68</v>
      </c>
      <c r="B48" s="147">
        <v>236970</v>
      </c>
      <c r="C48" s="147">
        <v>227836</v>
      </c>
      <c r="D48" s="24">
        <v>104.00902403483207</v>
      </c>
      <c r="E48" s="147">
        <v>45166</v>
      </c>
      <c r="F48" s="147">
        <v>43001</v>
      </c>
      <c r="G48" s="24">
        <v>105.03476663333412</v>
      </c>
      <c r="H48" s="147">
        <v>48135</v>
      </c>
      <c r="I48" s="147">
        <v>45269</v>
      </c>
      <c r="J48" s="24">
        <v>106.33104331882745</v>
      </c>
      <c r="K48" s="147">
        <v>143669</v>
      </c>
      <c r="L48" s="147">
        <v>139566</v>
      </c>
      <c r="M48" s="24">
        <v>102.93982775174469</v>
      </c>
      <c r="O48" s="173"/>
      <c r="P48" s="173"/>
      <c r="Q48" s="150"/>
      <c r="R48" s="173"/>
      <c r="S48" s="173"/>
      <c r="T48" s="150"/>
      <c r="U48" s="173"/>
      <c r="V48" s="173"/>
      <c r="W48" s="150"/>
      <c r="X48" s="173"/>
      <c r="Y48" s="173"/>
      <c r="Z48" s="150"/>
    </row>
    <row r="49" spans="1:26" s="21" customFormat="1" ht="14.25" customHeight="1">
      <c r="A49" s="26" t="s">
        <v>69</v>
      </c>
      <c r="B49" s="147">
        <v>593383</v>
      </c>
      <c r="C49" s="147">
        <v>544427</v>
      </c>
      <c r="D49" s="24">
        <v>108.99220648498329</v>
      </c>
      <c r="E49" s="147">
        <v>10983</v>
      </c>
      <c r="F49" s="147">
        <v>11064</v>
      </c>
      <c r="G49" s="24">
        <v>99.26789587852494</v>
      </c>
      <c r="H49" s="147">
        <v>95506</v>
      </c>
      <c r="I49" s="147">
        <v>86336</v>
      </c>
      <c r="J49" s="24">
        <v>110.62129355077835</v>
      </c>
      <c r="K49" s="147">
        <v>486894</v>
      </c>
      <c r="L49" s="147">
        <v>447027</v>
      </c>
      <c r="M49" s="24">
        <v>108.9182532598702</v>
      </c>
      <c r="O49" s="173"/>
      <c r="P49" s="173"/>
      <c r="Q49" s="150"/>
      <c r="R49" s="173"/>
      <c r="S49" s="173"/>
      <c r="T49" s="150"/>
      <c r="U49" s="173"/>
      <c r="V49" s="173"/>
      <c r="W49" s="150"/>
      <c r="X49" s="173"/>
      <c r="Y49" s="173"/>
      <c r="Z49" s="150"/>
    </row>
    <row r="50" spans="1:26" s="21" customFormat="1" ht="14.25" customHeight="1">
      <c r="A50" s="26" t="s">
        <v>160</v>
      </c>
      <c r="B50" s="147">
        <v>99481</v>
      </c>
      <c r="C50" s="147">
        <v>100542</v>
      </c>
      <c r="D50" s="24">
        <v>98.94471961966144</v>
      </c>
      <c r="E50" s="147">
        <v>632</v>
      </c>
      <c r="F50" s="147">
        <v>703</v>
      </c>
      <c r="G50" s="24">
        <v>89.900426742532</v>
      </c>
      <c r="H50" s="147">
        <v>67213</v>
      </c>
      <c r="I50" s="147">
        <v>69314</v>
      </c>
      <c r="J50" s="24">
        <v>96.96886631849266</v>
      </c>
      <c r="K50" s="147">
        <v>31636</v>
      </c>
      <c r="L50" s="147">
        <v>30525</v>
      </c>
      <c r="M50" s="24">
        <v>103.63963963963964</v>
      </c>
      <c r="O50" s="173"/>
      <c r="P50" s="173"/>
      <c r="Q50" s="150"/>
      <c r="R50" s="173"/>
      <c r="S50" s="173"/>
      <c r="T50" s="150"/>
      <c r="U50" s="173"/>
      <c r="V50" s="173"/>
      <c r="W50" s="150"/>
      <c r="X50" s="173"/>
      <c r="Y50" s="173"/>
      <c r="Z50" s="150"/>
    </row>
    <row r="51" spans="1:26" s="21" customFormat="1" ht="14.25" customHeight="1">
      <c r="A51" s="26" t="s">
        <v>71</v>
      </c>
      <c r="B51" s="147">
        <v>241987</v>
      </c>
      <c r="C51" s="147">
        <v>226903</v>
      </c>
      <c r="D51" s="24">
        <v>106.64777459971882</v>
      </c>
      <c r="E51" s="147">
        <v>8236</v>
      </c>
      <c r="F51" s="147">
        <v>7347</v>
      </c>
      <c r="G51" s="24">
        <v>112.10017694296992</v>
      </c>
      <c r="H51" s="147">
        <v>109932</v>
      </c>
      <c r="I51" s="147">
        <v>102160</v>
      </c>
      <c r="J51" s="24">
        <v>107.60767423649177</v>
      </c>
      <c r="K51" s="147">
        <v>123819</v>
      </c>
      <c r="L51" s="147">
        <v>117396</v>
      </c>
      <c r="M51" s="24">
        <v>105.47122559542062</v>
      </c>
      <c r="O51" s="173"/>
      <c r="P51" s="173"/>
      <c r="Q51" s="150"/>
      <c r="R51" s="173"/>
      <c r="S51" s="173"/>
      <c r="T51" s="150"/>
      <c r="U51" s="173"/>
      <c r="V51" s="173"/>
      <c r="W51" s="150"/>
      <c r="X51" s="173"/>
      <c r="Y51" s="173"/>
      <c r="Z51" s="150"/>
    </row>
    <row r="52" spans="1:26" s="21" customFormat="1" ht="12" customHeight="1">
      <c r="A52" s="26" t="s">
        <v>161</v>
      </c>
      <c r="B52" s="147">
        <v>181</v>
      </c>
      <c r="C52" s="147">
        <v>118</v>
      </c>
      <c r="D52" s="24">
        <v>153.38983050847457</v>
      </c>
      <c r="E52" s="148" t="s">
        <v>193</v>
      </c>
      <c r="F52" s="148" t="s">
        <v>193</v>
      </c>
      <c r="G52" s="24" t="s">
        <v>193</v>
      </c>
      <c r="H52" s="148" t="s">
        <v>193</v>
      </c>
      <c r="I52" s="148" t="s">
        <v>193</v>
      </c>
      <c r="J52" s="24" t="s">
        <v>193</v>
      </c>
      <c r="K52" s="147">
        <v>181</v>
      </c>
      <c r="L52" s="147">
        <v>118</v>
      </c>
      <c r="M52" s="24">
        <v>153.38983050847457</v>
      </c>
      <c r="O52" s="173"/>
      <c r="P52" s="173"/>
      <c r="Q52" s="150"/>
      <c r="R52" s="173"/>
      <c r="S52" s="173"/>
      <c r="T52" s="150"/>
      <c r="U52" s="173"/>
      <c r="V52" s="173"/>
      <c r="W52" s="150"/>
      <c r="X52" s="173"/>
      <c r="Y52" s="173"/>
      <c r="Z52" s="150"/>
    </row>
    <row r="53" spans="1:26" s="21" customFormat="1" ht="12.75">
      <c r="A53" s="26" t="s">
        <v>72</v>
      </c>
      <c r="B53" s="147">
        <v>1050</v>
      </c>
      <c r="C53" s="147">
        <v>1335</v>
      </c>
      <c r="D53" s="24">
        <v>78.65168539325843</v>
      </c>
      <c r="E53" s="148" t="s">
        <v>193</v>
      </c>
      <c r="F53" s="148" t="s">
        <v>193</v>
      </c>
      <c r="G53" s="24" t="s">
        <v>193</v>
      </c>
      <c r="H53" s="148" t="s">
        <v>193</v>
      </c>
      <c r="I53" s="147">
        <v>4</v>
      </c>
      <c r="J53" s="24" t="s">
        <v>193</v>
      </c>
      <c r="K53" s="147">
        <v>1050</v>
      </c>
      <c r="L53" s="147">
        <v>1331</v>
      </c>
      <c r="M53" s="24">
        <v>78.88805409466566</v>
      </c>
      <c r="O53" s="173"/>
      <c r="P53" s="173"/>
      <c r="Q53" s="150"/>
      <c r="R53" s="173"/>
      <c r="S53" s="173"/>
      <c r="T53" s="150"/>
      <c r="U53" s="148"/>
      <c r="V53" s="148"/>
      <c r="W53" s="148"/>
      <c r="X53" s="173"/>
      <c r="Y53" s="173"/>
      <c r="Z53" s="150"/>
    </row>
    <row r="54" spans="1:26" s="21" customFormat="1" ht="12.75">
      <c r="A54" s="23" t="s">
        <v>73</v>
      </c>
      <c r="B54" s="54">
        <v>30672</v>
      </c>
      <c r="C54" s="54">
        <v>29975</v>
      </c>
      <c r="D54" s="22">
        <v>102.325271059216</v>
      </c>
      <c r="E54" s="149">
        <v>2999</v>
      </c>
      <c r="F54" s="149">
        <v>1096</v>
      </c>
      <c r="G54" s="239" t="s">
        <v>320</v>
      </c>
      <c r="H54" s="149">
        <v>3662</v>
      </c>
      <c r="I54" s="149">
        <v>4868</v>
      </c>
      <c r="J54" s="22">
        <v>75.22596548890715</v>
      </c>
      <c r="K54" s="149">
        <v>24011</v>
      </c>
      <c r="L54" s="149">
        <v>24011</v>
      </c>
      <c r="M54" s="22">
        <v>100</v>
      </c>
      <c r="O54" s="173"/>
      <c r="P54" s="173"/>
      <c r="Q54" s="150"/>
      <c r="R54" s="173"/>
      <c r="S54" s="173"/>
      <c r="T54" s="150"/>
      <c r="U54" s="173"/>
      <c r="V54" s="173"/>
      <c r="W54" s="150"/>
      <c r="X54" s="173"/>
      <c r="Y54" s="173"/>
      <c r="Z54" s="150"/>
    </row>
    <row r="56" spans="1:19" ht="12.75">
      <c r="A56" s="313" t="s">
        <v>182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</row>
    <row r="57" spans="1:19" ht="12.75">
      <c r="A57" s="91"/>
      <c r="B57" s="50"/>
      <c r="C57" s="50"/>
      <c r="D57" s="50"/>
      <c r="E57" s="90"/>
      <c r="F57" s="90"/>
      <c r="G57" s="50"/>
      <c r="H57" s="90"/>
      <c r="I57" s="90"/>
      <c r="J57" s="50"/>
      <c r="K57" s="90"/>
      <c r="L57" s="90"/>
      <c r="M57" s="50"/>
      <c r="N57" s="50"/>
      <c r="O57" s="50"/>
      <c r="P57"/>
      <c r="Q57" s="90"/>
      <c r="R57" s="90"/>
      <c r="S57" s="89" t="s">
        <v>121</v>
      </c>
    </row>
    <row r="58" spans="1:19" ht="12.75" customHeight="1">
      <c r="A58" s="353"/>
      <c r="B58" s="356" t="s">
        <v>28</v>
      </c>
      <c r="C58" s="357"/>
      <c r="D58" s="357"/>
      <c r="E58" s="357"/>
      <c r="F58" s="357"/>
      <c r="G58" s="357"/>
      <c r="H58" s="357"/>
      <c r="I58" s="357"/>
      <c r="J58" s="362"/>
      <c r="K58" s="356" t="s">
        <v>26</v>
      </c>
      <c r="L58" s="357"/>
      <c r="M58" s="357"/>
      <c r="N58" s="357"/>
      <c r="O58" s="357"/>
      <c r="P58" s="357"/>
      <c r="Q58" s="357"/>
      <c r="R58" s="357"/>
      <c r="S58" s="357"/>
    </row>
    <row r="59" spans="1:19" ht="12.75" customHeight="1">
      <c r="A59" s="354"/>
      <c r="B59" s="363"/>
      <c r="C59" s="364"/>
      <c r="D59" s="364"/>
      <c r="E59" s="364"/>
      <c r="F59" s="364"/>
      <c r="G59" s="364"/>
      <c r="H59" s="364"/>
      <c r="I59" s="364"/>
      <c r="J59" s="365"/>
      <c r="K59" s="310" t="s">
        <v>29</v>
      </c>
      <c r="L59" s="358"/>
      <c r="M59" s="358"/>
      <c r="N59" s="358"/>
      <c r="O59" s="358"/>
      <c r="P59" s="358"/>
      <c r="Q59" s="358"/>
      <c r="R59" s="358"/>
      <c r="S59" s="358"/>
    </row>
    <row r="60" spans="1:19" ht="27.75" customHeight="1">
      <c r="A60" s="354"/>
      <c r="B60" s="310" t="s">
        <v>149</v>
      </c>
      <c r="C60" s="359"/>
      <c r="D60" s="360" t="s">
        <v>154</v>
      </c>
      <c r="E60" s="310" t="s">
        <v>150</v>
      </c>
      <c r="F60" s="314"/>
      <c r="G60" s="360" t="s">
        <v>153</v>
      </c>
      <c r="H60" s="352" t="s">
        <v>151</v>
      </c>
      <c r="I60" s="352"/>
      <c r="J60" s="352" t="s">
        <v>152</v>
      </c>
      <c r="K60" s="345" t="s">
        <v>149</v>
      </c>
      <c r="L60" s="346"/>
      <c r="M60" s="347" t="s">
        <v>154</v>
      </c>
      <c r="N60" s="345" t="s">
        <v>150</v>
      </c>
      <c r="O60" s="349"/>
      <c r="P60" s="350" t="s">
        <v>153</v>
      </c>
      <c r="Q60" s="352" t="s">
        <v>151</v>
      </c>
      <c r="R60" s="352"/>
      <c r="S60" s="343" t="s">
        <v>152</v>
      </c>
    </row>
    <row r="61" spans="1:19" ht="37.5" customHeight="1">
      <c r="A61" s="355"/>
      <c r="B61" s="218" t="s">
        <v>114</v>
      </c>
      <c r="C61" s="218" t="s">
        <v>155</v>
      </c>
      <c r="D61" s="361"/>
      <c r="E61" s="218" t="s">
        <v>114</v>
      </c>
      <c r="F61" s="218" t="s">
        <v>155</v>
      </c>
      <c r="G61" s="361"/>
      <c r="H61" s="156" t="s">
        <v>114</v>
      </c>
      <c r="I61" s="156" t="s">
        <v>155</v>
      </c>
      <c r="J61" s="352"/>
      <c r="K61" s="157" t="s">
        <v>114</v>
      </c>
      <c r="L61" s="157" t="s">
        <v>155</v>
      </c>
      <c r="M61" s="348"/>
      <c r="N61" s="157" t="s">
        <v>114</v>
      </c>
      <c r="O61" s="157" t="s">
        <v>155</v>
      </c>
      <c r="P61" s="351"/>
      <c r="Q61" s="156" t="s">
        <v>114</v>
      </c>
      <c r="R61" s="156" t="s">
        <v>155</v>
      </c>
      <c r="S61" s="343"/>
    </row>
    <row r="62" spans="1:19" ht="12.75">
      <c r="A62" s="28" t="s">
        <v>56</v>
      </c>
      <c r="B62" s="147">
        <v>5543327</v>
      </c>
      <c r="C62" s="147">
        <v>2603924</v>
      </c>
      <c r="D62" s="150">
        <v>58</v>
      </c>
      <c r="E62" s="147">
        <v>1157294</v>
      </c>
      <c r="F62" s="147">
        <v>499893</v>
      </c>
      <c r="G62" s="150">
        <v>12.1</v>
      </c>
      <c r="H62" s="147">
        <v>2852010</v>
      </c>
      <c r="I62" s="147">
        <v>1364210</v>
      </c>
      <c r="J62" s="150">
        <v>29.9</v>
      </c>
      <c r="K62" s="147">
        <v>273790</v>
      </c>
      <c r="L62" s="147">
        <v>112416</v>
      </c>
      <c r="M62" s="150">
        <v>33.1</v>
      </c>
      <c r="N62" s="147">
        <v>395747</v>
      </c>
      <c r="O62" s="147">
        <v>141639</v>
      </c>
      <c r="P62" s="150">
        <v>47.8</v>
      </c>
      <c r="Q62" s="147">
        <v>158018</v>
      </c>
      <c r="R62" s="147">
        <v>64040</v>
      </c>
      <c r="S62" s="150">
        <v>19.1</v>
      </c>
    </row>
    <row r="63" spans="1:19" ht="12.75">
      <c r="A63" s="184" t="s">
        <v>158</v>
      </c>
      <c r="B63" s="147">
        <v>70843</v>
      </c>
      <c r="C63" s="147">
        <v>26315</v>
      </c>
      <c r="D63" s="150">
        <v>8.5</v>
      </c>
      <c r="E63" s="147">
        <v>46842</v>
      </c>
      <c r="F63" s="147">
        <v>21986</v>
      </c>
      <c r="G63" s="150">
        <v>5.6</v>
      </c>
      <c r="H63" s="147">
        <v>714113</v>
      </c>
      <c r="I63" s="147">
        <v>345192</v>
      </c>
      <c r="J63" s="150">
        <v>85.9</v>
      </c>
      <c r="K63" s="147">
        <v>4087</v>
      </c>
      <c r="L63" s="147">
        <v>1690</v>
      </c>
      <c r="M63" s="150">
        <v>16</v>
      </c>
      <c r="N63" s="147">
        <v>13265</v>
      </c>
      <c r="O63" s="147">
        <v>5552</v>
      </c>
      <c r="P63" s="150">
        <v>51.8</v>
      </c>
      <c r="Q63" s="147">
        <v>8270</v>
      </c>
      <c r="R63" s="147">
        <v>2859</v>
      </c>
      <c r="S63" s="150">
        <v>32.3</v>
      </c>
    </row>
    <row r="64" spans="1:19" ht="12.75">
      <c r="A64" s="26" t="s">
        <v>57</v>
      </c>
      <c r="B64" s="147">
        <v>355763</v>
      </c>
      <c r="C64" s="147">
        <v>158935</v>
      </c>
      <c r="D64" s="150">
        <v>68.1</v>
      </c>
      <c r="E64" s="147">
        <v>144983</v>
      </c>
      <c r="F64" s="147">
        <v>60276</v>
      </c>
      <c r="G64" s="150">
        <v>27.8</v>
      </c>
      <c r="H64" s="147">
        <v>21692</v>
      </c>
      <c r="I64" s="147">
        <v>9071</v>
      </c>
      <c r="J64" s="150">
        <v>4.2</v>
      </c>
      <c r="K64" s="147">
        <v>45314</v>
      </c>
      <c r="L64" s="147">
        <v>20169</v>
      </c>
      <c r="M64" s="150">
        <v>33.5</v>
      </c>
      <c r="N64" s="147">
        <v>84960</v>
      </c>
      <c r="O64" s="147">
        <v>29884</v>
      </c>
      <c r="P64" s="150">
        <v>62.9</v>
      </c>
      <c r="Q64" s="147">
        <v>4821</v>
      </c>
      <c r="R64" s="147">
        <v>1571</v>
      </c>
      <c r="S64" s="150">
        <v>3.6</v>
      </c>
    </row>
    <row r="65" spans="1:19" ht="12.75">
      <c r="A65" s="26" t="s">
        <v>58</v>
      </c>
      <c r="B65" s="147">
        <v>375812</v>
      </c>
      <c r="C65" s="147">
        <v>174975</v>
      </c>
      <c r="D65" s="150">
        <v>57</v>
      </c>
      <c r="E65" s="147">
        <v>16194</v>
      </c>
      <c r="F65" s="147">
        <v>7196</v>
      </c>
      <c r="G65" s="150">
        <v>2.5</v>
      </c>
      <c r="H65" s="147">
        <v>266922</v>
      </c>
      <c r="I65" s="147">
        <v>140050</v>
      </c>
      <c r="J65" s="150">
        <v>40.5</v>
      </c>
      <c r="K65" s="147">
        <v>10423</v>
      </c>
      <c r="L65" s="147">
        <v>4884</v>
      </c>
      <c r="M65" s="150">
        <v>18.9</v>
      </c>
      <c r="N65" s="147">
        <v>16179</v>
      </c>
      <c r="O65" s="147">
        <v>7196</v>
      </c>
      <c r="P65" s="150">
        <v>29.3</v>
      </c>
      <c r="Q65" s="147">
        <v>28609</v>
      </c>
      <c r="R65" s="147">
        <v>14348</v>
      </c>
      <c r="S65" s="150">
        <v>51.8</v>
      </c>
    </row>
    <row r="66" spans="1:19" ht="12.75">
      <c r="A66" s="26" t="s">
        <v>59</v>
      </c>
      <c r="B66" s="147">
        <v>346684</v>
      </c>
      <c r="C66" s="147">
        <v>175222</v>
      </c>
      <c r="D66" s="150">
        <v>47.6</v>
      </c>
      <c r="E66" s="147">
        <v>121906</v>
      </c>
      <c r="F66" s="147">
        <v>50943</v>
      </c>
      <c r="G66" s="150">
        <v>16.7</v>
      </c>
      <c r="H66" s="147">
        <v>260412</v>
      </c>
      <c r="I66" s="147">
        <v>124596</v>
      </c>
      <c r="J66" s="150">
        <v>35.7</v>
      </c>
      <c r="K66" s="147">
        <v>14444</v>
      </c>
      <c r="L66" s="147">
        <v>7725</v>
      </c>
      <c r="M66" s="150">
        <v>27.6</v>
      </c>
      <c r="N66" s="147">
        <v>36502</v>
      </c>
      <c r="O66" s="147">
        <v>16922</v>
      </c>
      <c r="P66" s="150">
        <v>69.8</v>
      </c>
      <c r="Q66" s="147">
        <v>1384</v>
      </c>
      <c r="R66" s="147">
        <v>598</v>
      </c>
      <c r="S66" s="150">
        <v>2.6</v>
      </c>
    </row>
    <row r="67" spans="1:19" ht="12.75">
      <c r="A67" s="26" t="s">
        <v>60</v>
      </c>
      <c r="B67" s="147">
        <v>739</v>
      </c>
      <c r="C67" s="147">
        <v>434</v>
      </c>
      <c r="D67" s="150">
        <v>0.4</v>
      </c>
      <c r="E67" s="147">
        <v>160</v>
      </c>
      <c r="F67" s="147">
        <v>15</v>
      </c>
      <c r="G67" s="150">
        <v>0.1</v>
      </c>
      <c r="H67" s="147">
        <v>201523</v>
      </c>
      <c r="I67" s="147">
        <v>109366</v>
      </c>
      <c r="J67" s="150">
        <v>99.6</v>
      </c>
      <c r="K67" s="147">
        <v>739</v>
      </c>
      <c r="L67" s="147">
        <v>434</v>
      </c>
      <c r="M67" s="150">
        <v>37.4</v>
      </c>
      <c r="N67" s="147">
        <v>160</v>
      </c>
      <c r="O67" s="147">
        <v>15</v>
      </c>
      <c r="P67" s="150">
        <v>8.1</v>
      </c>
      <c r="Q67" s="147">
        <v>1079</v>
      </c>
      <c r="R67" s="147">
        <v>451</v>
      </c>
      <c r="S67" s="150">
        <v>54.6</v>
      </c>
    </row>
    <row r="68" spans="1:19" ht="12.75">
      <c r="A68" s="26" t="s">
        <v>61</v>
      </c>
      <c r="B68" s="147">
        <v>8659</v>
      </c>
      <c r="C68" s="147">
        <v>4432</v>
      </c>
      <c r="D68" s="150">
        <v>1</v>
      </c>
      <c r="E68" s="147">
        <v>264890</v>
      </c>
      <c r="F68" s="147">
        <v>120146</v>
      </c>
      <c r="G68" s="150">
        <v>31.3</v>
      </c>
      <c r="H68" s="147">
        <v>573531</v>
      </c>
      <c r="I68" s="147">
        <v>256914</v>
      </c>
      <c r="J68" s="150">
        <v>67.7</v>
      </c>
      <c r="K68" s="147">
        <v>2661</v>
      </c>
      <c r="L68" s="147">
        <v>861</v>
      </c>
      <c r="M68" s="150">
        <v>3.3</v>
      </c>
      <c r="N68" s="147">
        <v>25305</v>
      </c>
      <c r="O68" s="147">
        <v>9199</v>
      </c>
      <c r="P68" s="150">
        <v>31.4</v>
      </c>
      <c r="Q68" s="147">
        <v>52560</v>
      </c>
      <c r="R68" s="147">
        <v>27699</v>
      </c>
      <c r="S68" s="150">
        <v>65.3</v>
      </c>
    </row>
    <row r="69" spans="1:19" ht="12.75">
      <c r="A69" s="26" t="s">
        <v>62</v>
      </c>
      <c r="B69" s="147">
        <v>394773</v>
      </c>
      <c r="C69" s="147">
        <v>177669</v>
      </c>
      <c r="D69" s="150">
        <v>73.7</v>
      </c>
      <c r="E69" s="147">
        <v>75822</v>
      </c>
      <c r="F69" s="147">
        <v>31513</v>
      </c>
      <c r="G69" s="150">
        <v>14.2</v>
      </c>
      <c r="H69" s="147">
        <v>65181</v>
      </c>
      <c r="I69" s="147">
        <v>21231</v>
      </c>
      <c r="J69" s="150">
        <v>12.2</v>
      </c>
      <c r="K69" s="147">
        <v>5536</v>
      </c>
      <c r="L69" s="147">
        <v>1528</v>
      </c>
      <c r="M69" s="150">
        <v>17.3</v>
      </c>
      <c r="N69" s="147">
        <v>17907</v>
      </c>
      <c r="O69" s="147">
        <v>7733</v>
      </c>
      <c r="P69" s="150">
        <v>55.9</v>
      </c>
      <c r="Q69" s="147">
        <v>8568</v>
      </c>
      <c r="R69" s="148" t="s">
        <v>193</v>
      </c>
      <c r="S69" s="150">
        <v>26.8</v>
      </c>
    </row>
    <row r="70" spans="1:19" ht="12.75">
      <c r="A70" s="26" t="s">
        <v>159</v>
      </c>
      <c r="B70" s="147">
        <v>265501</v>
      </c>
      <c r="C70" s="147">
        <v>121444</v>
      </c>
      <c r="D70" s="150">
        <v>45.8</v>
      </c>
      <c r="E70" s="147">
        <v>130635</v>
      </c>
      <c r="F70" s="147">
        <v>50208</v>
      </c>
      <c r="G70" s="150">
        <v>22.5</v>
      </c>
      <c r="H70" s="147">
        <v>184050</v>
      </c>
      <c r="I70" s="147">
        <v>88017</v>
      </c>
      <c r="J70" s="150">
        <v>31.7</v>
      </c>
      <c r="K70" s="147">
        <v>7911</v>
      </c>
      <c r="L70" s="147">
        <v>3961</v>
      </c>
      <c r="M70" s="150">
        <v>25.4</v>
      </c>
      <c r="N70" s="147">
        <v>22384</v>
      </c>
      <c r="O70" s="147">
        <v>7435</v>
      </c>
      <c r="P70" s="150">
        <v>71.9</v>
      </c>
      <c r="Q70" s="147">
        <v>826</v>
      </c>
      <c r="R70" s="147">
        <v>204</v>
      </c>
      <c r="S70" s="150">
        <v>2.7</v>
      </c>
    </row>
    <row r="71" spans="1:19" ht="12.75">
      <c r="A71" s="26" t="s">
        <v>63</v>
      </c>
      <c r="B71" s="147">
        <v>437686</v>
      </c>
      <c r="C71" s="147">
        <v>197170</v>
      </c>
      <c r="D71" s="150">
        <v>77.2</v>
      </c>
      <c r="E71" s="147">
        <v>30485</v>
      </c>
      <c r="F71" s="147">
        <v>14972</v>
      </c>
      <c r="G71" s="150">
        <v>5.4</v>
      </c>
      <c r="H71" s="147">
        <v>99045</v>
      </c>
      <c r="I71" s="147">
        <v>48092</v>
      </c>
      <c r="J71" s="150">
        <v>17.5</v>
      </c>
      <c r="K71" s="147">
        <v>7405</v>
      </c>
      <c r="L71" s="147">
        <v>3804</v>
      </c>
      <c r="M71" s="150">
        <v>29.7</v>
      </c>
      <c r="N71" s="147">
        <v>15637</v>
      </c>
      <c r="O71" s="147">
        <v>6658</v>
      </c>
      <c r="P71" s="150">
        <v>62.8</v>
      </c>
      <c r="Q71" s="147">
        <v>1859</v>
      </c>
      <c r="R71" s="147">
        <v>991</v>
      </c>
      <c r="S71" s="150">
        <v>7.5</v>
      </c>
    </row>
    <row r="72" spans="1:19" ht="12.75">
      <c r="A72" s="26" t="s">
        <v>64</v>
      </c>
      <c r="B72" s="147">
        <v>363488</v>
      </c>
      <c r="C72" s="147">
        <v>188991</v>
      </c>
      <c r="D72" s="150">
        <v>76.9</v>
      </c>
      <c r="E72" s="147">
        <v>95875</v>
      </c>
      <c r="F72" s="147">
        <v>40284</v>
      </c>
      <c r="G72" s="150">
        <v>20.3</v>
      </c>
      <c r="H72" s="147">
        <v>13081</v>
      </c>
      <c r="I72" s="147">
        <v>4563</v>
      </c>
      <c r="J72" s="150">
        <v>2.8</v>
      </c>
      <c r="K72" s="147">
        <v>37129</v>
      </c>
      <c r="L72" s="147">
        <v>12052</v>
      </c>
      <c r="M72" s="150">
        <v>32.7</v>
      </c>
      <c r="N72" s="147">
        <v>65566</v>
      </c>
      <c r="O72" s="147">
        <v>21797</v>
      </c>
      <c r="P72" s="150">
        <v>57.7</v>
      </c>
      <c r="Q72" s="147">
        <v>10920</v>
      </c>
      <c r="R72" s="147">
        <v>3286</v>
      </c>
      <c r="S72" s="150">
        <v>9.6</v>
      </c>
    </row>
    <row r="73" spans="1:19" ht="12.75">
      <c r="A73" s="26" t="s">
        <v>65</v>
      </c>
      <c r="B73" s="147">
        <v>377793</v>
      </c>
      <c r="C73" s="147">
        <v>212065</v>
      </c>
      <c r="D73" s="150">
        <v>94.5</v>
      </c>
      <c r="E73" s="147">
        <v>17008</v>
      </c>
      <c r="F73" s="147">
        <v>9658</v>
      </c>
      <c r="G73" s="150">
        <v>4.3</v>
      </c>
      <c r="H73" s="147">
        <v>5157</v>
      </c>
      <c r="I73" s="148">
        <v>2227</v>
      </c>
      <c r="J73" s="150">
        <v>1.3</v>
      </c>
      <c r="K73" s="147">
        <v>4302</v>
      </c>
      <c r="L73" s="147">
        <v>1213</v>
      </c>
      <c r="M73" s="150">
        <v>67.5</v>
      </c>
      <c r="N73" s="147">
        <v>2072</v>
      </c>
      <c r="O73" s="148" t="s">
        <v>193</v>
      </c>
      <c r="P73" s="150">
        <v>32.5</v>
      </c>
      <c r="Q73" s="148" t="s">
        <v>193</v>
      </c>
      <c r="R73" s="148" t="s">
        <v>193</v>
      </c>
      <c r="S73" s="148" t="s">
        <v>193</v>
      </c>
    </row>
    <row r="74" spans="1:19" ht="12.75">
      <c r="A74" s="26" t="s">
        <v>66</v>
      </c>
      <c r="B74" s="148" t="s">
        <v>193</v>
      </c>
      <c r="C74" s="148" t="s">
        <v>193</v>
      </c>
      <c r="D74" s="148" t="s">
        <v>193</v>
      </c>
      <c r="E74" s="147">
        <v>30359</v>
      </c>
      <c r="F74" s="147">
        <v>15593</v>
      </c>
      <c r="G74" s="150">
        <v>100</v>
      </c>
      <c r="H74" s="148" t="s">
        <v>193</v>
      </c>
      <c r="I74" s="148" t="s">
        <v>193</v>
      </c>
      <c r="J74" s="148" t="s">
        <v>193</v>
      </c>
      <c r="K74" s="148" t="s">
        <v>193</v>
      </c>
      <c r="L74" s="148" t="s">
        <v>193</v>
      </c>
      <c r="M74" s="148" t="s">
        <v>193</v>
      </c>
      <c r="N74" s="147">
        <v>126</v>
      </c>
      <c r="O74" s="148" t="s">
        <v>193</v>
      </c>
      <c r="P74" s="150">
        <v>100</v>
      </c>
      <c r="Q74" s="148" t="s">
        <v>193</v>
      </c>
      <c r="R74" s="148" t="s">
        <v>193</v>
      </c>
      <c r="S74" s="148" t="s">
        <v>193</v>
      </c>
    </row>
    <row r="75" spans="1:19" ht="12.75">
      <c r="A75" s="26" t="s">
        <v>67</v>
      </c>
      <c r="B75" s="147">
        <v>442705</v>
      </c>
      <c r="C75" s="147">
        <v>181342</v>
      </c>
      <c r="D75" s="150">
        <v>74.2</v>
      </c>
      <c r="E75" s="147">
        <v>49745</v>
      </c>
      <c r="F75" s="147">
        <v>20786</v>
      </c>
      <c r="G75" s="150">
        <v>8.3</v>
      </c>
      <c r="H75" s="147">
        <v>104575</v>
      </c>
      <c r="I75" s="147">
        <v>52414</v>
      </c>
      <c r="J75" s="150">
        <v>17.5</v>
      </c>
      <c r="K75" s="147">
        <v>35763</v>
      </c>
      <c r="L75" s="147">
        <v>15095</v>
      </c>
      <c r="M75" s="150">
        <v>52.2</v>
      </c>
      <c r="N75" s="147">
        <v>24961</v>
      </c>
      <c r="O75" s="147">
        <v>8789</v>
      </c>
      <c r="P75" s="150">
        <v>36.4</v>
      </c>
      <c r="Q75" s="147">
        <v>7811</v>
      </c>
      <c r="R75" s="147">
        <v>3476</v>
      </c>
      <c r="S75" s="150">
        <v>11.4</v>
      </c>
    </row>
    <row r="76" spans="1:19" ht="12.75">
      <c r="A76" s="26" t="s">
        <v>68</v>
      </c>
      <c r="B76" s="147">
        <v>431493</v>
      </c>
      <c r="C76" s="147">
        <v>203196</v>
      </c>
      <c r="D76" s="150">
        <v>82.2</v>
      </c>
      <c r="E76" s="147">
        <v>58593</v>
      </c>
      <c r="F76" s="147">
        <v>22239</v>
      </c>
      <c r="G76" s="150">
        <v>11.2</v>
      </c>
      <c r="H76" s="147">
        <v>34914</v>
      </c>
      <c r="I76" s="147">
        <v>11535</v>
      </c>
      <c r="J76" s="150">
        <v>6.7</v>
      </c>
      <c r="K76" s="147">
        <v>50009</v>
      </c>
      <c r="L76" s="147">
        <v>21378</v>
      </c>
      <c r="M76" s="150">
        <v>42.1</v>
      </c>
      <c r="N76" s="147">
        <v>45222</v>
      </c>
      <c r="O76" s="147">
        <v>16448</v>
      </c>
      <c r="P76" s="150">
        <v>38.1</v>
      </c>
      <c r="Q76" s="147">
        <v>23604</v>
      </c>
      <c r="R76" s="147">
        <v>7340</v>
      </c>
      <c r="S76" s="150">
        <v>19.9</v>
      </c>
    </row>
    <row r="77" spans="1:19" ht="12.75">
      <c r="A77" s="26" t="s">
        <v>69</v>
      </c>
      <c r="B77" s="147">
        <v>1258014</v>
      </c>
      <c r="C77" s="147">
        <v>585155</v>
      </c>
      <c r="D77" s="150">
        <v>97.7</v>
      </c>
      <c r="E77" s="147">
        <v>26396</v>
      </c>
      <c r="F77" s="147">
        <v>6453</v>
      </c>
      <c r="G77" s="150">
        <v>2</v>
      </c>
      <c r="H77" s="147">
        <v>3355</v>
      </c>
      <c r="I77" s="147">
        <v>1775</v>
      </c>
      <c r="J77" s="150">
        <v>0.3</v>
      </c>
      <c r="K77" s="147">
        <v>26340</v>
      </c>
      <c r="L77" s="147">
        <v>8547</v>
      </c>
      <c r="M77" s="150">
        <v>56.7</v>
      </c>
      <c r="N77" s="147">
        <v>19505</v>
      </c>
      <c r="O77" s="147">
        <v>2406</v>
      </c>
      <c r="P77" s="150">
        <v>42</v>
      </c>
      <c r="Q77" s="147">
        <v>632</v>
      </c>
      <c r="R77" s="148" t="s">
        <v>207</v>
      </c>
      <c r="S77" s="150">
        <v>1.4</v>
      </c>
    </row>
    <row r="78" spans="1:19" ht="12.75">
      <c r="A78" s="26" t="s">
        <v>160</v>
      </c>
      <c r="B78" s="147">
        <v>136649</v>
      </c>
      <c r="C78" s="147">
        <v>75450</v>
      </c>
      <c r="D78" s="150">
        <v>77.3</v>
      </c>
      <c r="E78" s="147">
        <v>34594</v>
      </c>
      <c r="F78" s="147">
        <v>22704</v>
      </c>
      <c r="G78" s="150">
        <v>19.6</v>
      </c>
      <c r="H78" s="147">
        <v>5536</v>
      </c>
      <c r="I78" s="147">
        <v>1327</v>
      </c>
      <c r="J78" s="150">
        <v>3.1</v>
      </c>
      <c r="K78" s="147">
        <v>1353</v>
      </c>
      <c r="L78" s="147">
        <v>358</v>
      </c>
      <c r="M78" s="150">
        <v>62.4</v>
      </c>
      <c r="N78" s="147">
        <v>814</v>
      </c>
      <c r="O78" s="147">
        <v>274</v>
      </c>
      <c r="P78" s="150">
        <v>37.6</v>
      </c>
      <c r="Q78" s="148" t="s">
        <v>193</v>
      </c>
      <c r="R78" s="148" t="s">
        <v>193</v>
      </c>
      <c r="S78" s="148" t="s">
        <v>193</v>
      </c>
    </row>
    <row r="79" spans="1:19" ht="12.75">
      <c r="A79" s="26" t="s">
        <v>71</v>
      </c>
      <c r="B79" s="147">
        <v>205230</v>
      </c>
      <c r="C79" s="147">
        <v>89226</v>
      </c>
      <c r="D79" s="150">
        <v>39.9</v>
      </c>
      <c r="E79" s="147">
        <v>9976</v>
      </c>
      <c r="F79" s="147">
        <v>4921</v>
      </c>
      <c r="G79" s="150">
        <v>1.9</v>
      </c>
      <c r="H79" s="147">
        <v>298923</v>
      </c>
      <c r="I79" s="147">
        <v>147840</v>
      </c>
      <c r="J79" s="150">
        <v>58.1</v>
      </c>
      <c r="K79" s="147">
        <v>16183</v>
      </c>
      <c r="L79" s="147">
        <v>5718</v>
      </c>
      <c r="M79" s="150">
        <v>57.3</v>
      </c>
      <c r="N79" s="147">
        <v>4979</v>
      </c>
      <c r="O79" s="147">
        <v>1331</v>
      </c>
      <c r="P79" s="150">
        <v>17.6</v>
      </c>
      <c r="Q79" s="147">
        <v>7075</v>
      </c>
      <c r="R79" s="147">
        <v>1187</v>
      </c>
      <c r="S79" s="150">
        <v>25.1</v>
      </c>
    </row>
    <row r="80" spans="1:19" ht="12.75">
      <c r="A80" s="26" t="s">
        <v>161</v>
      </c>
      <c r="B80" s="147">
        <v>209</v>
      </c>
      <c r="C80" s="147">
        <v>181</v>
      </c>
      <c r="D80" s="150">
        <v>100</v>
      </c>
      <c r="E80" s="148" t="s">
        <v>193</v>
      </c>
      <c r="F80" s="148" t="s">
        <v>193</v>
      </c>
      <c r="G80" s="148" t="s">
        <v>193</v>
      </c>
      <c r="H80" s="148" t="s">
        <v>193</v>
      </c>
      <c r="I80" s="148" t="s">
        <v>193</v>
      </c>
      <c r="J80" s="148" t="s">
        <v>193</v>
      </c>
      <c r="K80" s="148" t="s">
        <v>193</v>
      </c>
      <c r="L80" s="148" t="s">
        <v>193</v>
      </c>
      <c r="M80" s="148" t="s">
        <v>193</v>
      </c>
      <c r="N80" s="148" t="s">
        <v>193</v>
      </c>
      <c r="O80" s="148" t="s">
        <v>193</v>
      </c>
      <c r="P80" s="148" t="s">
        <v>193</v>
      </c>
      <c r="Q80" s="148" t="s">
        <v>193</v>
      </c>
      <c r="R80" s="148" t="s">
        <v>193</v>
      </c>
      <c r="S80" s="148" t="s">
        <v>193</v>
      </c>
    </row>
    <row r="81" spans="1:19" ht="12.75">
      <c r="A81" s="26" t="s">
        <v>72</v>
      </c>
      <c r="B81" s="147">
        <v>2674</v>
      </c>
      <c r="C81" s="147">
        <v>1050</v>
      </c>
      <c r="D81" s="150">
        <v>100</v>
      </c>
      <c r="E81" s="163" t="s">
        <v>193</v>
      </c>
      <c r="F81" s="244" t="s">
        <v>193</v>
      </c>
      <c r="G81" s="245" t="s">
        <v>193</v>
      </c>
      <c r="H81" s="244" t="s">
        <v>193</v>
      </c>
      <c r="I81" s="244" t="s">
        <v>193</v>
      </c>
      <c r="J81" s="244" t="s">
        <v>193</v>
      </c>
      <c r="K81" s="244" t="s">
        <v>193</v>
      </c>
      <c r="L81" s="244" t="s">
        <v>193</v>
      </c>
      <c r="M81" s="244" t="s">
        <v>193</v>
      </c>
      <c r="N81" s="163" t="s">
        <v>193</v>
      </c>
      <c r="O81" s="148" t="s">
        <v>193</v>
      </c>
      <c r="P81" s="150" t="s">
        <v>193</v>
      </c>
      <c r="Q81" s="148" t="s">
        <v>193</v>
      </c>
      <c r="R81" s="148" t="s">
        <v>193</v>
      </c>
      <c r="S81" s="148" t="s">
        <v>193</v>
      </c>
    </row>
    <row r="82" spans="1:19" ht="12.75">
      <c r="A82" s="23" t="s">
        <v>73</v>
      </c>
      <c r="B82" s="149">
        <v>68612</v>
      </c>
      <c r="C82" s="149">
        <v>30672</v>
      </c>
      <c r="D82" s="181">
        <v>96</v>
      </c>
      <c r="E82" s="149">
        <v>2831</v>
      </c>
      <c r="F82" s="161" t="s">
        <v>193</v>
      </c>
      <c r="G82" s="181">
        <v>4</v>
      </c>
      <c r="H82" s="161" t="s">
        <v>193</v>
      </c>
      <c r="I82" s="161" t="s">
        <v>193</v>
      </c>
      <c r="J82" s="161" t="s">
        <v>193</v>
      </c>
      <c r="K82" s="149">
        <v>4191</v>
      </c>
      <c r="L82" s="149">
        <v>2999</v>
      </c>
      <c r="M82" s="181">
        <v>95.4</v>
      </c>
      <c r="N82" s="149">
        <v>203</v>
      </c>
      <c r="O82" s="161" t="s">
        <v>193</v>
      </c>
      <c r="P82" s="181">
        <v>4.6</v>
      </c>
      <c r="Q82" s="161" t="s">
        <v>193</v>
      </c>
      <c r="R82" s="161" t="s">
        <v>193</v>
      </c>
      <c r="S82" s="161" t="s">
        <v>193</v>
      </c>
    </row>
    <row r="83" ht="12.75">
      <c r="A83" s="26"/>
    </row>
    <row r="84" ht="12.75">
      <c r="A84" s="26"/>
    </row>
    <row r="85" spans="1:19" ht="12.75">
      <c r="A85" s="353"/>
      <c r="B85" s="356" t="s">
        <v>26</v>
      </c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</row>
    <row r="86" spans="1:19" ht="12.75">
      <c r="A86" s="354"/>
      <c r="B86" s="310" t="s">
        <v>30</v>
      </c>
      <c r="C86" s="358"/>
      <c r="D86" s="358"/>
      <c r="E86" s="358"/>
      <c r="F86" s="358"/>
      <c r="G86" s="358"/>
      <c r="H86" s="358"/>
      <c r="I86" s="358"/>
      <c r="J86" s="359"/>
      <c r="K86" s="310" t="s">
        <v>31</v>
      </c>
      <c r="L86" s="358"/>
      <c r="M86" s="358"/>
      <c r="N86" s="358"/>
      <c r="O86" s="358"/>
      <c r="P86" s="358"/>
      <c r="Q86" s="358"/>
      <c r="R86" s="358"/>
      <c r="S86" s="358"/>
    </row>
    <row r="87" spans="1:19" ht="22.5" customHeight="1">
      <c r="A87" s="354"/>
      <c r="B87" s="310" t="s">
        <v>149</v>
      </c>
      <c r="C87" s="359"/>
      <c r="D87" s="360" t="s">
        <v>154</v>
      </c>
      <c r="E87" s="310" t="s">
        <v>150</v>
      </c>
      <c r="F87" s="314"/>
      <c r="G87" s="360" t="s">
        <v>153</v>
      </c>
      <c r="H87" s="352" t="s">
        <v>151</v>
      </c>
      <c r="I87" s="352"/>
      <c r="J87" s="343" t="s">
        <v>152</v>
      </c>
      <c r="K87" s="345" t="s">
        <v>149</v>
      </c>
      <c r="L87" s="346"/>
      <c r="M87" s="347" t="s">
        <v>154</v>
      </c>
      <c r="N87" s="345" t="s">
        <v>150</v>
      </c>
      <c r="O87" s="349"/>
      <c r="P87" s="350" t="s">
        <v>153</v>
      </c>
      <c r="Q87" s="352" t="s">
        <v>151</v>
      </c>
      <c r="R87" s="352"/>
      <c r="S87" s="343" t="s">
        <v>152</v>
      </c>
    </row>
    <row r="88" spans="1:19" ht="22.5">
      <c r="A88" s="355"/>
      <c r="B88" s="218" t="s">
        <v>114</v>
      </c>
      <c r="C88" s="218" t="s">
        <v>155</v>
      </c>
      <c r="D88" s="361"/>
      <c r="E88" s="218" t="s">
        <v>114</v>
      </c>
      <c r="F88" s="218" t="s">
        <v>155</v>
      </c>
      <c r="G88" s="361"/>
      <c r="H88" s="156" t="s">
        <v>114</v>
      </c>
      <c r="I88" s="156" t="s">
        <v>155</v>
      </c>
      <c r="J88" s="343"/>
      <c r="K88" s="157" t="s">
        <v>114</v>
      </c>
      <c r="L88" s="157" t="s">
        <v>155</v>
      </c>
      <c r="M88" s="348"/>
      <c r="N88" s="157" t="s">
        <v>114</v>
      </c>
      <c r="O88" s="157" t="s">
        <v>155</v>
      </c>
      <c r="P88" s="351"/>
      <c r="Q88" s="156" t="s">
        <v>114</v>
      </c>
      <c r="R88" s="156" t="s">
        <v>155</v>
      </c>
      <c r="S88" s="343"/>
    </row>
    <row r="89" spans="1:19" ht="12.75">
      <c r="A89" s="28" t="s">
        <v>56</v>
      </c>
      <c r="B89" s="147">
        <v>1584535</v>
      </c>
      <c r="C89" s="147">
        <v>776825</v>
      </c>
      <c r="D89" s="150">
        <v>42.2</v>
      </c>
      <c r="E89" s="147">
        <v>640565</v>
      </c>
      <c r="F89" s="147">
        <v>312001</v>
      </c>
      <c r="G89" s="150">
        <v>17.1</v>
      </c>
      <c r="H89" s="147">
        <v>1531204</v>
      </c>
      <c r="I89" s="147">
        <v>769367</v>
      </c>
      <c r="J89" s="150">
        <v>40.8</v>
      </c>
      <c r="K89" s="147">
        <v>3685002</v>
      </c>
      <c r="L89" s="147">
        <v>1714683</v>
      </c>
      <c r="M89" s="150">
        <v>74.2</v>
      </c>
      <c r="N89" s="147">
        <v>120982</v>
      </c>
      <c r="O89" s="147">
        <v>46253</v>
      </c>
      <c r="P89" s="150">
        <v>2.4</v>
      </c>
      <c r="Q89" s="147">
        <v>1162788</v>
      </c>
      <c r="R89" s="147">
        <v>530803</v>
      </c>
      <c r="S89" s="150">
        <v>23.4</v>
      </c>
    </row>
    <row r="90" spans="1:19" ht="12.75">
      <c r="A90" s="184" t="s">
        <v>158</v>
      </c>
      <c r="B90" s="147">
        <v>18402</v>
      </c>
      <c r="C90" s="147">
        <v>5790</v>
      </c>
      <c r="D90" s="150">
        <v>4</v>
      </c>
      <c r="E90" s="147">
        <v>33540</v>
      </c>
      <c r="F90" s="147">
        <v>16415</v>
      </c>
      <c r="G90" s="150">
        <v>7.3</v>
      </c>
      <c r="H90" s="147">
        <v>405509</v>
      </c>
      <c r="I90" s="147">
        <v>207497</v>
      </c>
      <c r="J90" s="150">
        <v>88.6</v>
      </c>
      <c r="K90" s="147">
        <v>48354</v>
      </c>
      <c r="L90" s="147">
        <v>18835</v>
      </c>
      <c r="M90" s="150">
        <v>13.9</v>
      </c>
      <c r="N90" s="147">
        <v>37</v>
      </c>
      <c r="O90" s="147">
        <v>19</v>
      </c>
      <c r="P90" s="150">
        <v>0</v>
      </c>
      <c r="Q90" s="147">
        <v>300334</v>
      </c>
      <c r="R90" s="147">
        <v>134836</v>
      </c>
      <c r="S90" s="150">
        <v>86.1</v>
      </c>
    </row>
    <row r="91" spans="1:19" ht="12.75">
      <c r="A91" s="26" t="s">
        <v>57</v>
      </c>
      <c r="B91" s="147">
        <v>56175</v>
      </c>
      <c r="C91" s="147">
        <v>28112</v>
      </c>
      <c r="D91" s="150">
        <v>52.6</v>
      </c>
      <c r="E91" s="147">
        <v>49450</v>
      </c>
      <c r="F91" s="147">
        <v>26127</v>
      </c>
      <c r="G91" s="150">
        <v>46.3</v>
      </c>
      <c r="H91" s="147">
        <v>1073</v>
      </c>
      <c r="I91" s="147">
        <v>494</v>
      </c>
      <c r="J91" s="150">
        <v>1</v>
      </c>
      <c r="K91" s="147">
        <v>254274</v>
      </c>
      <c r="L91" s="147">
        <v>110654</v>
      </c>
      <c r="M91" s="150">
        <v>90.6</v>
      </c>
      <c r="N91" s="147">
        <v>10573</v>
      </c>
      <c r="O91" s="147">
        <v>4265</v>
      </c>
      <c r="P91" s="150">
        <v>3.8</v>
      </c>
      <c r="Q91" s="147">
        <v>15798</v>
      </c>
      <c r="R91" s="147">
        <v>7006</v>
      </c>
      <c r="S91" s="150">
        <v>5.6</v>
      </c>
    </row>
    <row r="92" spans="1:19" ht="12.75">
      <c r="A92" s="26" t="s">
        <v>58</v>
      </c>
      <c r="B92" s="147">
        <v>135845</v>
      </c>
      <c r="C92" s="147">
        <v>56284</v>
      </c>
      <c r="D92" s="150">
        <v>41.2</v>
      </c>
      <c r="E92" s="148">
        <v>15</v>
      </c>
      <c r="F92" s="148" t="s">
        <v>193</v>
      </c>
      <c r="G92" s="148">
        <v>0</v>
      </c>
      <c r="H92" s="147">
        <v>194178</v>
      </c>
      <c r="I92" s="147">
        <v>100412</v>
      </c>
      <c r="J92" s="150">
        <v>58.8</v>
      </c>
      <c r="K92" s="147">
        <v>229544</v>
      </c>
      <c r="L92" s="147">
        <v>113807</v>
      </c>
      <c r="M92" s="150">
        <v>83.9</v>
      </c>
      <c r="N92" s="148" t="s">
        <v>193</v>
      </c>
      <c r="O92" s="148" t="s">
        <v>193</v>
      </c>
      <c r="P92" s="148" t="s">
        <v>193</v>
      </c>
      <c r="Q92" s="147">
        <v>44135</v>
      </c>
      <c r="R92" s="147">
        <v>25290</v>
      </c>
      <c r="S92" s="150">
        <v>16.1</v>
      </c>
    </row>
    <row r="93" spans="1:19" ht="12.75">
      <c r="A93" s="26" t="s">
        <v>59</v>
      </c>
      <c r="B93" s="147">
        <v>150635</v>
      </c>
      <c r="C93" s="147">
        <v>68932</v>
      </c>
      <c r="D93" s="150">
        <v>46.1</v>
      </c>
      <c r="E93" s="147">
        <v>49038</v>
      </c>
      <c r="F93" s="147">
        <v>20250</v>
      </c>
      <c r="G93" s="150">
        <v>15</v>
      </c>
      <c r="H93" s="147">
        <v>127228</v>
      </c>
      <c r="I93" s="147">
        <v>60015</v>
      </c>
      <c r="J93" s="150">
        <v>38.9</v>
      </c>
      <c r="K93" s="147">
        <v>181605</v>
      </c>
      <c r="L93" s="147">
        <v>98565</v>
      </c>
      <c r="M93" s="150">
        <v>51.9</v>
      </c>
      <c r="N93" s="147">
        <v>36366</v>
      </c>
      <c r="O93" s="147">
        <v>13771</v>
      </c>
      <c r="P93" s="150">
        <v>10.4</v>
      </c>
      <c r="Q93" s="147">
        <v>131800</v>
      </c>
      <c r="R93" s="147">
        <v>63983</v>
      </c>
      <c r="S93" s="150">
        <v>37.7</v>
      </c>
    </row>
    <row r="94" spans="1:19" ht="12.75">
      <c r="A94" s="26" t="s">
        <v>60</v>
      </c>
      <c r="B94" s="148" t="s">
        <v>193</v>
      </c>
      <c r="C94" s="148" t="s">
        <v>193</v>
      </c>
      <c r="D94" s="148" t="s">
        <v>193</v>
      </c>
      <c r="E94" s="148" t="s">
        <v>193</v>
      </c>
      <c r="F94" s="148" t="s">
        <v>193</v>
      </c>
      <c r="G94" s="148" t="s">
        <v>193</v>
      </c>
      <c r="H94" s="147">
        <v>96338</v>
      </c>
      <c r="I94" s="147">
        <v>49409</v>
      </c>
      <c r="J94" s="150">
        <v>100</v>
      </c>
      <c r="K94" s="148" t="s">
        <v>193</v>
      </c>
      <c r="L94" s="148" t="s">
        <v>193</v>
      </c>
      <c r="M94" s="148" t="s">
        <v>193</v>
      </c>
      <c r="N94" s="148" t="s">
        <v>193</v>
      </c>
      <c r="O94" s="148" t="s">
        <v>193</v>
      </c>
      <c r="P94" s="148" t="s">
        <v>193</v>
      </c>
      <c r="Q94" s="147">
        <v>104106</v>
      </c>
      <c r="R94" s="147">
        <v>59506</v>
      </c>
      <c r="S94" s="150">
        <v>100</v>
      </c>
    </row>
    <row r="95" spans="1:19" ht="12.75">
      <c r="A95" s="26" t="s">
        <v>61</v>
      </c>
      <c r="B95" s="147">
        <v>3636</v>
      </c>
      <c r="C95" s="147">
        <v>1925</v>
      </c>
      <c r="D95" s="150">
        <v>0.7</v>
      </c>
      <c r="E95" s="147">
        <v>238920</v>
      </c>
      <c r="F95" s="147">
        <v>110498</v>
      </c>
      <c r="G95" s="150">
        <v>46.5</v>
      </c>
      <c r="H95" s="147">
        <v>271444</v>
      </c>
      <c r="I95" s="147">
        <v>131986</v>
      </c>
      <c r="J95" s="150">
        <v>52.8</v>
      </c>
      <c r="K95" s="147">
        <v>2362</v>
      </c>
      <c r="L95" s="147">
        <v>1646</v>
      </c>
      <c r="M95" s="150">
        <v>0.9</v>
      </c>
      <c r="N95" s="147">
        <v>665</v>
      </c>
      <c r="O95" s="147">
        <v>449</v>
      </c>
      <c r="P95" s="150">
        <v>0.3</v>
      </c>
      <c r="Q95" s="147">
        <v>249527</v>
      </c>
      <c r="R95" s="147">
        <v>97229</v>
      </c>
      <c r="S95" s="150">
        <v>98.8</v>
      </c>
    </row>
    <row r="96" spans="1:19" ht="12.75">
      <c r="A96" s="26" t="s">
        <v>62</v>
      </c>
      <c r="B96" s="147">
        <v>154796</v>
      </c>
      <c r="C96" s="147">
        <v>67455</v>
      </c>
      <c r="D96" s="150">
        <v>69</v>
      </c>
      <c r="E96" s="147">
        <v>42628</v>
      </c>
      <c r="F96" s="147">
        <v>18011</v>
      </c>
      <c r="G96" s="150">
        <v>19</v>
      </c>
      <c r="H96" s="147">
        <v>27072</v>
      </c>
      <c r="I96" s="147">
        <v>9460</v>
      </c>
      <c r="J96" s="150">
        <v>12.1</v>
      </c>
      <c r="K96" s="147">
        <v>234441</v>
      </c>
      <c r="L96" s="147">
        <v>108686</v>
      </c>
      <c r="M96" s="150">
        <v>83.9</v>
      </c>
      <c r="N96" s="147">
        <v>15287</v>
      </c>
      <c r="O96" s="147">
        <v>5769</v>
      </c>
      <c r="P96" s="150">
        <v>5.5</v>
      </c>
      <c r="Q96" s="147">
        <v>29541</v>
      </c>
      <c r="R96" s="147">
        <v>11771</v>
      </c>
      <c r="S96" s="150">
        <v>10.6</v>
      </c>
    </row>
    <row r="97" spans="1:19" ht="12.75">
      <c r="A97" s="26" t="s">
        <v>159</v>
      </c>
      <c r="B97" s="147">
        <v>82352</v>
      </c>
      <c r="C97" s="147">
        <v>37572</v>
      </c>
      <c r="D97" s="150">
        <v>32.5</v>
      </c>
      <c r="E97" s="147">
        <v>76066</v>
      </c>
      <c r="F97" s="147">
        <v>34219</v>
      </c>
      <c r="G97" s="150">
        <v>30</v>
      </c>
      <c r="H97" s="147">
        <v>94769</v>
      </c>
      <c r="I97" s="147">
        <v>49985</v>
      </c>
      <c r="J97" s="150">
        <v>37.4</v>
      </c>
      <c r="K97" s="147">
        <v>175238</v>
      </c>
      <c r="L97" s="147">
        <v>79911</v>
      </c>
      <c r="M97" s="150">
        <v>59.2</v>
      </c>
      <c r="N97" s="147">
        <v>32185</v>
      </c>
      <c r="O97" s="147">
        <v>8554</v>
      </c>
      <c r="P97" s="150">
        <v>10.9</v>
      </c>
      <c r="Q97" s="147">
        <v>88455</v>
      </c>
      <c r="R97" s="147">
        <v>37828</v>
      </c>
      <c r="S97" s="150">
        <v>29.9</v>
      </c>
    </row>
    <row r="98" spans="1:19" ht="12.75">
      <c r="A98" s="26" t="s">
        <v>63</v>
      </c>
      <c r="B98" s="147">
        <v>202944</v>
      </c>
      <c r="C98" s="147">
        <v>93040</v>
      </c>
      <c r="D98" s="150">
        <v>66.9</v>
      </c>
      <c r="E98" s="147">
        <v>13973</v>
      </c>
      <c r="F98" s="147">
        <v>7944</v>
      </c>
      <c r="G98" s="150">
        <v>4.6</v>
      </c>
      <c r="H98" s="147">
        <v>86419</v>
      </c>
      <c r="I98" s="147">
        <v>41184</v>
      </c>
      <c r="J98" s="150">
        <v>28.5</v>
      </c>
      <c r="K98" s="147">
        <v>227337</v>
      </c>
      <c r="L98" s="147">
        <v>100326</v>
      </c>
      <c r="M98" s="150">
        <v>95.1</v>
      </c>
      <c r="N98" s="147">
        <v>875</v>
      </c>
      <c r="O98" s="147">
        <v>370</v>
      </c>
      <c r="P98" s="150">
        <v>0.4</v>
      </c>
      <c r="Q98" s="147">
        <v>10767</v>
      </c>
      <c r="R98" s="147">
        <v>5917</v>
      </c>
      <c r="S98" s="150">
        <v>4.5</v>
      </c>
    </row>
    <row r="99" spans="1:19" ht="12.75">
      <c r="A99" s="26" t="s">
        <v>64</v>
      </c>
      <c r="B99" s="147">
        <v>85145</v>
      </c>
      <c r="C99" s="147">
        <v>50748</v>
      </c>
      <c r="D99" s="150">
        <v>72.4</v>
      </c>
      <c r="E99" s="147">
        <v>30308</v>
      </c>
      <c r="F99" s="147">
        <v>18487</v>
      </c>
      <c r="G99" s="150">
        <v>25.8</v>
      </c>
      <c r="H99" s="147">
        <v>2161</v>
      </c>
      <c r="I99" s="147">
        <v>1277</v>
      </c>
      <c r="J99" s="150">
        <v>1.8</v>
      </c>
      <c r="K99" s="147">
        <v>241214</v>
      </c>
      <c r="L99" s="147">
        <v>126191</v>
      </c>
      <c r="M99" s="150">
        <v>100</v>
      </c>
      <c r="N99" s="147">
        <v>1</v>
      </c>
      <c r="O99" s="148" t="s">
        <v>193</v>
      </c>
      <c r="P99" s="150">
        <v>0</v>
      </c>
      <c r="Q99" s="148" t="s">
        <v>193</v>
      </c>
      <c r="R99" s="148" t="s">
        <v>193</v>
      </c>
      <c r="S99" s="148" t="s">
        <v>193</v>
      </c>
    </row>
    <row r="100" spans="1:19" ht="12.75">
      <c r="A100" s="26" t="s">
        <v>65</v>
      </c>
      <c r="B100" s="147">
        <v>147390</v>
      </c>
      <c r="C100" s="147">
        <v>88231</v>
      </c>
      <c r="D100" s="150">
        <v>90.4</v>
      </c>
      <c r="E100" s="147">
        <v>13535</v>
      </c>
      <c r="F100" s="147">
        <v>8591</v>
      </c>
      <c r="G100" s="150">
        <v>8.3</v>
      </c>
      <c r="H100" s="147">
        <v>2065</v>
      </c>
      <c r="I100" s="148" t="s">
        <v>193</v>
      </c>
      <c r="J100" s="150">
        <v>1.3</v>
      </c>
      <c r="K100" s="147">
        <v>226101</v>
      </c>
      <c r="L100" s="147">
        <v>122621</v>
      </c>
      <c r="M100" s="150">
        <v>98.1</v>
      </c>
      <c r="N100" s="147">
        <v>1401</v>
      </c>
      <c r="O100" s="147">
        <v>1067</v>
      </c>
      <c r="P100" s="150">
        <v>0.6</v>
      </c>
      <c r="Q100" s="147">
        <v>3092</v>
      </c>
      <c r="R100" s="148">
        <v>2227</v>
      </c>
      <c r="S100" s="150">
        <v>1.3</v>
      </c>
    </row>
    <row r="101" spans="1:19" ht="12.75">
      <c r="A101" s="26" t="s">
        <v>66</v>
      </c>
      <c r="B101" s="148" t="s">
        <v>193</v>
      </c>
      <c r="C101" s="148" t="s">
        <v>193</v>
      </c>
      <c r="D101" s="148" t="s">
        <v>193</v>
      </c>
      <c r="E101" s="147">
        <v>10833</v>
      </c>
      <c r="F101" s="147">
        <v>5365</v>
      </c>
      <c r="G101" s="150">
        <v>100</v>
      </c>
      <c r="H101" s="148" t="s">
        <v>193</v>
      </c>
      <c r="I101" s="148" t="s">
        <v>193</v>
      </c>
      <c r="J101" s="148" t="s">
        <v>193</v>
      </c>
      <c r="K101" s="148" t="s">
        <v>193</v>
      </c>
      <c r="L101" s="148" t="s">
        <v>193</v>
      </c>
      <c r="M101" s="148" t="s">
        <v>193</v>
      </c>
      <c r="N101" s="147">
        <v>19400</v>
      </c>
      <c r="O101" s="147">
        <v>10228</v>
      </c>
      <c r="P101" s="150">
        <v>100</v>
      </c>
      <c r="Q101" s="148" t="s">
        <v>193</v>
      </c>
      <c r="R101" s="148" t="s">
        <v>193</v>
      </c>
      <c r="S101" s="148" t="s">
        <v>193</v>
      </c>
    </row>
    <row r="102" spans="1:19" ht="12.75">
      <c r="A102" s="26" t="s">
        <v>67</v>
      </c>
      <c r="B102" s="147">
        <v>147736</v>
      </c>
      <c r="C102" s="147">
        <v>68030</v>
      </c>
      <c r="D102" s="150">
        <v>60.3</v>
      </c>
      <c r="E102" s="147">
        <v>23948</v>
      </c>
      <c r="F102" s="147">
        <v>11852</v>
      </c>
      <c r="G102" s="150">
        <v>9.8</v>
      </c>
      <c r="H102" s="147">
        <v>73387</v>
      </c>
      <c r="I102" s="147">
        <v>38148</v>
      </c>
      <c r="J102" s="150">
        <v>29.9</v>
      </c>
      <c r="K102" s="147">
        <v>259206</v>
      </c>
      <c r="L102" s="147">
        <v>98217</v>
      </c>
      <c r="M102" s="150">
        <v>91.5</v>
      </c>
      <c r="N102" s="147">
        <v>836</v>
      </c>
      <c r="O102" s="147">
        <v>145</v>
      </c>
      <c r="P102" s="150">
        <v>0.3</v>
      </c>
      <c r="Q102" s="147">
        <v>23377</v>
      </c>
      <c r="R102" s="147">
        <v>10790</v>
      </c>
      <c r="S102" s="150">
        <v>8.2</v>
      </c>
    </row>
    <row r="103" spans="1:19" ht="12.75">
      <c r="A103" s="26" t="s">
        <v>68</v>
      </c>
      <c r="B103" s="147">
        <v>83102</v>
      </c>
      <c r="C103" s="147">
        <v>40752</v>
      </c>
      <c r="D103" s="150">
        <v>82.5</v>
      </c>
      <c r="E103" s="147">
        <v>12891</v>
      </c>
      <c r="F103" s="147">
        <v>5742</v>
      </c>
      <c r="G103" s="150">
        <v>12.8</v>
      </c>
      <c r="H103" s="147">
        <v>4762</v>
      </c>
      <c r="I103" s="147">
        <v>1641</v>
      </c>
      <c r="J103" s="150">
        <v>4.7</v>
      </c>
      <c r="K103" s="147">
        <v>298382</v>
      </c>
      <c r="L103" s="147">
        <v>141066</v>
      </c>
      <c r="M103" s="150">
        <v>97.7</v>
      </c>
      <c r="N103" s="147">
        <v>480</v>
      </c>
      <c r="O103" s="147">
        <v>49</v>
      </c>
      <c r="P103" s="150">
        <v>0.2</v>
      </c>
      <c r="Q103" s="147">
        <v>6548</v>
      </c>
      <c r="R103" s="147">
        <v>2554</v>
      </c>
      <c r="S103" s="150">
        <v>2.1</v>
      </c>
    </row>
    <row r="104" spans="1:19" ht="12.75">
      <c r="A104" s="26" t="s">
        <v>69</v>
      </c>
      <c r="B104" s="147">
        <v>158637</v>
      </c>
      <c r="C104" s="147">
        <v>89819</v>
      </c>
      <c r="D104" s="150">
        <v>94.4</v>
      </c>
      <c r="E104" s="147">
        <v>6782</v>
      </c>
      <c r="F104" s="147">
        <v>3947</v>
      </c>
      <c r="G104" s="150">
        <v>4</v>
      </c>
      <c r="H104" s="147">
        <v>2708</v>
      </c>
      <c r="I104" s="147">
        <v>1740</v>
      </c>
      <c r="J104" s="150">
        <v>1.6</v>
      </c>
      <c r="K104" s="147">
        <v>1073037</v>
      </c>
      <c r="L104" s="147">
        <v>486789</v>
      </c>
      <c r="M104" s="150">
        <v>100</v>
      </c>
      <c r="N104" s="147">
        <v>109</v>
      </c>
      <c r="O104" s="147">
        <v>100</v>
      </c>
      <c r="P104" s="150">
        <v>0</v>
      </c>
      <c r="Q104" s="147">
        <v>15</v>
      </c>
      <c r="R104" s="147">
        <v>5</v>
      </c>
      <c r="S104" s="150">
        <v>0</v>
      </c>
    </row>
    <row r="105" spans="1:19" ht="12.75">
      <c r="A105" s="26" t="s">
        <v>160</v>
      </c>
      <c r="B105" s="147">
        <v>83190</v>
      </c>
      <c r="C105" s="147">
        <v>45533</v>
      </c>
      <c r="D105" s="150">
        <v>69.8</v>
      </c>
      <c r="E105" s="147">
        <v>31206</v>
      </c>
      <c r="F105" s="147">
        <v>20973</v>
      </c>
      <c r="G105" s="150">
        <v>26.2</v>
      </c>
      <c r="H105" s="147">
        <v>4837</v>
      </c>
      <c r="I105" s="147">
        <v>707</v>
      </c>
      <c r="J105" s="150">
        <v>4.1</v>
      </c>
      <c r="K105" s="147">
        <v>52106</v>
      </c>
      <c r="L105" s="147">
        <v>29559</v>
      </c>
      <c r="M105" s="150">
        <v>94.1</v>
      </c>
      <c r="N105" s="147">
        <v>2574</v>
      </c>
      <c r="O105" s="147">
        <v>1457</v>
      </c>
      <c r="P105" s="150">
        <v>4.6</v>
      </c>
      <c r="Q105" s="147">
        <v>699</v>
      </c>
      <c r="R105" s="147">
        <v>620</v>
      </c>
      <c r="S105" s="150">
        <v>1.3</v>
      </c>
    </row>
    <row r="106" spans="1:19" ht="12.75">
      <c r="A106" s="26" t="s">
        <v>71</v>
      </c>
      <c r="B106" s="147">
        <v>68967</v>
      </c>
      <c r="C106" s="147">
        <v>30940</v>
      </c>
      <c r="D106" s="150">
        <v>32.7</v>
      </c>
      <c r="E106" s="147">
        <v>4894</v>
      </c>
      <c r="F106" s="147">
        <v>3580</v>
      </c>
      <c r="G106" s="150">
        <v>2.3</v>
      </c>
      <c r="H106" s="147">
        <v>137254</v>
      </c>
      <c r="I106" s="147">
        <v>75412</v>
      </c>
      <c r="J106" s="150">
        <v>65</v>
      </c>
      <c r="K106" s="147">
        <v>120080</v>
      </c>
      <c r="L106" s="147">
        <v>52568</v>
      </c>
      <c r="M106" s="150">
        <v>43.7</v>
      </c>
      <c r="N106" s="147">
        <v>103</v>
      </c>
      <c r="O106" s="147">
        <v>10</v>
      </c>
      <c r="P106" s="150">
        <v>0</v>
      </c>
      <c r="Q106" s="147">
        <v>154594</v>
      </c>
      <c r="R106" s="147">
        <v>71241</v>
      </c>
      <c r="S106" s="150">
        <v>56.3</v>
      </c>
    </row>
    <row r="107" spans="1:19" ht="12.75">
      <c r="A107" s="26" t="s">
        <v>161</v>
      </c>
      <c r="B107" s="148" t="s">
        <v>193</v>
      </c>
      <c r="C107" s="148" t="s">
        <v>193</v>
      </c>
      <c r="D107" s="148" t="s">
        <v>193</v>
      </c>
      <c r="E107" s="148" t="s">
        <v>193</v>
      </c>
      <c r="F107" s="148" t="s">
        <v>193</v>
      </c>
      <c r="G107" s="148" t="s">
        <v>193</v>
      </c>
      <c r="H107" s="148" t="s">
        <v>193</v>
      </c>
      <c r="I107" s="148" t="s">
        <v>193</v>
      </c>
      <c r="J107" s="148" t="s">
        <v>193</v>
      </c>
      <c r="K107" s="147">
        <v>209</v>
      </c>
      <c r="L107" s="147">
        <v>181</v>
      </c>
      <c r="M107" s="150">
        <v>100</v>
      </c>
      <c r="N107" s="148" t="s">
        <v>193</v>
      </c>
      <c r="O107" s="148" t="s">
        <v>193</v>
      </c>
      <c r="P107" s="148" t="s">
        <v>193</v>
      </c>
      <c r="Q107" s="148" t="s">
        <v>193</v>
      </c>
      <c r="R107" s="148" t="s">
        <v>193</v>
      </c>
      <c r="S107" s="148" t="s">
        <v>193</v>
      </c>
    </row>
    <row r="108" spans="1:19" ht="12.75">
      <c r="A108" s="26" t="s">
        <v>72</v>
      </c>
      <c r="B108" s="148">
        <v>1</v>
      </c>
      <c r="C108" s="148" t="s">
        <v>193</v>
      </c>
      <c r="D108" s="148">
        <v>100</v>
      </c>
      <c r="E108" s="148" t="s">
        <v>193</v>
      </c>
      <c r="F108" s="148" t="s">
        <v>193</v>
      </c>
      <c r="G108" s="148" t="s">
        <v>193</v>
      </c>
      <c r="H108" s="148" t="s">
        <v>193</v>
      </c>
      <c r="I108" s="148" t="s">
        <v>193</v>
      </c>
      <c r="J108" s="148" t="s">
        <v>193</v>
      </c>
      <c r="K108" s="147">
        <v>2673</v>
      </c>
      <c r="L108" s="147">
        <v>1050</v>
      </c>
      <c r="M108" s="150">
        <v>100</v>
      </c>
      <c r="N108" s="148" t="s">
        <v>193</v>
      </c>
      <c r="O108" s="148" t="s">
        <v>193</v>
      </c>
      <c r="P108" s="148" t="s">
        <v>193</v>
      </c>
      <c r="Q108" s="148" t="s">
        <v>193</v>
      </c>
      <c r="R108" s="148" t="s">
        <v>193</v>
      </c>
      <c r="S108" s="148" t="s">
        <v>193</v>
      </c>
    </row>
    <row r="109" spans="1:19" ht="12.75">
      <c r="A109" s="23" t="s">
        <v>73</v>
      </c>
      <c r="B109" s="149">
        <v>5582</v>
      </c>
      <c r="C109" s="149">
        <v>3662</v>
      </c>
      <c r="D109" s="181">
        <v>68.7</v>
      </c>
      <c r="E109" s="149">
        <v>2538</v>
      </c>
      <c r="F109" s="161" t="s">
        <v>193</v>
      </c>
      <c r="G109" s="181">
        <v>31.3</v>
      </c>
      <c r="H109" s="161" t="s">
        <v>193</v>
      </c>
      <c r="I109" s="161" t="s">
        <v>193</v>
      </c>
      <c r="J109" s="161" t="s">
        <v>193</v>
      </c>
      <c r="K109" s="149">
        <v>58839</v>
      </c>
      <c r="L109" s="149">
        <v>24011</v>
      </c>
      <c r="M109" s="181">
        <v>99.8</v>
      </c>
      <c r="N109" s="149">
        <v>90</v>
      </c>
      <c r="O109" s="161" t="s">
        <v>193</v>
      </c>
      <c r="P109" s="181">
        <v>0.2</v>
      </c>
      <c r="Q109" s="161" t="s">
        <v>193</v>
      </c>
      <c r="R109" s="161" t="s">
        <v>193</v>
      </c>
      <c r="S109" s="161" t="s">
        <v>193</v>
      </c>
    </row>
    <row r="110" ht="12.75">
      <c r="A110" s="26"/>
    </row>
    <row r="111" ht="12.75">
      <c r="A111" s="26"/>
    </row>
    <row r="112" spans="1:13" ht="12.75">
      <c r="A112" s="344" t="s">
        <v>183</v>
      </c>
      <c r="B112" s="344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</row>
    <row r="113" spans="1:13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4" t="s">
        <v>120</v>
      </c>
    </row>
    <row r="114" spans="1:13" ht="12.75">
      <c r="A114" s="303"/>
      <c r="B114" s="294" t="s">
        <v>28</v>
      </c>
      <c r="C114" s="294"/>
      <c r="D114" s="294"/>
      <c r="E114" s="294" t="s">
        <v>26</v>
      </c>
      <c r="F114" s="294"/>
      <c r="G114" s="305"/>
      <c r="H114" s="305"/>
      <c r="I114" s="305"/>
      <c r="J114" s="305"/>
      <c r="K114" s="305"/>
      <c r="L114" s="305"/>
      <c r="M114" s="306"/>
    </row>
    <row r="115" spans="1:13" ht="25.5" customHeight="1">
      <c r="A115" s="304"/>
      <c r="B115" s="294"/>
      <c r="C115" s="294"/>
      <c r="D115" s="294"/>
      <c r="E115" s="294" t="s">
        <v>29</v>
      </c>
      <c r="F115" s="294"/>
      <c r="G115" s="294"/>
      <c r="H115" s="294" t="s">
        <v>30</v>
      </c>
      <c r="I115" s="294"/>
      <c r="J115" s="294"/>
      <c r="K115" s="294" t="s">
        <v>31</v>
      </c>
      <c r="L115" s="294"/>
      <c r="M115" s="295"/>
    </row>
    <row r="116" spans="1:13" ht="22.5">
      <c r="A116" s="338"/>
      <c r="B116" s="236">
        <v>2023</v>
      </c>
      <c r="C116" s="236">
        <v>2022</v>
      </c>
      <c r="D116" s="236" t="s">
        <v>209</v>
      </c>
      <c r="E116" s="236">
        <v>2023</v>
      </c>
      <c r="F116" s="236">
        <v>2022</v>
      </c>
      <c r="G116" s="236" t="s">
        <v>209</v>
      </c>
      <c r="H116" s="236">
        <v>2023</v>
      </c>
      <c r="I116" s="236">
        <v>2022</v>
      </c>
      <c r="J116" s="236" t="s">
        <v>209</v>
      </c>
      <c r="K116" s="236">
        <v>2023</v>
      </c>
      <c r="L116" s="236">
        <v>2022</v>
      </c>
      <c r="M116" s="236" t="s">
        <v>209</v>
      </c>
    </row>
    <row r="117" spans="1:26" s="27" customFormat="1" ht="12.75">
      <c r="A117" s="28" t="s">
        <v>56</v>
      </c>
      <c r="B117" s="147">
        <v>21990362</v>
      </c>
      <c r="C117" s="147">
        <v>20760384</v>
      </c>
      <c r="D117" s="242">
        <v>105.92463992958898</v>
      </c>
      <c r="E117" s="147">
        <v>1144554</v>
      </c>
      <c r="F117" s="147">
        <v>1055916</v>
      </c>
      <c r="G117" s="242">
        <v>108.3944177377746</v>
      </c>
      <c r="H117" s="147">
        <v>9925578</v>
      </c>
      <c r="I117" s="147">
        <v>8964618</v>
      </c>
      <c r="J117" s="242">
        <v>110.7194751633589</v>
      </c>
      <c r="K117" s="147">
        <v>10920230</v>
      </c>
      <c r="L117" s="147">
        <v>10739850</v>
      </c>
      <c r="M117" s="242">
        <v>101.67953928593043</v>
      </c>
      <c r="O117" s="173"/>
      <c r="P117" s="173"/>
      <c r="Q117" s="150"/>
      <c r="R117" s="173"/>
      <c r="S117" s="173"/>
      <c r="T117" s="150"/>
      <c r="U117" s="173"/>
      <c r="V117" s="173"/>
      <c r="W117" s="150"/>
      <c r="X117" s="173"/>
      <c r="Y117" s="173"/>
      <c r="Z117" s="150"/>
    </row>
    <row r="118" spans="1:26" s="27" customFormat="1" ht="12.75">
      <c r="A118" s="184" t="s">
        <v>158</v>
      </c>
      <c r="B118" s="147">
        <v>1131564</v>
      </c>
      <c r="C118" s="147">
        <v>1100880</v>
      </c>
      <c r="D118" s="24">
        <v>102.78722476564204</v>
      </c>
      <c r="E118" s="147">
        <v>44531</v>
      </c>
      <c r="F118" s="147">
        <v>42659</v>
      </c>
      <c r="G118" s="24">
        <v>104.38828852059355</v>
      </c>
      <c r="H118" s="147">
        <v>633129</v>
      </c>
      <c r="I118" s="147">
        <v>605814</v>
      </c>
      <c r="J118" s="24">
        <v>104.50880963464033</v>
      </c>
      <c r="K118" s="147">
        <v>453904</v>
      </c>
      <c r="L118" s="147">
        <v>452407</v>
      </c>
      <c r="M118" s="24">
        <v>100.33089673678789</v>
      </c>
      <c r="O118" s="173"/>
      <c r="P118" s="173"/>
      <c r="Q118" s="150"/>
      <c r="R118" s="173"/>
      <c r="S118" s="173"/>
      <c r="T118" s="150"/>
      <c r="U118" s="173"/>
      <c r="V118" s="173"/>
      <c r="W118" s="150"/>
      <c r="X118" s="173"/>
      <c r="Y118" s="173"/>
      <c r="Z118" s="150"/>
    </row>
    <row r="119" spans="1:26" s="27" customFormat="1" ht="12.75">
      <c r="A119" s="26" t="s">
        <v>57</v>
      </c>
      <c r="B119" s="147">
        <v>670747</v>
      </c>
      <c r="C119" s="147">
        <v>642700</v>
      </c>
      <c r="D119" s="24">
        <v>104.36393340594367</v>
      </c>
      <c r="E119" s="147">
        <v>87693</v>
      </c>
      <c r="F119" s="147">
        <v>80984</v>
      </c>
      <c r="G119" s="24">
        <v>108.28435246468437</v>
      </c>
      <c r="H119" s="147">
        <v>117416</v>
      </c>
      <c r="I119" s="147">
        <v>108885</v>
      </c>
      <c r="J119" s="24">
        <v>107.83487165357947</v>
      </c>
      <c r="K119" s="147">
        <v>465638</v>
      </c>
      <c r="L119" s="147">
        <v>452831</v>
      </c>
      <c r="M119" s="24">
        <v>102.82820743279501</v>
      </c>
      <c r="O119" s="173"/>
      <c r="P119" s="173"/>
      <c r="Q119" s="150"/>
      <c r="R119" s="173"/>
      <c r="S119" s="173"/>
      <c r="T119" s="150"/>
      <c r="U119" s="173"/>
      <c r="V119" s="173"/>
      <c r="W119" s="150"/>
      <c r="X119" s="173"/>
      <c r="Y119" s="173"/>
      <c r="Z119" s="150"/>
    </row>
    <row r="120" spans="1:26" s="27" customFormat="1" ht="12.75">
      <c r="A120" s="26" t="s">
        <v>58</v>
      </c>
      <c r="B120" s="147">
        <v>1212689</v>
      </c>
      <c r="C120" s="147">
        <v>1119247</v>
      </c>
      <c r="D120" s="24">
        <v>108.34864868969942</v>
      </c>
      <c r="E120" s="147">
        <v>64379</v>
      </c>
      <c r="F120" s="147">
        <v>59009</v>
      </c>
      <c r="G120" s="24">
        <v>109.10030673287125</v>
      </c>
      <c r="H120" s="147">
        <v>662383</v>
      </c>
      <c r="I120" s="147">
        <v>573983</v>
      </c>
      <c r="J120" s="24">
        <v>115.40115299582044</v>
      </c>
      <c r="K120" s="147">
        <v>485927</v>
      </c>
      <c r="L120" s="147">
        <v>486255</v>
      </c>
      <c r="M120" s="24">
        <v>99.9325456807642</v>
      </c>
      <c r="O120" s="173"/>
      <c r="P120" s="173"/>
      <c r="Q120" s="150"/>
      <c r="R120" s="173"/>
      <c r="S120" s="173"/>
      <c r="T120" s="150"/>
      <c r="U120" s="173"/>
      <c r="V120" s="173"/>
      <c r="W120" s="150"/>
      <c r="X120" s="173"/>
      <c r="Y120" s="173"/>
      <c r="Z120" s="150"/>
    </row>
    <row r="121" spans="1:26" s="27" customFormat="1" ht="12.75">
      <c r="A121" s="26" t="s">
        <v>59</v>
      </c>
      <c r="B121" s="147">
        <v>2588902</v>
      </c>
      <c r="C121" s="147">
        <v>2135259</v>
      </c>
      <c r="D121" s="24">
        <v>121.24533838752114</v>
      </c>
      <c r="E121" s="147">
        <v>83642</v>
      </c>
      <c r="F121" s="147">
        <v>78967</v>
      </c>
      <c r="G121" s="24">
        <v>105.92019451163145</v>
      </c>
      <c r="H121" s="147">
        <v>1702434</v>
      </c>
      <c r="I121" s="147">
        <v>1336979</v>
      </c>
      <c r="J121" s="24">
        <v>127.33438595520198</v>
      </c>
      <c r="K121" s="147">
        <v>802826</v>
      </c>
      <c r="L121" s="147">
        <v>719313</v>
      </c>
      <c r="M121" s="24">
        <v>111.61010575368442</v>
      </c>
      <c r="O121" s="173"/>
      <c r="P121" s="173"/>
      <c r="Q121" s="150"/>
      <c r="R121" s="173"/>
      <c r="S121" s="173"/>
      <c r="T121" s="150"/>
      <c r="U121" s="173"/>
      <c r="V121" s="173"/>
      <c r="W121" s="150"/>
      <c r="X121" s="173"/>
      <c r="Y121" s="173"/>
      <c r="Z121" s="150"/>
    </row>
    <row r="122" spans="1:26" s="27" customFormat="1" ht="12.75">
      <c r="A122" s="26" t="s">
        <v>60</v>
      </c>
      <c r="B122" s="147">
        <v>501782</v>
      </c>
      <c r="C122" s="147">
        <v>504749</v>
      </c>
      <c r="D122" s="24">
        <v>99.41218308505812</v>
      </c>
      <c r="E122" s="147">
        <v>27844</v>
      </c>
      <c r="F122" s="147">
        <v>31930</v>
      </c>
      <c r="G122" s="24">
        <v>87.20325712496084</v>
      </c>
      <c r="H122" s="147">
        <v>242998</v>
      </c>
      <c r="I122" s="147">
        <v>242940</v>
      </c>
      <c r="J122" s="24">
        <v>100.02387420762328</v>
      </c>
      <c r="K122" s="147">
        <v>230940</v>
      </c>
      <c r="L122" s="147">
        <v>229879</v>
      </c>
      <c r="M122" s="24">
        <v>100.46154716176771</v>
      </c>
      <c r="O122" s="173"/>
      <c r="P122" s="173"/>
      <c r="Q122" s="150"/>
      <c r="R122" s="173"/>
      <c r="S122" s="173"/>
      <c r="T122" s="150"/>
      <c r="U122" s="173"/>
      <c r="V122" s="173"/>
      <c r="W122" s="150"/>
      <c r="X122" s="173"/>
      <c r="Y122" s="173"/>
      <c r="Z122" s="150"/>
    </row>
    <row r="123" spans="1:26" s="21" customFormat="1" ht="12.75">
      <c r="A123" s="26" t="s">
        <v>61</v>
      </c>
      <c r="B123" s="147">
        <v>1278969</v>
      </c>
      <c r="C123" s="147">
        <v>1171030</v>
      </c>
      <c r="D123" s="24">
        <v>109.21744105616423</v>
      </c>
      <c r="E123" s="147">
        <v>97109</v>
      </c>
      <c r="F123" s="147">
        <v>76266</v>
      </c>
      <c r="G123" s="24">
        <v>127.32934728450424</v>
      </c>
      <c r="H123" s="147">
        <v>628502</v>
      </c>
      <c r="I123" s="147">
        <v>579660</v>
      </c>
      <c r="J123" s="24">
        <v>108.42597384673773</v>
      </c>
      <c r="K123" s="147">
        <v>553358</v>
      </c>
      <c r="L123" s="147">
        <v>515104</v>
      </c>
      <c r="M123" s="24">
        <v>107.42646145244456</v>
      </c>
      <c r="O123" s="173"/>
      <c r="P123" s="173"/>
      <c r="Q123" s="150"/>
      <c r="R123" s="173"/>
      <c r="S123" s="173"/>
      <c r="T123" s="150"/>
      <c r="U123" s="173"/>
      <c r="V123" s="173"/>
      <c r="W123" s="150"/>
      <c r="X123" s="173"/>
      <c r="Y123" s="173"/>
      <c r="Z123" s="150"/>
    </row>
    <row r="124" spans="1:26" s="21" customFormat="1" ht="12.75">
      <c r="A124" s="26" t="s">
        <v>62</v>
      </c>
      <c r="B124" s="147">
        <v>3503499</v>
      </c>
      <c r="C124" s="147">
        <v>3356815</v>
      </c>
      <c r="D124" s="24">
        <v>104.36973738499142</v>
      </c>
      <c r="E124" s="147">
        <v>81262</v>
      </c>
      <c r="F124" s="147">
        <v>77739</v>
      </c>
      <c r="G124" s="24">
        <v>104.5318308699623</v>
      </c>
      <c r="H124" s="147">
        <v>1927496</v>
      </c>
      <c r="I124" s="147">
        <v>1706904</v>
      </c>
      <c r="J124" s="24">
        <v>112.92351532365029</v>
      </c>
      <c r="K124" s="147">
        <v>1494741</v>
      </c>
      <c r="L124" s="147">
        <v>1572172</v>
      </c>
      <c r="M124" s="24">
        <v>95.07490274600998</v>
      </c>
      <c r="O124" s="173"/>
      <c r="P124" s="173"/>
      <c r="Q124" s="150"/>
      <c r="R124" s="173"/>
      <c r="S124" s="173"/>
      <c r="T124" s="150"/>
      <c r="U124" s="173"/>
      <c r="V124" s="173"/>
      <c r="W124" s="150"/>
      <c r="X124" s="173"/>
      <c r="Y124" s="173"/>
      <c r="Z124" s="150"/>
    </row>
    <row r="125" spans="1:26" s="21" customFormat="1" ht="12.75">
      <c r="A125" s="26" t="s">
        <v>159</v>
      </c>
      <c r="B125" s="147">
        <v>1623525</v>
      </c>
      <c r="C125" s="147">
        <v>1549141</v>
      </c>
      <c r="D125" s="24">
        <v>104.80162877362358</v>
      </c>
      <c r="E125" s="147">
        <v>94330</v>
      </c>
      <c r="F125" s="147">
        <v>98243</v>
      </c>
      <c r="G125" s="24">
        <v>96.01701902425619</v>
      </c>
      <c r="H125" s="147">
        <v>774516</v>
      </c>
      <c r="I125" s="147">
        <v>716843</v>
      </c>
      <c r="J125" s="24">
        <v>108.04541580234444</v>
      </c>
      <c r="K125" s="147">
        <v>754679</v>
      </c>
      <c r="L125" s="147">
        <v>734055</v>
      </c>
      <c r="M125" s="24">
        <v>102.80959873578955</v>
      </c>
      <c r="O125" s="173"/>
      <c r="P125" s="173"/>
      <c r="Q125" s="150"/>
      <c r="R125" s="173"/>
      <c r="S125" s="173"/>
      <c r="T125" s="150"/>
      <c r="U125" s="173"/>
      <c r="V125" s="173"/>
      <c r="W125" s="150"/>
      <c r="X125" s="173"/>
      <c r="Y125" s="173"/>
      <c r="Z125" s="150"/>
    </row>
    <row r="126" spans="1:26" s="21" customFormat="1" ht="12.75">
      <c r="A126" s="26" t="s">
        <v>63</v>
      </c>
      <c r="B126" s="147">
        <v>703542</v>
      </c>
      <c r="C126" s="147">
        <v>660889</v>
      </c>
      <c r="D126" s="24">
        <v>106.45388257332169</v>
      </c>
      <c r="E126" s="147">
        <v>42454</v>
      </c>
      <c r="F126" s="147">
        <v>34825</v>
      </c>
      <c r="G126" s="24">
        <v>121.90667623833453</v>
      </c>
      <c r="H126" s="147">
        <v>399061</v>
      </c>
      <c r="I126" s="147">
        <v>371494</v>
      </c>
      <c r="J126" s="24">
        <v>107.42057745212574</v>
      </c>
      <c r="K126" s="147">
        <v>262027</v>
      </c>
      <c r="L126" s="147">
        <v>254570</v>
      </c>
      <c r="M126" s="24">
        <v>102.92925325057942</v>
      </c>
      <c r="O126" s="173"/>
      <c r="P126" s="173"/>
      <c r="Q126" s="150"/>
      <c r="R126" s="173"/>
      <c r="S126" s="173"/>
      <c r="T126" s="150"/>
      <c r="U126" s="173"/>
      <c r="V126" s="173"/>
      <c r="W126" s="150"/>
      <c r="X126" s="173"/>
      <c r="Y126" s="173"/>
      <c r="Z126" s="150"/>
    </row>
    <row r="127" spans="1:26" s="21" customFormat="1" ht="14.25" customHeight="1">
      <c r="A127" s="26" t="s">
        <v>64</v>
      </c>
      <c r="B127" s="147">
        <v>433194</v>
      </c>
      <c r="C127" s="147">
        <v>408927</v>
      </c>
      <c r="D127" s="24">
        <v>105.93431101394626</v>
      </c>
      <c r="E127" s="147">
        <v>27210</v>
      </c>
      <c r="F127" s="147">
        <v>24224</v>
      </c>
      <c r="G127" s="24">
        <v>112.32661822985469</v>
      </c>
      <c r="H127" s="147">
        <v>123313</v>
      </c>
      <c r="I127" s="147">
        <v>110437</v>
      </c>
      <c r="J127" s="24">
        <v>111.65913597797841</v>
      </c>
      <c r="K127" s="147">
        <v>282671</v>
      </c>
      <c r="L127" s="147">
        <v>274266</v>
      </c>
      <c r="M127" s="24">
        <v>103.06454318070779</v>
      </c>
      <c r="O127" s="173"/>
      <c r="P127" s="173"/>
      <c r="Q127" s="150"/>
      <c r="R127" s="173"/>
      <c r="S127" s="173"/>
      <c r="T127" s="150"/>
      <c r="U127" s="173"/>
      <c r="V127" s="173"/>
      <c r="W127" s="150"/>
      <c r="X127" s="173"/>
      <c r="Y127" s="173"/>
      <c r="Z127" s="150"/>
    </row>
    <row r="128" spans="1:26" s="27" customFormat="1" ht="14.25" customHeight="1">
      <c r="A128" s="26" t="s">
        <v>65</v>
      </c>
      <c r="B128" s="147">
        <v>620760</v>
      </c>
      <c r="C128" s="147">
        <v>607226</v>
      </c>
      <c r="D128" s="24">
        <v>102.22882419395744</v>
      </c>
      <c r="E128" s="147">
        <v>25183</v>
      </c>
      <c r="F128" s="147">
        <v>22665</v>
      </c>
      <c r="G128" s="24">
        <v>111.10964041473638</v>
      </c>
      <c r="H128" s="147">
        <v>354727</v>
      </c>
      <c r="I128" s="147">
        <v>341464</v>
      </c>
      <c r="J128" s="24">
        <v>103.88415762715836</v>
      </c>
      <c r="K128" s="147">
        <v>240850</v>
      </c>
      <c r="L128" s="147">
        <v>243097</v>
      </c>
      <c r="M128" s="24">
        <v>99.07567761017208</v>
      </c>
      <c r="O128" s="173"/>
      <c r="P128" s="173"/>
      <c r="Q128" s="150"/>
      <c r="R128" s="173"/>
      <c r="S128" s="173"/>
      <c r="T128" s="150"/>
      <c r="U128" s="173"/>
      <c r="V128" s="173"/>
      <c r="W128" s="150"/>
      <c r="X128" s="173"/>
      <c r="Y128" s="173"/>
      <c r="Z128" s="150"/>
    </row>
    <row r="129" spans="1:26" s="21" customFormat="1" ht="14.25" customHeight="1">
      <c r="A129" s="26" t="s">
        <v>66</v>
      </c>
      <c r="B129" s="147">
        <v>387722</v>
      </c>
      <c r="C129" s="147">
        <v>430590</v>
      </c>
      <c r="D129" s="24">
        <v>90.04435774170325</v>
      </c>
      <c r="E129" s="147">
        <v>5688</v>
      </c>
      <c r="F129" s="147">
        <v>7044</v>
      </c>
      <c r="G129" s="24">
        <v>80.7495741056218</v>
      </c>
      <c r="H129" s="147">
        <v>168483</v>
      </c>
      <c r="I129" s="147">
        <v>184023</v>
      </c>
      <c r="J129" s="24">
        <v>91.55540340066187</v>
      </c>
      <c r="K129" s="147">
        <v>213551</v>
      </c>
      <c r="L129" s="147">
        <v>239523</v>
      </c>
      <c r="M129" s="24">
        <v>89.15678243842972</v>
      </c>
      <c r="O129" s="173"/>
      <c r="P129" s="173"/>
      <c r="Q129" s="150"/>
      <c r="R129" s="173"/>
      <c r="S129" s="173"/>
      <c r="T129" s="150"/>
      <c r="U129" s="173"/>
      <c r="V129" s="173"/>
      <c r="W129" s="150"/>
      <c r="X129" s="173"/>
      <c r="Y129" s="173"/>
      <c r="Z129" s="150"/>
    </row>
    <row r="130" spans="1:26" s="21" customFormat="1" ht="14.25" customHeight="1">
      <c r="A130" s="26" t="s">
        <v>67</v>
      </c>
      <c r="B130" s="147">
        <v>715979</v>
      </c>
      <c r="C130" s="147">
        <v>684317</v>
      </c>
      <c r="D130" s="24">
        <v>104.62680307518299</v>
      </c>
      <c r="E130" s="147">
        <v>20482</v>
      </c>
      <c r="F130" s="147">
        <v>20273</v>
      </c>
      <c r="G130" s="24">
        <v>101.03092783505156</v>
      </c>
      <c r="H130" s="147">
        <v>252104</v>
      </c>
      <c r="I130" s="147">
        <v>227108</v>
      </c>
      <c r="J130" s="24">
        <v>111.00621730630361</v>
      </c>
      <c r="K130" s="147">
        <v>443393</v>
      </c>
      <c r="L130" s="147">
        <v>436936</v>
      </c>
      <c r="M130" s="24">
        <v>101.47779079773697</v>
      </c>
      <c r="O130" s="173"/>
      <c r="P130" s="173"/>
      <c r="Q130" s="150"/>
      <c r="R130" s="173"/>
      <c r="S130" s="173"/>
      <c r="T130" s="150"/>
      <c r="U130" s="173"/>
      <c r="V130" s="173"/>
      <c r="W130" s="150"/>
      <c r="X130" s="173"/>
      <c r="Y130" s="173"/>
      <c r="Z130" s="150"/>
    </row>
    <row r="131" spans="1:26" s="21" customFormat="1" ht="14.25" customHeight="1">
      <c r="A131" s="26" t="s">
        <v>68</v>
      </c>
      <c r="B131" s="147">
        <v>434190</v>
      </c>
      <c r="C131" s="147">
        <v>419193</v>
      </c>
      <c r="D131" s="24">
        <v>103.57758836621794</v>
      </c>
      <c r="E131" s="147">
        <v>28805</v>
      </c>
      <c r="F131" s="147">
        <v>21918</v>
      </c>
      <c r="G131" s="24">
        <v>131.4216625604526</v>
      </c>
      <c r="H131" s="147">
        <v>44717</v>
      </c>
      <c r="I131" s="147">
        <v>43389</v>
      </c>
      <c r="J131" s="24">
        <v>103.06068358339671</v>
      </c>
      <c r="K131" s="147">
        <v>360668</v>
      </c>
      <c r="L131" s="147">
        <v>353886</v>
      </c>
      <c r="M131" s="24">
        <v>101.91643636651351</v>
      </c>
      <c r="O131" s="173"/>
      <c r="P131" s="173"/>
      <c r="Q131" s="150"/>
      <c r="R131" s="173"/>
      <c r="S131" s="173"/>
      <c r="T131" s="150"/>
      <c r="U131" s="173"/>
      <c r="V131" s="173"/>
      <c r="W131" s="150"/>
      <c r="X131" s="173"/>
      <c r="Y131" s="173"/>
      <c r="Z131" s="150"/>
    </row>
    <row r="132" spans="1:26" s="21" customFormat="1" ht="14.25" customHeight="1">
      <c r="A132" s="26" t="s">
        <v>69</v>
      </c>
      <c r="B132" s="147">
        <v>5248179</v>
      </c>
      <c r="C132" s="147">
        <v>5043871</v>
      </c>
      <c r="D132" s="24">
        <v>104.05061905825903</v>
      </c>
      <c r="E132" s="147">
        <v>392359</v>
      </c>
      <c r="F132" s="147">
        <v>355785</v>
      </c>
      <c r="G132" s="24">
        <v>110.27980381410121</v>
      </c>
      <c r="H132" s="147">
        <v>1449351</v>
      </c>
      <c r="I132" s="147">
        <v>1367868</v>
      </c>
      <c r="J132" s="24">
        <v>105.95693444104255</v>
      </c>
      <c r="K132" s="147">
        <v>3406469</v>
      </c>
      <c r="L132" s="147">
        <v>3320218</v>
      </c>
      <c r="M132" s="24">
        <v>102.5977511115234</v>
      </c>
      <c r="O132" s="173"/>
      <c r="P132" s="173"/>
      <c r="Q132" s="150"/>
      <c r="R132" s="173"/>
      <c r="S132" s="173"/>
      <c r="T132" s="150"/>
      <c r="U132" s="173"/>
      <c r="V132" s="173"/>
      <c r="W132" s="150"/>
      <c r="X132" s="173"/>
      <c r="Y132" s="173"/>
      <c r="Z132" s="150"/>
    </row>
    <row r="133" spans="1:26" s="21" customFormat="1" ht="14.25" customHeight="1">
      <c r="A133" s="26" t="s">
        <v>160</v>
      </c>
      <c r="B133" s="147">
        <v>269570</v>
      </c>
      <c r="C133" s="147">
        <v>282259</v>
      </c>
      <c r="D133" s="24">
        <v>95.50448347085478</v>
      </c>
      <c r="E133" s="147">
        <v>8649</v>
      </c>
      <c r="F133" s="147">
        <v>8716</v>
      </c>
      <c r="G133" s="24">
        <v>99.2312987608995</v>
      </c>
      <c r="H133" s="147">
        <v>198152</v>
      </c>
      <c r="I133" s="147">
        <v>211937</v>
      </c>
      <c r="J133" s="24">
        <v>93.49570863039489</v>
      </c>
      <c r="K133" s="147">
        <v>62769</v>
      </c>
      <c r="L133" s="147">
        <v>61606</v>
      </c>
      <c r="M133" s="24">
        <v>101.88780313605818</v>
      </c>
      <c r="O133" s="173"/>
      <c r="P133" s="173"/>
      <c r="Q133" s="150"/>
      <c r="R133" s="173"/>
      <c r="S133" s="173"/>
      <c r="T133" s="150"/>
      <c r="U133" s="173"/>
      <c r="V133" s="173"/>
      <c r="W133" s="150"/>
      <c r="X133" s="173"/>
      <c r="Y133" s="173"/>
      <c r="Z133" s="150"/>
    </row>
    <row r="134" spans="1:26" s="21" customFormat="1" ht="14.25" customHeight="1">
      <c r="A134" s="26" t="s">
        <v>71</v>
      </c>
      <c r="B134" s="147">
        <v>592611</v>
      </c>
      <c r="C134" s="147">
        <v>576293</v>
      </c>
      <c r="D134" s="24">
        <v>102.83154575884141</v>
      </c>
      <c r="E134" s="147">
        <v>7523</v>
      </c>
      <c r="F134" s="147">
        <v>5955</v>
      </c>
      <c r="G134" s="24">
        <v>126.33081444164569</v>
      </c>
      <c r="H134" s="147">
        <v>235704</v>
      </c>
      <c r="I134" s="147">
        <v>224767</v>
      </c>
      <c r="J134" s="24">
        <v>104.86592782748357</v>
      </c>
      <c r="K134" s="147">
        <v>349384</v>
      </c>
      <c r="L134" s="147">
        <v>345571</v>
      </c>
      <c r="M134" s="24">
        <v>101.10339119891427</v>
      </c>
      <c r="O134" s="173"/>
      <c r="P134" s="173"/>
      <c r="Q134" s="150"/>
      <c r="R134" s="173"/>
      <c r="S134" s="173"/>
      <c r="T134" s="150"/>
      <c r="U134" s="173"/>
      <c r="V134" s="173"/>
      <c r="W134" s="150"/>
      <c r="X134" s="173"/>
      <c r="Y134" s="173"/>
      <c r="Z134" s="150"/>
    </row>
    <row r="135" spans="1:26" s="21" customFormat="1" ht="12" customHeight="1">
      <c r="A135" s="26" t="s">
        <v>161</v>
      </c>
      <c r="B135" s="147">
        <v>1476</v>
      </c>
      <c r="C135" s="147">
        <v>930</v>
      </c>
      <c r="D135" s="24">
        <v>158.70967741935482</v>
      </c>
      <c r="E135" s="147">
        <v>830</v>
      </c>
      <c r="F135" s="147">
        <v>20</v>
      </c>
      <c r="G135" s="17" t="s">
        <v>321</v>
      </c>
      <c r="H135" s="148" t="s">
        <v>193</v>
      </c>
      <c r="I135" s="148" t="s">
        <v>193</v>
      </c>
      <c r="J135" s="24" t="s">
        <v>193</v>
      </c>
      <c r="K135" s="147">
        <v>646</v>
      </c>
      <c r="L135" s="147">
        <v>910</v>
      </c>
      <c r="M135" s="24">
        <v>70.98901098901099</v>
      </c>
      <c r="O135" s="173"/>
      <c r="P135" s="173"/>
      <c r="Q135" s="150"/>
      <c r="R135" s="173"/>
      <c r="S135" s="173"/>
      <c r="T135" s="150"/>
      <c r="U135" s="173"/>
      <c r="V135" s="173"/>
      <c r="W135" s="150"/>
      <c r="X135" s="173"/>
      <c r="Y135" s="173"/>
      <c r="Z135" s="150"/>
    </row>
    <row r="136" spans="1:26" s="21" customFormat="1" ht="12.75">
      <c r="A136" s="26" t="s">
        <v>72</v>
      </c>
      <c r="B136" s="147">
        <v>938</v>
      </c>
      <c r="C136" s="147">
        <v>747</v>
      </c>
      <c r="D136" s="24">
        <v>125.56894243641231</v>
      </c>
      <c r="E136" s="148" t="s">
        <v>193</v>
      </c>
      <c r="F136" s="148" t="s">
        <v>193</v>
      </c>
      <c r="G136" s="24" t="s">
        <v>193</v>
      </c>
      <c r="H136" s="148" t="s">
        <v>193</v>
      </c>
      <c r="I136" s="148" t="s">
        <v>193</v>
      </c>
      <c r="J136" s="24" t="s">
        <v>193</v>
      </c>
      <c r="K136" s="147">
        <v>938</v>
      </c>
      <c r="L136" s="147">
        <v>747</v>
      </c>
      <c r="M136" s="24">
        <v>125.56894243641231</v>
      </c>
      <c r="O136" s="173"/>
      <c r="P136" s="173"/>
      <c r="Q136" s="150"/>
      <c r="R136" s="173"/>
      <c r="S136" s="173"/>
      <c r="T136" s="150"/>
      <c r="U136" s="148"/>
      <c r="V136" s="148"/>
      <c r="W136" s="148"/>
      <c r="X136" s="173"/>
      <c r="Y136" s="173"/>
      <c r="Z136" s="150"/>
    </row>
    <row r="137" spans="1:26" s="21" customFormat="1" ht="12.75">
      <c r="A137" s="23" t="s">
        <v>73</v>
      </c>
      <c r="B137" s="149">
        <v>70524</v>
      </c>
      <c r="C137" s="149">
        <v>65321</v>
      </c>
      <c r="D137" s="22">
        <v>107.96527915984139</v>
      </c>
      <c r="E137" s="149">
        <v>4581</v>
      </c>
      <c r="F137" s="149">
        <v>8694</v>
      </c>
      <c r="G137" s="22">
        <v>52.691511387163565</v>
      </c>
      <c r="H137" s="149">
        <v>11092</v>
      </c>
      <c r="I137" s="149">
        <v>10123</v>
      </c>
      <c r="J137" s="22">
        <v>109.57226118739504</v>
      </c>
      <c r="K137" s="149">
        <v>54851</v>
      </c>
      <c r="L137" s="149">
        <v>46504</v>
      </c>
      <c r="M137" s="22">
        <v>117.94899363495612</v>
      </c>
      <c r="O137" s="173"/>
      <c r="P137" s="173"/>
      <c r="Q137" s="150"/>
      <c r="R137" s="173"/>
      <c r="S137" s="173"/>
      <c r="T137" s="150"/>
      <c r="U137" s="173"/>
      <c r="V137" s="173"/>
      <c r="W137" s="150"/>
      <c r="X137" s="173"/>
      <c r="Y137" s="173"/>
      <c r="Z137" s="150"/>
    </row>
    <row r="140" spans="1:13" ht="12.75">
      <c r="A140" s="342" t="s">
        <v>184</v>
      </c>
      <c r="B140" s="342"/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</row>
    <row r="141" spans="1:13" ht="12.7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6" t="s">
        <v>120</v>
      </c>
    </row>
    <row r="142" spans="1:13" ht="12.75">
      <c r="A142" s="303"/>
      <c r="B142" s="294" t="s">
        <v>28</v>
      </c>
      <c r="C142" s="294"/>
      <c r="D142" s="294"/>
      <c r="E142" s="294" t="s">
        <v>26</v>
      </c>
      <c r="F142" s="294"/>
      <c r="G142" s="305"/>
      <c r="H142" s="305"/>
      <c r="I142" s="305"/>
      <c r="J142" s="305"/>
      <c r="K142" s="305"/>
      <c r="L142" s="305"/>
      <c r="M142" s="306"/>
    </row>
    <row r="143" spans="1:13" ht="32.25" customHeight="1">
      <c r="A143" s="304"/>
      <c r="B143" s="294"/>
      <c r="C143" s="294"/>
      <c r="D143" s="294"/>
      <c r="E143" s="294" t="s">
        <v>29</v>
      </c>
      <c r="F143" s="294"/>
      <c r="G143" s="294"/>
      <c r="H143" s="294" t="s">
        <v>30</v>
      </c>
      <c r="I143" s="294"/>
      <c r="J143" s="294"/>
      <c r="K143" s="294" t="s">
        <v>31</v>
      </c>
      <c r="L143" s="294"/>
      <c r="M143" s="295"/>
    </row>
    <row r="144" spans="1:13" ht="22.5">
      <c r="A144" s="338"/>
      <c r="B144" s="236">
        <v>2023</v>
      </c>
      <c r="C144" s="236">
        <v>2022</v>
      </c>
      <c r="D144" s="236" t="s">
        <v>209</v>
      </c>
      <c r="E144" s="236">
        <v>2023</v>
      </c>
      <c r="F144" s="236">
        <v>2022</v>
      </c>
      <c r="G144" s="236" t="s">
        <v>209</v>
      </c>
      <c r="H144" s="236">
        <v>2023</v>
      </c>
      <c r="I144" s="236">
        <v>2022</v>
      </c>
      <c r="J144" s="236" t="s">
        <v>209</v>
      </c>
      <c r="K144" s="236">
        <v>2023</v>
      </c>
      <c r="L144" s="236">
        <v>2022</v>
      </c>
      <c r="M144" s="236" t="s">
        <v>209</v>
      </c>
    </row>
    <row r="145" spans="1:26" s="27" customFormat="1" ht="12.75">
      <c r="A145" s="28" t="s">
        <v>56</v>
      </c>
      <c r="B145" s="147">
        <v>2750780</v>
      </c>
      <c r="C145" s="147">
        <v>2726753</v>
      </c>
      <c r="D145" s="242">
        <v>100.88115791932749</v>
      </c>
      <c r="E145" s="147">
        <v>21887</v>
      </c>
      <c r="F145" s="147">
        <v>22597</v>
      </c>
      <c r="G145" s="242">
        <v>96.8579899986724</v>
      </c>
      <c r="H145" s="147">
        <v>861142</v>
      </c>
      <c r="I145" s="147">
        <v>838279</v>
      </c>
      <c r="J145" s="242">
        <v>102.72737358325807</v>
      </c>
      <c r="K145" s="147">
        <v>1867751</v>
      </c>
      <c r="L145" s="147">
        <v>1865877</v>
      </c>
      <c r="M145" s="242">
        <v>100.10043534488072</v>
      </c>
      <c r="O145" s="173"/>
      <c r="P145" s="173"/>
      <c r="Q145" s="150"/>
      <c r="R145" s="173"/>
      <c r="S145" s="173"/>
      <c r="T145" s="150"/>
      <c r="U145" s="173"/>
      <c r="V145" s="173"/>
      <c r="W145" s="150"/>
      <c r="X145" s="173"/>
      <c r="Y145" s="173"/>
      <c r="Z145" s="150"/>
    </row>
    <row r="146" spans="1:26" s="27" customFormat="1" ht="12.75">
      <c r="A146" s="184" t="s">
        <v>158</v>
      </c>
      <c r="B146" s="147">
        <v>171053</v>
      </c>
      <c r="C146" s="147">
        <v>161417</v>
      </c>
      <c r="D146" s="24">
        <v>105.96963145145801</v>
      </c>
      <c r="E146" s="147">
        <v>830</v>
      </c>
      <c r="F146" s="147">
        <v>298</v>
      </c>
      <c r="G146" s="17" t="s">
        <v>210</v>
      </c>
      <c r="H146" s="147">
        <v>79407</v>
      </c>
      <c r="I146" s="147">
        <v>72042</v>
      </c>
      <c r="J146" s="24">
        <v>110.22320313150662</v>
      </c>
      <c r="K146" s="147">
        <v>90816</v>
      </c>
      <c r="L146" s="147">
        <v>89077</v>
      </c>
      <c r="M146" s="24">
        <v>101.95224356455651</v>
      </c>
      <c r="O146" s="173"/>
      <c r="P146" s="173"/>
      <c r="Q146" s="150"/>
      <c r="R146" s="173"/>
      <c r="S146" s="173"/>
      <c r="T146" s="150"/>
      <c r="U146" s="173"/>
      <c r="V146" s="173"/>
      <c r="W146" s="150"/>
      <c r="X146" s="173"/>
      <c r="Y146" s="173"/>
      <c r="Z146" s="150"/>
    </row>
    <row r="147" spans="1:26" s="27" customFormat="1" ht="12.75">
      <c r="A147" s="26" t="s">
        <v>57</v>
      </c>
      <c r="B147" s="147">
        <v>50509</v>
      </c>
      <c r="C147" s="147">
        <v>48066</v>
      </c>
      <c r="D147" s="24">
        <v>105.08259476553073</v>
      </c>
      <c r="E147" s="147">
        <v>1833</v>
      </c>
      <c r="F147" s="147">
        <v>2219</v>
      </c>
      <c r="G147" s="24">
        <v>82.60477692654348</v>
      </c>
      <c r="H147" s="147">
        <v>6479</v>
      </c>
      <c r="I147" s="147">
        <v>5258</v>
      </c>
      <c r="J147" s="24">
        <v>123.22175732217573</v>
      </c>
      <c r="K147" s="147">
        <v>42197</v>
      </c>
      <c r="L147" s="147">
        <v>40589</v>
      </c>
      <c r="M147" s="24">
        <v>103.96166449037916</v>
      </c>
      <c r="O147" s="173"/>
      <c r="P147" s="173"/>
      <c r="Q147" s="150"/>
      <c r="R147" s="173"/>
      <c r="S147" s="173"/>
      <c r="T147" s="150"/>
      <c r="U147" s="173"/>
      <c r="V147" s="173"/>
      <c r="W147" s="150"/>
      <c r="X147" s="173"/>
      <c r="Y147" s="173"/>
      <c r="Z147" s="150"/>
    </row>
    <row r="148" spans="1:26" s="27" customFormat="1" ht="12.75">
      <c r="A148" s="26" t="s">
        <v>58</v>
      </c>
      <c r="B148" s="147">
        <v>184871</v>
      </c>
      <c r="C148" s="147">
        <v>184079</v>
      </c>
      <c r="D148" s="24">
        <v>100.43025005568262</v>
      </c>
      <c r="E148" s="147">
        <v>951</v>
      </c>
      <c r="F148" s="147">
        <v>1104</v>
      </c>
      <c r="G148" s="24">
        <v>86.1413043478261</v>
      </c>
      <c r="H148" s="147">
        <v>53037</v>
      </c>
      <c r="I148" s="147">
        <v>49975</v>
      </c>
      <c r="J148" s="24">
        <v>106.12706353176588</v>
      </c>
      <c r="K148" s="147">
        <v>130883</v>
      </c>
      <c r="L148" s="147">
        <v>133000</v>
      </c>
      <c r="M148" s="24">
        <v>98.40827067669173</v>
      </c>
      <c r="O148" s="173"/>
      <c r="P148" s="173"/>
      <c r="Q148" s="150"/>
      <c r="R148" s="173"/>
      <c r="S148" s="173"/>
      <c r="T148" s="150"/>
      <c r="U148" s="173"/>
      <c r="V148" s="173"/>
      <c r="W148" s="150"/>
      <c r="X148" s="173"/>
      <c r="Y148" s="173"/>
      <c r="Z148" s="150"/>
    </row>
    <row r="149" spans="1:26" s="27" customFormat="1" ht="12.75">
      <c r="A149" s="26" t="s">
        <v>59</v>
      </c>
      <c r="B149" s="147">
        <v>184589</v>
      </c>
      <c r="C149" s="147">
        <v>165420</v>
      </c>
      <c r="D149" s="24">
        <v>111.58807882964575</v>
      </c>
      <c r="E149" s="147">
        <v>1792</v>
      </c>
      <c r="F149" s="147">
        <v>2406</v>
      </c>
      <c r="G149" s="24">
        <v>74.4804655029094</v>
      </c>
      <c r="H149" s="147">
        <v>61665</v>
      </c>
      <c r="I149" s="147">
        <v>54395</v>
      </c>
      <c r="J149" s="24">
        <v>113.3651990072617</v>
      </c>
      <c r="K149" s="147">
        <v>121132</v>
      </c>
      <c r="L149" s="147">
        <v>108619</v>
      </c>
      <c r="M149" s="24">
        <v>111.52008396321085</v>
      </c>
      <c r="O149" s="173"/>
      <c r="P149" s="173"/>
      <c r="Q149" s="150"/>
      <c r="R149" s="173"/>
      <c r="S149" s="173"/>
      <c r="T149" s="150"/>
      <c r="U149" s="173"/>
      <c r="V149" s="173"/>
      <c r="W149" s="150"/>
      <c r="X149" s="173"/>
      <c r="Y149" s="173"/>
      <c r="Z149" s="150"/>
    </row>
    <row r="150" spans="1:26" s="27" customFormat="1" ht="12.75">
      <c r="A150" s="26" t="s">
        <v>60</v>
      </c>
      <c r="B150" s="147">
        <v>136870</v>
      </c>
      <c r="C150" s="147">
        <v>133719</v>
      </c>
      <c r="D150" s="24">
        <v>102.35643401461273</v>
      </c>
      <c r="E150" s="147">
        <v>641</v>
      </c>
      <c r="F150" s="147">
        <v>325</v>
      </c>
      <c r="G150" s="24">
        <v>197.23076923076923</v>
      </c>
      <c r="H150" s="147">
        <v>47275</v>
      </c>
      <c r="I150" s="147">
        <v>47288</v>
      </c>
      <c r="J150" s="24">
        <v>99.9725088817459</v>
      </c>
      <c r="K150" s="147">
        <v>88954</v>
      </c>
      <c r="L150" s="147">
        <v>86106</v>
      </c>
      <c r="M150" s="24">
        <v>103.30755115787518</v>
      </c>
      <c r="O150" s="173"/>
      <c r="P150" s="173"/>
      <c r="Q150" s="150"/>
      <c r="R150" s="173"/>
      <c r="S150" s="173"/>
      <c r="T150" s="150"/>
      <c r="U150" s="173"/>
      <c r="V150" s="173"/>
      <c r="W150" s="150"/>
      <c r="X150" s="173"/>
      <c r="Y150" s="173"/>
      <c r="Z150" s="150"/>
    </row>
    <row r="151" spans="1:26" s="21" customFormat="1" ht="12.75">
      <c r="A151" s="26" t="s">
        <v>61</v>
      </c>
      <c r="B151" s="147">
        <v>245916</v>
      </c>
      <c r="C151" s="147">
        <v>242205</v>
      </c>
      <c r="D151" s="24">
        <v>101.53217315910075</v>
      </c>
      <c r="E151" s="147">
        <v>1052</v>
      </c>
      <c r="F151" s="147">
        <v>727</v>
      </c>
      <c r="G151" s="24">
        <v>144.70426409903715</v>
      </c>
      <c r="H151" s="147">
        <v>83839</v>
      </c>
      <c r="I151" s="147">
        <v>84915</v>
      </c>
      <c r="J151" s="24">
        <v>98.73285049755638</v>
      </c>
      <c r="K151" s="147">
        <v>161025</v>
      </c>
      <c r="L151" s="147">
        <v>156563</v>
      </c>
      <c r="M151" s="24">
        <v>102.84997093821656</v>
      </c>
      <c r="O151" s="173"/>
      <c r="P151" s="173"/>
      <c r="Q151" s="150"/>
      <c r="R151" s="173"/>
      <c r="S151" s="173"/>
      <c r="T151" s="150"/>
      <c r="U151" s="173"/>
      <c r="V151" s="173"/>
      <c r="W151" s="150"/>
      <c r="X151" s="173"/>
      <c r="Y151" s="173"/>
      <c r="Z151" s="150"/>
    </row>
    <row r="152" spans="1:26" s="21" customFormat="1" ht="12.75">
      <c r="A152" s="26" t="s">
        <v>62</v>
      </c>
      <c r="B152" s="147">
        <v>273059</v>
      </c>
      <c r="C152" s="147">
        <v>291429</v>
      </c>
      <c r="D152" s="24">
        <v>93.69657789718937</v>
      </c>
      <c r="E152" s="148" t="s">
        <v>207</v>
      </c>
      <c r="F152" s="147">
        <v>1</v>
      </c>
      <c r="G152" s="24" t="s">
        <v>208</v>
      </c>
      <c r="H152" s="147">
        <v>110836</v>
      </c>
      <c r="I152" s="147">
        <v>103091</v>
      </c>
      <c r="J152" s="24">
        <v>107.5127799710935</v>
      </c>
      <c r="K152" s="147">
        <v>162222</v>
      </c>
      <c r="L152" s="147">
        <v>188337</v>
      </c>
      <c r="M152" s="24">
        <v>86.13389827808663</v>
      </c>
      <c r="O152" s="173"/>
      <c r="P152" s="173"/>
      <c r="Q152" s="150"/>
      <c r="R152" s="173"/>
      <c r="S152" s="173"/>
      <c r="T152" s="150"/>
      <c r="U152" s="173"/>
      <c r="V152" s="173"/>
      <c r="W152" s="150"/>
      <c r="X152" s="173"/>
      <c r="Y152" s="173"/>
      <c r="Z152" s="150"/>
    </row>
    <row r="153" spans="1:26" s="21" customFormat="1" ht="12.75">
      <c r="A153" s="26" t="s">
        <v>159</v>
      </c>
      <c r="B153" s="147">
        <v>288390</v>
      </c>
      <c r="C153" s="147">
        <v>284810</v>
      </c>
      <c r="D153" s="24">
        <v>101.25697833643481</v>
      </c>
      <c r="E153" s="147">
        <v>1248</v>
      </c>
      <c r="F153" s="147">
        <v>1341</v>
      </c>
      <c r="G153" s="24">
        <v>93.0648769574944</v>
      </c>
      <c r="H153" s="147">
        <v>101761</v>
      </c>
      <c r="I153" s="147">
        <v>101909</v>
      </c>
      <c r="J153" s="24">
        <v>99.85477239497983</v>
      </c>
      <c r="K153" s="147">
        <v>185381</v>
      </c>
      <c r="L153" s="147">
        <v>181560</v>
      </c>
      <c r="M153" s="24">
        <v>102.10453844459133</v>
      </c>
      <c r="O153" s="173"/>
      <c r="P153" s="173"/>
      <c r="Q153" s="150"/>
      <c r="R153" s="173"/>
      <c r="S153" s="173"/>
      <c r="T153" s="150"/>
      <c r="U153" s="173"/>
      <c r="V153" s="173"/>
      <c r="W153" s="150"/>
      <c r="X153" s="173"/>
      <c r="Y153" s="173"/>
      <c r="Z153" s="150"/>
    </row>
    <row r="154" spans="1:26" s="21" customFormat="1" ht="12.75">
      <c r="A154" s="26" t="s">
        <v>63</v>
      </c>
      <c r="B154" s="147">
        <v>185915</v>
      </c>
      <c r="C154" s="147">
        <v>177485</v>
      </c>
      <c r="D154" s="24">
        <v>104.74969715750628</v>
      </c>
      <c r="E154" s="147">
        <v>759</v>
      </c>
      <c r="F154" s="147">
        <v>594</v>
      </c>
      <c r="G154" s="24">
        <v>127.77777777777777</v>
      </c>
      <c r="H154" s="147">
        <v>92842</v>
      </c>
      <c r="I154" s="147">
        <v>85305</v>
      </c>
      <c r="J154" s="24">
        <v>108.83535548912725</v>
      </c>
      <c r="K154" s="147">
        <v>92314</v>
      </c>
      <c r="L154" s="147">
        <v>91586</v>
      </c>
      <c r="M154" s="24">
        <v>100.7948813137379</v>
      </c>
      <c r="O154" s="173"/>
      <c r="P154" s="173"/>
      <c r="Q154" s="150"/>
      <c r="R154" s="173"/>
      <c r="S154" s="173"/>
      <c r="T154" s="150"/>
      <c r="U154" s="173"/>
      <c r="V154" s="173"/>
      <c r="W154" s="150"/>
      <c r="X154" s="173"/>
      <c r="Y154" s="173"/>
      <c r="Z154" s="150"/>
    </row>
    <row r="155" spans="1:26" s="21" customFormat="1" ht="14.25" customHeight="1">
      <c r="A155" s="26" t="s">
        <v>64</v>
      </c>
      <c r="B155" s="147">
        <v>66768</v>
      </c>
      <c r="C155" s="147">
        <v>70621</v>
      </c>
      <c r="D155" s="24">
        <v>94.54411577292873</v>
      </c>
      <c r="E155" s="147">
        <v>1039</v>
      </c>
      <c r="F155" s="147">
        <v>1729</v>
      </c>
      <c r="G155" s="24">
        <v>60.092539039907464</v>
      </c>
      <c r="H155" s="147">
        <v>15847</v>
      </c>
      <c r="I155" s="147">
        <v>15526</v>
      </c>
      <c r="J155" s="24">
        <v>102.06749967795956</v>
      </c>
      <c r="K155" s="147">
        <v>49882</v>
      </c>
      <c r="L155" s="147">
        <v>53366</v>
      </c>
      <c r="M155" s="24">
        <v>93.47149870704195</v>
      </c>
      <c r="O155" s="173"/>
      <c r="P155" s="173"/>
      <c r="Q155" s="150"/>
      <c r="R155" s="173"/>
      <c r="S155" s="173"/>
      <c r="T155" s="150"/>
      <c r="U155" s="173"/>
      <c r="V155" s="173"/>
      <c r="W155" s="150"/>
      <c r="X155" s="173"/>
      <c r="Y155" s="173"/>
      <c r="Z155" s="150"/>
    </row>
    <row r="156" spans="1:26" s="27" customFormat="1" ht="14.25" customHeight="1">
      <c r="A156" s="26" t="s">
        <v>65</v>
      </c>
      <c r="B156" s="147">
        <v>174448</v>
      </c>
      <c r="C156" s="147">
        <v>174297</v>
      </c>
      <c r="D156" s="24">
        <v>100.08663373437294</v>
      </c>
      <c r="E156" s="147">
        <v>202</v>
      </c>
      <c r="F156" s="147">
        <v>196</v>
      </c>
      <c r="G156" s="24">
        <v>103.06122448979592</v>
      </c>
      <c r="H156" s="147">
        <v>23971</v>
      </c>
      <c r="I156" s="147">
        <v>27629</v>
      </c>
      <c r="J156" s="24">
        <v>86.76028810308009</v>
      </c>
      <c r="K156" s="147">
        <v>150275</v>
      </c>
      <c r="L156" s="147">
        <v>146472</v>
      </c>
      <c r="M156" s="24">
        <v>102.59640067726255</v>
      </c>
      <c r="O156" s="173"/>
      <c r="P156" s="173"/>
      <c r="Q156" s="150"/>
      <c r="R156" s="173"/>
      <c r="S156" s="173"/>
      <c r="T156" s="150"/>
      <c r="U156" s="173"/>
      <c r="V156" s="173"/>
      <c r="W156" s="150"/>
      <c r="X156" s="173"/>
      <c r="Y156" s="173"/>
      <c r="Z156" s="150"/>
    </row>
    <row r="157" spans="1:26" s="21" customFormat="1" ht="14.25" customHeight="1">
      <c r="A157" s="26" t="s">
        <v>66</v>
      </c>
      <c r="B157" s="147">
        <v>118993</v>
      </c>
      <c r="C157" s="147">
        <v>135711</v>
      </c>
      <c r="D157" s="24">
        <v>87.68117543898431</v>
      </c>
      <c r="E157" s="147">
        <v>180</v>
      </c>
      <c r="F157" s="147">
        <v>207</v>
      </c>
      <c r="G157" s="24">
        <v>86.95652173913044</v>
      </c>
      <c r="H157" s="147">
        <v>41499</v>
      </c>
      <c r="I157" s="147">
        <v>47533</v>
      </c>
      <c r="J157" s="24">
        <v>87.30566133002336</v>
      </c>
      <c r="K157" s="147">
        <v>77314</v>
      </c>
      <c r="L157" s="147">
        <v>87971</v>
      </c>
      <c r="M157" s="24">
        <v>87.88578054131474</v>
      </c>
      <c r="O157" s="173"/>
      <c r="P157" s="173"/>
      <c r="Q157" s="150"/>
      <c r="R157" s="173"/>
      <c r="S157" s="173"/>
      <c r="T157" s="150"/>
      <c r="U157" s="173"/>
      <c r="V157" s="173"/>
      <c r="W157" s="150"/>
      <c r="X157" s="173"/>
      <c r="Y157" s="173"/>
      <c r="Z157" s="150"/>
    </row>
    <row r="158" spans="1:26" s="21" customFormat="1" ht="14.25" customHeight="1">
      <c r="A158" s="26" t="s">
        <v>67</v>
      </c>
      <c r="B158" s="147">
        <v>88908</v>
      </c>
      <c r="C158" s="147">
        <v>85121</v>
      </c>
      <c r="D158" s="24">
        <v>104.44896089096697</v>
      </c>
      <c r="E158" s="147">
        <v>5203</v>
      </c>
      <c r="F158" s="147">
        <v>4519</v>
      </c>
      <c r="G158" s="24">
        <v>115.13609205576455</v>
      </c>
      <c r="H158" s="147">
        <v>26763</v>
      </c>
      <c r="I158" s="147">
        <v>24771</v>
      </c>
      <c r="J158" s="24">
        <v>108.04166162044325</v>
      </c>
      <c r="K158" s="147">
        <v>56942</v>
      </c>
      <c r="L158" s="147">
        <v>55831</v>
      </c>
      <c r="M158" s="24">
        <v>101.98993390768571</v>
      </c>
      <c r="O158" s="173"/>
      <c r="P158" s="173"/>
      <c r="Q158" s="150"/>
      <c r="R158" s="173"/>
      <c r="S158" s="173"/>
      <c r="T158" s="150"/>
      <c r="U158" s="173"/>
      <c r="V158" s="173"/>
      <c r="W158" s="150"/>
      <c r="X158" s="173"/>
      <c r="Y158" s="173"/>
      <c r="Z158" s="150"/>
    </row>
    <row r="159" spans="1:26" s="21" customFormat="1" ht="14.25" customHeight="1">
      <c r="A159" s="26" t="s">
        <v>68</v>
      </c>
      <c r="B159" s="147">
        <v>15225</v>
      </c>
      <c r="C159" s="147">
        <v>14442</v>
      </c>
      <c r="D159" s="24">
        <v>105.42168674698796</v>
      </c>
      <c r="E159" s="147">
        <v>574</v>
      </c>
      <c r="F159" s="147">
        <v>418</v>
      </c>
      <c r="G159" s="24">
        <v>137.32057416267943</v>
      </c>
      <c r="H159" s="147">
        <v>691</v>
      </c>
      <c r="I159" s="147">
        <v>512</v>
      </c>
      <c r="J159" s="24">
        <v>134.9609375</v>
      </c>
      <c r="K159" s="147">
        <v>13960</v>
      </c>
      <c r="L159" s="147">
        <v>13512</v>
      </c>
      <c r="M159" s="24">
        <v>103.31557134399053</v>
      </c>
      <c r="O159" s="173"/>
      <c r="P159" s="173"/>
      <c r="Q159" s="150"/>
      <c r="R159" s="173"/>
      <c r="S159" s="173"/>
      <c r="T159" s="150"/>
      <c r="U159" s="173"/>
      <c r="V159" s="173"/>
      <c r="W159" s="150"/>
      <c r="X159" s="173"/>
      <c r="Y159" s="173"/>
      <c r="Z159" s="150"/>
    </row>
    <row r="160" spans="1:26" s="21" customFormat="1" ht="14.25" customHeight="1">
      <c r="A160" s="26" t="s">
        <v>69</v>
      </c>
      <c r="B160" s="147">
        <v>354928</v>
      </c>
      <c r="C160" s="147">
        <v>351348</v>
      </c>
      <c r="D160" s="24">
        <v>101.01893279597437</v>
      </c>
      <c r="E160" s="147">
        <v>5001</v>
      </c>
      <c r="F160" s="147">
        <v>5725</v>
      </c>
      <c r="G160" s="24">
        <v>87.353711790393</v>
      </c>
      <c r="H160" s="147">
        <v>43030</v>
      </c>
      <c r="I160" s="147">
        <v>42515</v>
      </c>
      <c r="J160" s="24">
        <v>101.21133717511466</v>
      </c>
      <c r="K160" s="147">
        <v>306897</v>
      </c>
      <c r="L160" s="147">
        <v>303108</v>
      </c>
      <c r="M160" s="24">
        <v>101.25004948731146</v>
      </c>
      <c r="O160" s="173"/>
      <c r="P160" s="173"/>
      <c r="Q160" s="150"/>
      <c r="R160" s="173"/>
      <c r="S160" s="173"/>
      <c r="T160" s="150"/>
      <c r="U160" s="173"/>
      <c r="V160" s="173"/>
      <c r="W160" s="150"/>
      <c r="X160" s="173"/>
      <c r="Y160" s="173"/>
      <c r="Z160" s="150"/>
    </row>
    <row r="161" spans="1:26" s="21" customFormat="1" ht="14.25" customHeight="1">
      <c r="A161" s="26" t="s">
        <v>160</v>
      </c>
      <c r="B161" s="147">
        <v>59788</v>
      </c>
      <c r="C161" s="147">
        <v>61380</v>
      </c>
      <c r="D161" s="24">
        <v>97.40632127728902</v>
      </c>
      <c r="E161" s="148">
        <v>247</v>
      </c>
      <c r="F161" s="147">
        <v>205</v>
      </c>
      <c r="G161" s="24">
        <v>120.48780487804879</v>
      </c>
      <c r="H161" s="147">
        <v>33176</v>
      </c>
      <c r="I161" s="147">
        <v>36095</v>
      </c>
      <c r="J161" s="24">
        <v>91.91300734173709</v>
      </c>
      <c r="K161" s="147">
        <v>26365</v>
      </c>
      <c r="L161" s="147">
        <v>25080</v>
      </c>
      <c r="M161" s="24">
        <v>105.12360446570972</v>
      </c>
      <c r="O161" s="173"/>
      <c r="P161" s="173"/>
      <c r="Q161" s="150"/>
      <c r="R161" s="173"/>
      <c r="S161" s="173"/>
      <c r="T161" s="150"/>
      <c r="U161" s="173"/>
      <c r="V161" s="173"/>
      <c r="W161" s="150"/>
      <c r="X161" s="173"/>
      <c r="Y161" s="173"/>
      <c r="Z161" s="150"/>
    </row>
    <row r="162" spans="1:26" s="21" customFormat="1" ht="14.25" customHeight="1">
      <c r="A162" s="26" t="s">
        <v>71</v>
      </c>
      <c r="B162" s="147">
        <v>146415</v>
      </c>
      <c r="C162" s="147">
        <v>141425</v>
      </c>
      <c r="D162" s="24">
        <v>103.52837192858405</v>
      </c>
      <c r="E162" s="147">
        <v>320</v>
      </c>
      <c r="F162" s="147">
        <v>303</v>
      </c>
      <c r="G162" s="24">
        <v>105.61056105610562</v>
      </c>
      <c r="H162" s="147">
        <v>39014</v>
      </c>
      <c r="I162" s="147">
        <v>39510</v>
      </c>
      <c r="J162" s="24">
        <v>98.74462161478107</v>
      </c>
      <c r="K162" s="147">
        <v>107081</v>
      </c>
      <c r="L162" s="147">
        <v>101612</v>
      </c>
      <c r="M162" s="24">
        <v>105.38223831830886</v>
      </c>
      <c r="O162" s="173"/>
      <c r="P162" s="173"/>
      <c r="Q162" s="150"/>
      <c r="R162" s="173"/>
      <c r="S162" s="173"/>
      <c r="T162" s="150"/>
      <c r="U162" s="173"/>
      <c r="V162" s="173"/>
      <c r="W162" s="150"/>
      <c r="X162" s="173"/>
      <c r="Y162" s="173"/>
      <c r="Z162" s="150"/>
    </row>
    <row r="163" spans="1:26" s="21" customFormat="1" ht="12" customHeight="1">
      <c r="A163" s="26" t="s">
        <v>161</v>
      </c>
      <c r="B163" s="147">
        <v>124</v>
      </c>
      <c r="C163" s="147">
        <v>102</v>
      </c>
      <c r="D163" s="24">
        <v>121.56862745098039</v>
      </c>
      <c r="E163" s="148" t="s">
        <v>193</v>
      </c>
      <c r="F163" s="148" t="s">
        <v>193</v>
      </c>
      <c r="G163" s="24" t="s">
        <v>193</v>
      </c>
      <c r="H163" s="148" t="s">
        <v>193</v>
      </c>
      <c r="I163" s="148" t="s">
        <v>193</v>
      </c>
      <c r="J163" s="24" t="s">
        <v>193</v>
      </c>
      <c r="K163" s="147">
        <v>124</v>
      </c>
      <c r="L163" s="147">
        <v>102</v>
      </c>
      <c r="M163" s="24">
        <v>121.56862745098039</v>
      </c>
      <c r="O163" s="173"/>
      <c r="P163" s="173"/>
      <c r="Q163" s="150"/>
      <c r="R163" s="173"/>
      <c r="S163" s="173"/>
      <c r="T163" s="150"/>
      <c r="U163" s="173"/>
      <c r="V163" s="173"/>
      <c r="W163" s="150"/>
      <c r="X163" s="173"/>
      <c r="Y163" s="173"/>
      <c r="Z163" s="150"/>
    </row>
    <row r="164" spans="1:26" s="21" customFormat="1" ht="12.75">
      <c r="A164" s="26" t="s">
        <v>72</v>
      </c>
      <c r="B164" s="147">
        <v>705</v>
      </c>
      <c r="C164" s="147">
        <v>647</v>
      </c>
      <c r="D164" s="24">
        <v>108.9644513137558</v>
      </c>
      <c r="E164" s="147">
        <v>14</v>
      </c>
      <c r="F164" s="147">
        <v>14</v>
      </c>
      <c r="G164" s="24">
        <v>99.99999999999999</v>
      </c>
      <c r="H164" s="148" t="s">
        <v>193</v>
      </c>
      <c r="I164" s="148" t="s">
        <v>193</v>
      </c>
      <c r="J164" s="24" t="s">
        <v>193</v>
      </c>
      <c r="K164" s="147">
        <v>691</v>
      </c>
      <c r="L164" s="147">
        <v>633</v>
      </c>
      <c r="M164" s="24">
        <v>109.16271721958925</v>
      </c>
      <c r="O164" s="173"/>
      <c r="P164" s="173"/>
      <c r="Q164" s="150"/>
      <c r="R164" s="173"/>
      <c r="S164" s="173"/>
      <c r="T164" s="150"/>
      <c r="U164" s="148"/>
      <c r="V164" s="148"/>
      <c r="W164" s="148"/>
      <c r="X164" s="173"/>
      <c r="Y164" s="173"/>
      <c r="Z164" s="150"/>
    </row>
    <row r="165" spans="1:26" s="21" customFormat="1" ht="12.75">
      <c r="A165" s="23" t="s">
        <v>73</v>
      </c>
      <c r="B165" s="149">
        <v>3306</v>
      </c>
      <c r="C165" s="149">
        <v>3029</v>
      </c>
      <c r="D165" s="22">
        <v>109.144932320898</v>
      </c>
      <c r="E165" s="161" t="s">
        <v>193</v>
      </c>
      <c r="F165" s="149">
        <v>266</v>
      </c>
      <c r="G165" s="22" t="s">
        <v>193</v>
      </c>
      <c r="H165" s="149">
        <v>10</v>
      </c>
      <c r="I165" s="149">
        <v>10</v>
      </c>
      <c r="J165" s="22">
        <v>100</v>
      </c>
      <c r="K165" s="149">
        <v>3296</v>
      </c>
      <c r="L165" s="149">
        <v>2753</v>
      </c>
      <c r="M165" s="22">
        <v>119.7239375227025</v>
      </c>
      <c r="O165" s="173"/>
      <c r="P165" s="173"/>
      <c r="Q165" s="150"/>
      <c r="R165" s="173"/>
      <c r="S165" s="173"/>
      <c r="T165" s="150"/>
      <c r="U165" s="173"/>
      <c r="V165" s="173"/>
      <c r="W165" s="150"/>
      <c r="X165" s="173"/>
      <c r="Y165" s="173"/>
      <c r="Z165" s="150"/>
    </row>
    <row r="168" spans="1:13" ht="12.75">
      <c r="A168" s="341" t="s">
        <v>185</v>
      </c>
      <c r="B168" s="341"/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</row>
    <row r="169" spans="1:13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7" t="s">
        <v>120</v>
      </c>
    </row>
    <row r="170" spans="1:13" ht="12.75">
      <c r="A170" s="303"/>
      <c r="B170" s="294" t="s">
        <v>28</v>
      </c>
      <c r="C170" s="294"/>
      <c r="D170" s="294"/>
      <c r="E170" s="294" t="s">
        <v>26</v>
      </c>
      <c r="F170" s="294"/>
      <c r="G170" s="305"/>
      <c r="H170" s="305"/>
      <c r="I170" s="305"/>
      <c r="J170" s="305"/>
      <c r="K170" s="305"/>
      <c r="L170" s="305"/>
      <c r="M170" s="306"/>
    </row>
    <row r="171" spans="1:13" ht="25.5" customHeight="1">
      <c r="A171" s="304"/>
      <c r="B171" s="294"/>
      <c r="C171" s="294"/>
      <c r="D171" s="294"/>
      <c r="E171" s="294" t="s">
        <v>29</v>
      </c>
      <c r="F171" s="294"/>
      <c r="G171" s="294"/>
      <c r="H171" s="294" t="s">
        <v>30</v>
      </c>
      <c r="I171" s="294"/>
      <c r="J171" s="294"/>
      <c r="K171" s="294" t="s">
        <v>31</v>
      </c>
      <c r="L171" s="294"/>
      <c r="M171" s="295"/>
    </row>
    <row r="172" spans="1:13" ht="22.5">
      <c r="A172" s="338"/>
      <c r="B172" s="236">
        <v>2023</v>
      </c>
      <c r="C172" s="236">
        <v>2022</v>
      </c>
      <c r="D172" s="236" t="s">
        <v>209</v>
      </c>
      <c r="E172" s="236">
        <v>2023</v>
      </c>
      <c r="F172" s="236">
        <v>2022</v>
      </c>
      <c r="G172" s="236" t="s">
        <v>209</v>
      </c>
      <c r="H172" s="236">
        <v>2023</v>
      </c>
      <c r="I172" s="236">
        <v>2022</v>
      </c>
      <c r="J172" s="236" t="s">
        <v>209</v>
      </c>
      <c r="K172" s="236">
        <v>2023</v>
      </c>
      <c r="L172" s="236">
        <v>2022</v>
      </c>
      <c r="M172" s="236" t="s">
        <v>209</v>
      </c>
    </row>
    <row r="173" spans="1:26" s="27" customFormat="1" ht="12.75">
      <c r="A173" s="28" t="s">
        <v>56</v>
      </c>
      <c r="B173" s="147">
        <v>823913</v>
      </c>
      <c r="C173" s="147">
        <v>842255</v>
      </c>
      <c r="D173" s="242">
        <v>97.82227472677515</v>
      </c>
      <c r="E173" s="147">
        <v>251687</v>
      </c>
      <c r="F173" s="147">
        <v>223619</v>
      </c>
      <c r="G173" s="242">
        <v>112.55170625036334</v>
      </c>
      <c r="H173" s="147">
        <v>73385</v>
      </c>
      <c r="I173" s="147">
        <v>88846</v>
      </c>
      <c r="J173" s="242">
        <v>82.59797852463814</v>
      </c>
      <c r="K173" s="147">
        <v>498841</v>
      </c>
      <c r="L173" s="147">
        <v>529790</v>
      </c>
      <c r="M173" s="242">
        <v>94.1582513826233</v>
      </c>
      <c r="O173" s="173"/>
      <c r="P173" s="173"/>
      <c r="Q173" s="150"/>
      <c r="R173" s="173"/>
      <c r="S173" s="173"/>
      <c r="T173" s="150"/>
      <c r="U173" s="173"/>
      <c r="V173" s="173"/>
      <c r="W173" s="150"/>
      <c r="X173" s="173"/>
      <c r="Y173" s="173"/>
      <c r="Z173" s="150"/>
    </row>
    <row r="174" spans="1:26" s="27" customFormat="1" ht="12.75">
      <c r="A174" s="184" t="s">
        <v>158</v>
      </c>
      <c r="B174" s="147">
        <v>16381</v>
      </c>
      <c r="C174" s="147">
        <v>16181</v>
      </c>
      <c r="D174" s="24">
        <v>101.23601755144922</v>
      </c>
      <c r="E174" s="148" t="s">
        <v>193</v>
      </c>
      <c r="F174" s="148" t="s">
        <v>193</v>
      </c>
      <c r="G174" s="24" t="s">
        <v>193</v>
      </c>
      <c r="H174" s="147">
        <v>1157</v>
      </c>
      <c r="I174" s="147">
        <v>1100</v>
      </c>
      <c r="J174" s="24">
        <v>105.18181818181819</v>
      </c>
      <c r="K174" s="147">
        <v>15224</v>
      </c>
      <c r="L174" s="147">
        <v>15081</v>
      </c>
      <c r="M174" s="24">
        <v>100.94821298322393</v>
      </c>
      <c r="O174" s="173"/>
      <c r="P174" s="173"/>
      <c r="Q174" s="150"/>
      <c r="R174" s="173"/>
      <c r="S174" s="173"/>
      <c r="T174" s="150"/>
      <c r="U174" s="173"/>
      <c r="V174" s="173"/>
      <c r="W174" s="150"/>
      <c r="X174" s="173"/>
      <c r="Y174" s="173"/>
      <c r="Z174" s="150"/>
    </row>
    <row r="175" spans="1:26" s="27" customFormat="1" ht="12.75">
      <c r="A175" s="26" t="s">
        <v>57</v>
      </c>
      <c r="B175" s="147">
        <v>89744</v>
      </c>
      <c r="C175" s="147">
        <v>110964</v>
      </c>
      <c r="D175" s="24">
        <v>80.87668072528027</v>
      </c>
      <c r="E175" s="243">
        <v>6017</v>
      </c>
      <c r="F175" s="243">
        <v>7002</v>
      </c>
      <c r="G175" s="249">
        <v>85.93259068837476</v>
      </c>
      <c r="H175" s="147">
        <v>4849</v>
      </c>
      <c r="I175" s="147">
        <v>6899</v>
      </c>
      <c r="J175" s="24">
        <v>70.28554863023628</v>
      </c>
      <c r="K175" s="147">
        <v>78878</v>
      </c>
      <c r="L175" s="147">
        <v>97063</v>
      </c>
      <c r="M175" s="24">
        <v>81.26474557761453</v>
      </c>
      <c r="O175" s="173"/>
      <c r="P175" s="173"/>
      <c r="Q175" s="150"/>
      <c r="R175" s="173"/>
      <c r="S175" s="173"/>
      <c r="T175" s="150"/>
      <c r="U175" s="173"/>
      <c r="V175" s="173"/>
      <c r="W175" s="150"/>
      <c r="X175" s="173"/>
      <c r="Y175" s="173"/>
      <c r="Z175" s="150"/>
    </row>
    <row r="176" spans="1:26" s="27" customFormat="1" ht="12.75">
      <c r="A176" s="26" t="s">
        <v>58</v>
      </c>
      <c r="B176" s="147">
        <v>8014</v>
      </c>
      <c r="C176" s="147">
        <v>8106</v>
      </c>
      <c r="D176" s="24">
        <v>98.86503824327659</v>
      </c>
      <c r="E176" s="250" t="s">
        <v>193</v>
      </c>
      <c r="F176" s="243" t="s">
        <v>193</v>
      </c>
      <c r="G176" s="249" t="s">
        <v>193</v>
      </c>
      <c r="H176" s="147">
        <v>792</v>
      </c>
      <c r="I176" s="147">
        <v>914</v>
      </c>
      <c r="J176" s="24">
        <v>86.65207877461707</v>
      </c>
      <c r="K176" s="147">
        <v>7222</v>
      </c>
      <c r="L176" s="147">
        <v>7192</v>
      </c>
      <c r="M176" s="24">
        <v>100.41713014460511</v>
      </c>
      <c r="O176" s="173"/>
      <c r="P176" s="173"/>
      <c r="Q176" s="150"/>
      <c r="R176" s="173"/>
      <c r="S176" s="173"/>
      <c r="T176" s="150"/>
      <c r="U176" s="173"/>
      <c r="V176" s="173"/>
      <c r="W176" s="150"/>
      <c r="X176" s="173"/>
      <c r="Y176" s="173"/>
      <c r="Z176" s="150"/>
    </row>
    <row r="177" spans="1:26" s="27" customFormat="1" ht="12.75">
      <c r="A177" s="26" t="s">
        <v>59</v>
      </c>
      <c r="B177" s="147">
        <v>47912</v>
      </c>
      <c r="C177" s="147">
        <v>44319</v>
      </c>
      <c r="D177" s="24">
        <v>108.10713238114579</v>
      </c>
      <c r="E177" s="243">
        <v>16199</v>
      </c>
      <c r="F177" s="243">
        <v>14588</v>
      </c>
      <c r="G177" s="249">
        <v>111.04332327940773</v>
      </c>
      <c r="H177" s="147">
        <v>26648</v>
      </c>
      <c r="I177" s="147">
        <v>25111</v>
      </c>
      <c r="J177" s="24">
        <v>106.120823543467</v>
      </c>
      <c r="K177" s="147">
        <v>5065</v>
      </c>
      <c r="L177" s="147">
        <v>4620</v>
      </c>
      <c r="M177" s="24">
        <v>109.63203463203463</v>
      </c>
      <c r="O177" s="173"/>
      <c r="P177" s="173"/>
      <c r="Q177" s="150"/>
      <c r="R177" s="173"/>
      <c r="S177" s="173"/>
      <c r="T177" s="150"/>
      <c r="U177" s="173"/>
      <c r="V177" s="173"/>
      <c r="W177" s="150"/>
      <c r="X177" s="173"/>
      <c r="Y177" s="173"/>
      <c r="Z177" s="150"/>
    </row>
    <row r="178" spans="1:26" s="27" customFormat="1" ht="12.75">
      <c r="A178" s="26" t="s">
        <v>60</v>
      </c>
      <c r="B178" s="147">
        <v>345</v>
      </c>
      <c r="C178" s="147">
        <v>542</v>
      </c>
      <c r="D178" s="24">
        <v>63.65313653136531</v>
      </c>
      <c r="E178" s="243">
        <v>227</v>
      </c>
      <c r="F178" s="243">
        <v>181</v>
      </c>
      <c r="G178" s="249">
        <v>125.41436464088397</v>
      </c>
      <c r="H178" s="147">
        <v>50</v>
      </c>
      <c r="I178" s="147">
        <v>344</v>
      </c>
      <c r="J178" s="24">
        <v>14.534883720930234</v>
      </c>
      <c r="K178" s="147">
        <v>68</v>
      </c>
      <c r="L178" s="147">
        <v>17</v>
      </c>
      <c r="M178" s="17" t="s">
        <v>323</v>
      </c>
      <c r="O178" s="173"/>
      <c r="P178" s="173"/>
      <c r="Q178" s="150"/>
      <c r="R178" s="173"/>
      <c r="S178" s="173"/>
      <c r="T178" s="150"/>
      <c r="U178" s="173"/>
      <c r="V178" s="173"/>
      <c r="W178" s="150"/>
      <c r="X178" s="173"/>
      <c r="Y178" s="173"/>
      <c r="Z178" s="150"/>
    </row>
    <row r="179" spans="1:26" s="21" customFormat="1" ht="12.75">
      <c r="A179" s="26" t="s">
        <v>61</v>
      </c>
      <c r="B179" s="147">
        <v>13277</v>
      </c>
      <c r="C179" s="147">
        <v>14336</v>
      </c>
      <c r="D179" s="24">
        <v>92.61300223214285</v>
      </c>
      <c r="E179" s="243">
        <v>6262</v>
      </c>
      <c r="F179" s="243">
        <v>7011</v>
      </c>
      <c r="G179" s="249">
        <v>89.31678790472115</v>
      </c>
      <c r="H179" s="147">
        <v>1426</v>
      </c>
      <c r="I179" s="147">
        <v>1552</v>
      </c>
      <c r="J179" s="24">
        <v>91.88144329896907</v>
      </c>
      <c r="K179" s="147">
        <v>5589</v>
      </c>
      <c r="L179" s="147">
        <v>5773</v>
      </c>
      <c r="M179" s="24">
        <v>96.81274900398407</v>
      </c>
      <c r="O179" s="173"/>
      <c r="P179" s="173"/>
      <c r="Q179" s="150"/>
      <c r="R179" s="173"/>
      <c r="S179" s="173"/>
      <c r="T179" s="150"/>
      <c r="U179" s="173"/>
      <c r="V179" s="173"/>
      <c r="W179" s="150"/>
      <c r="X179" s="173"/>
      <c r="Y179" s="173"/>
      <c r="Z179" s="150"/>
    </row>
    <row r="180" spans="1:26" s="21" customFormat="1" ht="12.75">
      <c r="A180" s="26" t="s">
        <v>62</v>
      </c>
      <c r="B180" s="147">
        <v>10615</v>
      </c>
      <c r="C180" s="147">
        <v>13680</v>
      </c>
      <c r="D180" s="24">
        <v>77.59502923976608</v>
      </c>
      <c r="E180" s="250" t="s">
        <v>207</v>
      </c>
      <c r="F180" s="243">
        <v>2239</v>
      </c>
      <c r="G180" s="249" t="s">
        <v>193</v>
      </c>
      <c r="H180" s="147">
        <v>2564</v>
      </c>
      <c r="I180" s="147">
        <v>3044</v>
      </c>
      <c r="J180" s="24">
        <v>84.23127463863338</v>
      </c>
      <c r="K180" s="147">
        <v>7567</v>
      </c>
      <c r="L180" s="147">
        <v>8397</v>
      </c>
      <c r="M180" s="24">
        <v>90.11551744670716</v>
      </c>
      <c r="O180" s="173"/>
      <c r="P180" s="173"/>
      <c r="Q180" s="150"/>
      <c r="R180" s="173"/>
      <c r="S180" s="173"/>
      <c r="T180" s="150"/>
      <c r="U180" s="173"/>
      <c r="V180" s="173"/>
      <c r="W180" s="150"/>
      <c r="X180" s="173"/>
      <c r="Y180" s="173"/>
      <c r="Z180" s="150"/>
    </row>
    <row r="181" spans="1:26" s="21" customFormat="1" ht="12.75">
      <c r="A181" s="26" t="s">
        <v>159</v>
      </c>
      <c r="B181" s="147">
        <v>20106</v>
      </c>
      <c r="C181" s="147">
        <v>22089</v>
      </c>
      <c r="D181" s="24">
        <v>91.02268097242973</v>
      </c>
      <c r="E181" s="243">
        <v>8530</v>
      </c>
      <c r="F181" s="243">
        <v>8929</v>
      </c>
      <c r="G181" s="249">
        <v>95.53141449210437</v>
      </c>
      <c r="H181" s="147">
        <v>2350</v>
      </c>
      <c r="I181" s="147">
        <v>2959</v>
      </c>
      <c r="J181" s="24">
        <v>79.41872254139912</v>
      </c>
      <c r="K181" s="147">
        <v>9226</v>
      </c>
      <c r="L181" s="147">
        <v>10201</v>
      </c>
      <c r="M181" s="24">
        <v>90.44211351828251</v>
      </c>
      <c r="O181" s="173"/>
      <c r="P181" s="173"/>
      <c r="Q181" s="150"/>
      <c r="R181" s="173"/>
      <c r="S181" s="173"/>
      <c r="T181" s="150"/>
      <c r="U181" s="173"/>
      <c r="V181" s="173"/>
      <c r="W181" s="150"/>
      <c r="X181" s="173"/>
      <c r="Y181" s="173"/>
      <c r="Z181" s="150"/>
    </row>
    <row r="182" spans="1:26" s="21" customFormat="1" ht="12.75">
      <c r="A182" s="26" t="s">
        <v>63</v>
      </c>
      <c r="B182" s="147">
        <v>72837</v>
      </c>
      <c r="C182" s="147">
        <v>84003</v>
      </c>
      <c r="D182" s="24">
        <v>86.70761758508625</v>
      </c>
      <c r="E182" s="243">
        <v>41723</v>
      </c>
      <c r="F182" s="243">
        <v>50046</v>
      </c>
      <c r="G182" s="249">
        <v>83.36930024377573</v>
      </c>
      <c r="H182" s="147">
        <v>11385</v>
      </c>
      <c r="I182" s="147">
        <v>12044</v>
      </c>
      <c r="J182" s="24">
        <v>94.52839588176685</v>
      </c>
      <c r="K182" s="147">
        <v>19729</v>
      </c>
      <c r="L182" s="147">
        <v>21913</v>
      </c>
      <c r="M182" s="24">
        <v>90.03331355816182</v>
      </c>
      <c r="O182" s="173"/>
      <c r="P182" s="173"/>
      <c r="Q182" s="150"/>
      <c r="R182" s="173"/>
      <c r="S182" s="173"/>
      <c r="T182" s="150"/>
      <c r="U182" s="173"/>
      <c r="V182" s="173"/>
      <c r="W182" s="150"/>
      <c r="X182" s="173"/>
      <c r="Y182" s="173"/>
      <c r="Z182" s="150"/>
    </row>
    <row r="183" spans="1:26" s="21" customFormat="1" ht="14.25" customHeight="1">
      <c r="A183" s="26" t="s">
        <v>64</v>
      </c>
      <c r="B183" s="147">
        <v>132634</v>
      </c>
      <c r="C183" s="147">
        <v>133562</v>
      </c>
      <c r="D183" s="24">
        <v>99.30519159641216</v>
      </c>
      <c r="E183" s="147">
        <v>12741</v>
      </c>
      <c r="F183" s="147">
        <v>13984</v>
      </c>
      <c r="G183" s="24">
        <v>91.11127002288329</v>
      </c>
      <c r="H183" s="147">
        <v>7838</v>
      </c>
      <c r="I183" s="147">
        <v>9924</v>
      </c>
      <c r="J183" s="24">
        <v>78.98024989923418</v>
      </c>
      <c r="K183" s="147">
        <v>112055</v>
      </c>
      <c r="L183" s="147">
        <v>109654</v>
      </c>
      <c r="M183" s="24">
        <v>102.18961460594232</v>
      </c>
      <c r="O183" s="173"/>
      <c r="P183" s="173"/>
      <c r="Q183" s="150"/>
      <c r="R183" s="173"/>
      <c r="S183" s="173"/>
      <c r="T183" s="150"/>
      <c r="U183" s="173"/>
      <c r="V183" s="173"/>
      <c r="W183" s="150"/>
      <c r="X183" s="173"/>
      <c r="Y183" s="173"/>
      <c r="Z183" s="150"/>
    </row>
    <row r="184" spans="1:26" s="27" customFormat="1" ht="14.25" customHeight="1">
      <c r="A184" s="26" t="s">
        <v>65</v>
      </c>
      <c r="B184" s="147">
        <v>945</v>
      </c>
      <c r="C184" s="147">
        <v>1237</v>
      </c>
      <c r="D184" s="24">
        <v>76.39450282942603</v>
      </c>
      <c r="E184" s="148" t="s">
        <v>193</v>
      </c>
      <c r="F184" s="148" t="s">
        <v>193</v>
      </c>
      <c r="G184" s="24" t="s">
        <v>193</v>
      </c>
      <c r="H184" s="147">
        <v>98</v>
      </c>
      <c r="I184" s="147">
        <v>167</v>
      </c>
      <c r="J184" s="24">
        <v>58.68263473053892</v>
      </c>
      <c r="K184" s="147">
        <v>847</v>
      </c>
      <c r="L184" s="147">
        <v>1070</v>
      </c>
      <c r="M184" s="24">
        <v>79.1588785046729</v>
      </c>
      <c r="O184" s="173"/>
      <c r="P184" s="173"/>
      <c r="Q184" s="150"/>
      <c r="R184" s="173"/>
      <c r="S184" s="173"/>
      <c r="T184" s="150"/>
      <c r="U184" s="173"/>
      <c r="V184" s="173"/>
      <c r="W184" s="150"/>
      <c r="X184" s="173"/>
      <c r="Y184" s="173"/>
      <c r="Z184" s="150"/>
    </row>
    <row r="185" spans="1:26" s="21" customFormat="1" ht="14.25" customHeight="1">
      <c r="A185" s="26" t="s">
        <v>66</v>
      </c>
      <c r="B185" s="147">
        <v>40</v>
      </c>
      <c r="C185" s="147">
        <v>48</v>
      </c>
      <c r="D185" s="24">
        <v>83.33333333333334</v>
      </c>
      <c r="E185" s="148" t="s">
        <v>193</v>
      </c>
      <c r="F185" s="148" t="s">
        <v>193</v>
      </c>
      <c r="G185" s="24" t="s">
        <v>193</v>
      </c>
      <c r="H185" s="147">
        <v>40</v>
      </c>
      <c r="I185" s="147">
        <v>48</v>
      </c>
      <c r="J185" s="24">
        <v>83.33333333333334</v>
      </c>
      <c r="K185" s="148" t="s">
        <v>193</v>
      </c>
      <c r="L185" s="148" t="s">
        <v>193</v>
      </c>
      <c r="M185" s="24" t="s">
        <v>193</v>
      </c>
      <c r="O185" s="173"/>
      <c r="P185" s="173"/>
      <c r="Q185" s="150"/>
      <c r="R185" s="173"/>
      <c r="S185" s="173"/>
      <c r="T185" s="150"/>
      <c r="U185" s="173"/>
      <c r="V185" s="173"/>
      <c r="W185" s="150"/>
      <c r="X185" s="173"/>
      <c r="Y185" s="173"/>
      <c r="Z185" s="150"/>
    </row>
    <row r="186" spans="1:26" s="21" customFormat="1" ht="14.25" customHeight="1">
      <c r="A186" s="26" t="s">
        <v>67</v>
      </c>
      <c r="B186" s="147">
        <v>123168</v>
      </c>
      <c r="C186" s="147">
        <v>89592</v>
      </c>
      <c r="D186" s="24">
        <v>137.47656040717922</v>
      </c>
      <c r="E186" s="147">
        <v>90829</v>
      </c>
      <c r="F186" s="147">
        <v>56867</v>
      </c>
      <c r="G186" s="24">
        <v>159.7218070234055</v>
      </c>
      <c r="H186" s="147">
        <v>1599</v>
      </c>
      <c r="I186" s="147">
        <v>2788</v>
      </c>
      <c r="J186" s="24">
        <v>57.35294117647059</v>
      </c>
      <c r="K186" s="147">
        <v>30740</v>
      </c>
      <c r="L186" s="147">
        <v>29937</v>
      </c>
      <c r="M186" s="24">
        <v>102.68229949560744</v>
      </c>
      <c r="O186" s="173"/>
      <c r="P186" s="173"/>
      <c r="Q186" s="150"/>
      <c r="R186" s="173"/>
      <c r="S186" s="173"/>
      <c r="T186" s="150"/>
      <c r="U186" s="173"/>
      <c r="V186" s="173"/>
      <c r="W186" s="150"/>
      <c r="X186" s="173"/>
      <c r="Y186" s="173"/>
      <c r="Z186" s="150"/>
    </row>
    <row r="187" spans="1:26" s="21" customFormat="1" ht="14.25" customHeight="1">
      <c r="A187" s="26" t="s">
        <v>68</v>
      </c>
      <c r="B187" s="147">
        <v>225959</v>
      </c>
      <c r="C187" s="147">
        <v>231730</v>
      </c>
      <c r="D187" s="24">
        <v>97.50960169162387</v>
      </c>
      <c r="E187" s="147">
        <v>59481</v>
      </c>
      <c r="F187" s="147">
        <v>53849</v>
      </c>
      <c r="G187" s="24">
        <v>110.45887574513918</v>
      </c>
      <c r="H187" s="147">
        <v>8241</v>
      </c>
      <c r="I187" s="147">
        <v>7014</v>
      </c>
      <c r="J187" s="24">
        <v>117.49358426005132</v>
      </c>
      <c r="K187" s="147">
        <v>158237</v>
      </c>
      <c r="L187" s="147">
        <v>170867</v>
      </c>
      <c r="M187" s="24">
        <v>92.60828597681237</v>
      </c>
      <c r="O187" s="173"/>
      <c r="P187" s="173"/>
      <c r="Q187" s="150"/>
      <c r="R187" s="173"/>
      <c r="S187" s="173"/>
      <c r="T187" s="150"/>
      <c r="U187" s="173"/>
      <c r="V187" s="173"/>
      <c r="W187" s="150"/>
      <c r="X187" s="173"/>
      <c r="Y187" s="173"/>
      <c r="Z187" s="150"/>
    </row>
    <row r="188" spans="1:26" s="21" customFormat="1" ht="14.25" customHeight="1">
      <c r="A188" s="26" t="s">
        <v>69</v>
      </c>
      <c r="B188" s="147">
        <v>2451</v>
      </c>
      <c r="C188" s="147">
        <v>4863</v>
      </c>
      <c r="D188" s="24">
        <v>50.40098704503393</v>
      </c>
      <c r="E188" s="148" t="s">
        <v>193</v>
      </c>
      <c r="F188" s="148" t="s">
        <v>193</v>
      </c>
      <c r="G188" s="24" t="s">
        <v>193</v>
      </c>
      <c r="H188" s="147">
        <v>1448</v>
      </c>
      <c r="I188" s="147">
        <v>1888</v>
      </c>
      <c r="J188" s="24">
        <v>76.69491525423729</v>
      </c>
      <c r="K188" s="147">
        <v>1003</v>
      </c>
      <c r="L188" s="147">
        <v>2975</v>
      </c>
      <c r="M188" s="24">
        <v>33.714285714285715</v>
      </c>
      <c r="O188" s="173"/>
      <c r="P188" s="173"/>
      <c r="Q188" s="150"/>
      <c r="R188" s="173"/>
      <c r="S188" s="173"/>
      <c r="T188" s="150"/>
      <c r="U188" s="173"/>
      <c r="V188" s="173"/>
      <c r="W188" s="150"/>
      <c r="X188" s="173"/>
      <c r="Y188" s="173"/>
      <c r="Z188" s="150"/>
    </row>
    <row r="189" spans="1:26" s="21" customFormat="1" ht="14.25" customHeight="1">
      <c r="A189" s="26" t="s">
        <v>160</v>
      </c>
      <c r="B189" s="147">
        <v>617</v>
      </c>
      <c r="C189" s="147">
        <v>1289</v>
      </c>
      <c r="D189" s="24">
        <v>47.866563227307985</v>
      </c>
      <c r="E189" s="148" t="s">
        <v>193</v>
      </c>
      <c r="F189" s="148" t="s">
        <v>193</v>
      </c>
      <c r="G189" s="24" t="s">
        <v>193</v>
      </c>
      <c r="H189" s="147">
        <v>209</v>
      </c>
      <c r="I189" s="147">
        <v>55</v>
      </c>
      <c r="J189" s="17" t="s">
        <v>322</v>
      </c>
      <c r="K189" s="147">
        <v>408</v>
      </c>
      <c r="L189" s="147">
        <v>1234</v>
      </c>
      <c r="M189" s="24">
        <v>33.06320907617504</v>
      </c>
      <c r="O189" s="173"/>
      <c r="P189" s="173"/>
      <c r="Q189" s="150"/>
      <c r="R189" s="173"/>
      <c r="S189" s="173"/>
      <c r="T189" s="150"/>
      <c r="U189" s="173"/>
      <c r="V189" s="173"/>
      <c r="W189" s="150"/>
      <c r="X189" s="173"/>
      <c r="Y189" s="173"/>
      <c r="Z189" s="150"/>
    </row>
    <row r="190" spans="1:26" s="21" customFormat="1" ht="14.25" customHeight="1">
      <c r="A190" s="26" t="s">
        <v>71</v>
      </c>
      <c r="B190" s="147">
        <v>55347</v>
      </c>
      <c r="C190" s="147">
        <v>62081</v>
      </c>
      <c r="D190" s="24">
        <v>89.15288091364508</v>
      </c>
      <c r="E190" s="147">
        <v>9095</v>
      </c>
      <c r="F190" s="147">
        <v>8761</v>
      </c>
      <c r="G190" s="24">
        <v>103.81235018833466</v>
      </c>
      <c r="H190" s="147">
        <v>1955</v>
      </c>
      <c r="I190" s="147">
        <v>12121</v>
      </c>
      <c r="J190" s="24">
        <v>16.129032258064516</v>
      </c>
      <c r="K190" s="147">
        <v>44297</v>
      </c>
      <c r="L190" s="147">
        <v>41199</v>
      </c>
      <c r="M190" s="24">
        <v>107.51959999029103</v>
      </c>
      <c r="O190" s="173"/>
      <c r="P190" s="173"/>
      <c r="Q190" s="150"/>
      <c r="R190" s="173"/>
      <c r="S190" s="173"/>
      <c r="T190" s="150"/>
      <c r="U190" s="173"/>
      <c r="V190" s="173"/>
      <c r="W190" s="150"/>
      <c r="X190" s="173"/>
      <c r="Y190" s="173"/>
      <c r="Z190" s="150"/>
    </row>
    <row r="191" spans="1:26" s="21" customFormat="1" ht="12" customHeight="1">
      <c r="A191" s="26" t="s">
        <v>161</v>
      </c>
      <c r="B191" s="147">
        <v>4</v>
      </c>
      <c r="C191" s="147">
        <v>4</v>
      </c>
      <c r="D191" s="24">
        <v>100</v>
      </c>
      <c r="E191" s="148" t="s">
        <v>193</v>
      </c>
      <c r="F191" s="148" t="s">
        <v>193</v>
      </c>
      <c r="G191" s="24" t="s">
        <v>193</v>
      </c>
      <c r="H191" s="148" t="s">
        <v>193</v>
      </c>
      <c r="I191" s="148" t="s">
        <v>193</v>
      </c>
      <c r="J191" s="24" t="s">
        <v>193</v>
      </c>
      <c r="K191" s="147">
        <v>4</v>
      </c>
      <c r="L191" s="147">
        <v>4</v>
      </c>
      <c r="M191" s="24">
        <v>100</v>
      </c>
      <c r="O191" s="173"/>
      <c r="P191" s="173"/>
      <c r="Q191" s="150"/>
      <c r="R191" s="173"/>
      <c r="S191" s="173"/>
      <c r="T191" s="150"/>
      <c r="U191" s="173"/>
      <c r="V191" s="173"/>
      <c r="W191" s="150"/>
      <c r="X191" s="173"/>
      <c r="Y191" s="173"/>
      <c r="Z191" s="150"/>
    </row>
    <row r="192" spans="1:26" s="21" customFormat="1" ht="12.75">
      <c r="A192" s="26" t="s">
        <v>72</v>
      </c>
      <c r="B192" s="147">
        <v>179</v>
      </c>
      <c r="C192" s="147">
        <v>162</v>
      </c>
      <c r="D192" s="24">
        <v>110.49382716049382</v>
      </c>
      <c r="E192" s="147">
        <v>99</v>
      </c>
      <c r="F192" s="147">
        <v>162</v>
      </c>
      <c r="G192" s="24">
        <v>61.11111111111111</v>
      </c>
      <c r="H192" s="148" t="s">
        <v>193</v>
      </c>
      <c r="I192" s="148" t="s">
        <v>193</v>
      </c>
      <c r="J192" s="24" t="s">
        <v>193</v>
      </c>
      <c r="K192" s="147">
        <v>80</v>
      </c>
      <c r="L192" s="148" t="s">
        <v>193</v>
      </c>
      <c r="M192" s="24" t="s">
        <v>193</v>
      </c>
      <c r="O192" s="173"/>
      <c r="P192" s="173"/>
      <c r="Q192" s="150"/>
      <c r="R192" s="173"/>
      <c r="S192" s="173"/>
      <c r="T192" s="150"/>
      <c r="U192" s="148"/>
      <c r="V192" s="148"/>
      <c r="W192" s="148"/>
      <c r="X192" s="173"/>
      <c r="Y192" s="173"/>
      <c r="Z192" s="150"/>
    </row>
    <row r="193" spans="1:26" s="21" customFormat="1" ht="12.75">
      <c r="A193" s="23" t="s">
        <v>73</v>
      </c>
      <c r="B193" s="149">
        <v>3338</v>
      </c>
      <c r="C193" s="149">
        <v>3467</v>
      </c>
      <c r="D193" s="22">
        <v>96.27920392269974</v>
      </c>
      <c r="E193" s="161" t="s">
        <v>193</v>
      </c>
      <c r="F193" s="161" t="s">
        <v>193</v>
      </c>
      <c r="G193" s="22" t="s">
        <v>193</v>
      </c>
      <c r="H193" s="149">
        <v>736</v>
      </c>
      <c r="I193" s="149">
        <v>874</v>
      </c>
      <c r="J193" s="22">
        <v>84.21052631578947</v>
      </c>
      <c r="K193" s="149">
        <v>2602</v>
      </c>
      <c r="L193" s="149">
        <v>2593</v>
      </c>
      <c r="M193" s="22">
        <v>100.34708831469341</v>
      </c>
      <c r="O193" s="173"/>
      <c r="P193" s="173"/>
      <c r="Q193" s="150"/>
      <c r="R193" s="173"/>
      <c r="S193" s="173"/>
      <c r="T193" s="150"/>
      <c r="U193" s="173"/>
      <c r="V193" s="173"/>
      <c r="W193" s="150"/>
      <c r="X193" s="173"/>
      <c r="Y193" s="173"/>
      <c r="Z193" s="150"/>
    </row>
    <row r="196" spans="1:13" ht="12.75">
      <c r="A196" s="340" t="s">
        <v>186</v>
      </c>
      <c r="B196" s="340"/>
      <c r="C196" s="340"/>
      <c r="D196" s="340"/>
      <c r="E196" s="340"/>
      <c r="F196" s="340"/>
      <c r="G196" s="340"/>
      <c r="H196" s="340"/>
      <c r="I196" s="340"/>
      <c r="J196" s="340"/>
      <c r="K196" s="340"/>
      <c r="L196" s="340"/>
      <c r="M196" s="340"/>
    </row>
    <row r="197" spans="1:13" ht="12.7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99" t="s">
        <v>120</v>
      </c>
    </row>
    <row r="198" spans="1:13" ht="12.75">
      <c r="A198" s="303"/>
      <c r="B198" s="294" t="s">
        <v>28</v>
      </c>
      <c r="C198" s="294"/>
      <c r="D198" s="294"/>
      <c r="E198" s="294" t="s">
        <v>26</v>
      </c>
      <c r="F198" s="294"/>
      <c r="G198" s="305"/>
      <c r="H198" s="305"/>
      <c r="I198" s="305"/>
      <c r="J198" s="305"/>
      <c r="K198" s="305"/>
      <c r="L198" s="305"/>
      <c r="M198" s="306"/>
    </row>
    <row r="199" spans="1:13" ht="27" customHeight="1">
      <c r="A199" s="304"/>
      <c r="B199" s="294"/>
      <c r="C199" s="294"/>
      <c r="D199" s="294"/>
      <c r="E199" s="294" t="s">
        <v>29</v>
      </c>
      <c r="F199" s="294"/>
      <c r="G199" s="294"/>
      <c r="H199" s="294" t="s">
        <v>30</v>
      </c>
      <c r="I199" s="294"/>
      <c r="J199" s="294"/>
      <c r="K199" s="294" t="s">
        <v>31</v>
      </c>
      <c r="L199" s="294"/>
      <c r="M199" s="295"/>
    </row>
    <row r="200" spans="1:13" ht="22.5">
      <c r="A200" s="338"/>
      <c r="B200" s="236">
        <v>2023</v>
      </c>
      <c r="C200" s="236">
        <v>2022</v>
      </c>
      <c r="D200" s="236" t="s">
        <v>209</v>
      </c>
      <c r="E200" s="236">
        <v>2023</v>
      </c>
      <c r="F200" s="236">
        <v>2022</v>
      </c>
      <c r="G200" s="236" t="s">
        <v>209</v>
      </c>
      <c r="H200" s="236">
        <v>2023</v>
      </c>
      <c r="I200" s="236">
        <v>2022</v>
      </c>
      <c r="J200" s="236" t="s">
        <v>209</v>
      </c>
      <c r="K200" s="236">
        <v>2023</v>
      </c>
      <c r="L200" s="236">
        <v>2022</v>
      </c>
      <c r="M200" s="236" t="s">
        <v>209</v>
      </c>
    </row>
    <row r="201" spans="1:26" s="27" customFormat="1" ht="12.75">
      <c r="A201" s="28" t="s">
        <v>56</v>
      </c>
      <c r="B201" s="147">
        <v>3941245</v>
      </c>
      <c r="C201" s="147">
        <v>3548724</v>
      </c>
      <c r="D201" s="242">
        <v>111.06090527186674</v>
      </c>
      <c r="E201" s="147">
        <v>273340</v>
      </c>
      <c r="F201" s="147">
        <v>230657</v>
      </c>
      <c r="G201" s="242">
        <v>118.50496624858556</v>
      </c>
      <c r="H201" s="147">
        <v>1988324</v>
      </c>
      <c r="I201" s="147">
        <v>1766949</v>
      </c>
      <c r="J201" s="242">
        <v>112.52865815595129</v>
      </c>
      <c r="K201" s="147">
        <v>1679581</v>
      </c>
      <c r="L201" s="147">
        <v>1551118</v>
      </c>
      <c r="M201" s="242">
        <v>108.28196178498348</v>
      </c>
      <c r="O201" s="173"/>
      <c r="P201" s="173"/>
      <c r="Q201" s="150"/>
      <c r="R201" s="173"/>
      <c r="S201" s="173"/>
      <c r="T201" s="150"/>
      <c r="U201" s="173"/>
      <c r="V201" s="173"/>
      <c r="W201" s="150"/>
      <c r="X201" s="173"/>
      <c r="Y201" s="173"/>
      <c r="Z201" s="150"/>
    </row>
    <row r="202" spans="1:26" s="27" customFormat="1" ht="12.75">
      <c r="A202" s="184" t="s">
        <v>158</v>
      </c>
      <c r="B202" s="147">
        <v>324499</v>
      </c>
      <c r="C202" s="147">
        <v>293302</v>
      </c>
      <c r="D202" s="24">
        <v>110.63647707823336</v>
      </c>
      <c r="E202" s="147">
        <v>8473</v>
      </c>
      <c r="F202" s="147">
        <v>7247</v>
      </c>
      <c r="G202" s="24">
        <v>116.91734510832069</v>
      </c>
      <c r="H202" s="147">
        <v>221058</v>
      </c>
      <c r="I202" s="147">
        <v>198448</v>
      </c>
      <c r="J202" s="24">
        <v>111.39341288397968</v>
      </c>
      <c r="K202" s="147">
        <v>94968</v>
      </c>
      <c r="L202" s="147">
        <v>87607</v>
      </c>
      <c r="M202" s="24">
        <v>108.40229662013309</v>
      </c>
      <c r="O202" s="173"/>
      <c r="P202" s="173"/>
      <c r="Q202" s="150"/>
      <c r="R202" s="173"/>
      <c r="S202" s="173"/>
      <c r="T202" s="150"/>
      <c r="U202" s="173"/>
      <c r="V202" s="173"/>
      <c r="W202" s="150"/>
      <c r="X202" s="173"/>
      <c r="Y202" s="173"/>
      <c r="Z202" s="150"/>
    </row>
    <row r="203" spans="1:26" s="27" customFormat="1" ht="12.75">
      <c r="A203" s="26" t="s">
        <v>57</v>
      </c>
      <c r="B203" s="147">
        <v>252649</v>
      </c>
      <c r="C203" s="147">
        <v>232071</v>
      </c>
      <c r="D203" s="24">
        <v>108.8671139435776</v>
      </c>
      <c r="E203" s="147">
        <v>61052</v>
      </c>
      <c r="F203" s="147">
        <v>52083</v>
      </c>
      <c r="G203" s="24">
        <v>117.22059021177735</v>
      </c>
      <c r="H203" s="147">
        <v>70512</v>
      </c>
      <c r="I203" s="147">
        <v>64887</v>
      </c>
      <c r="J203" s="24">
        <v>108.66891673216514</v>
      </c>
      <c r="K203" s="147">
        <v>121085</v>
      </c>
      <c r="L203" s="147">
        <v>115101</v>
      </c>
      <c r="M203" s="24">
        <v>105.1989122596676</v>
      </c>
      <c r="O203" s="173"/>
      <c r="P203" s="173"/>
      <c r="Q203" s="150"/>
      <c r="R203" s="173"/>
      <c r="S203" s="173"/>
      <c r="T203" s="150"/>
      <c r="U203" s="173"/>
      <c r="V203" s="173"/>
      <c r="W203" s="150"/>
      <c r="X203" s="173"/>
      <c r="Y203" s="173"/>
      <c r="Z203" s="150"/>
    </row>
    <row r="204" spans="1:26" s="27" customFormat="1" ht="12.75">
      <c r="A204" s="26" t="s">
        <v>58</v>
      </c>
      <c r="B204" s="147">
        <v>272858</v>
      </c>
      <c r="C204" s="147">
        <v>219727</v>
      </c>
      <c r="D204" s="24">
        <v>124.18046029846127</v>
      </c>
      <c r="E204" s="147">
        <v>22335</v>
      </c>
      <c r="F204" s="147">
        <v>18631</v>
      </c>
      <c r="G204" s="24">
        <v>119.88084375503193</v>
      </c>
      <c r="H204" s="147">
        <v>194999</v>
      </c>
      <c r="I204" s="147">
        <v>153660</v>
      </c>
      <c r="J204" s="24">
        <v>126.90290251203957</v>
      </c>
      <c r="K204" s="147">
        <v>55524</v>
      </c>
      <c r="L204" s="147">
        <v>47436</v>
      </c>
      <c r="M204" s="24">
        <v>117.0503415127751</v>
      </c>
      <c r="O204" s="173"/>
      <c r="P204" s="173"/>
      <c r="Q204" s="150"/>
      <c r="R204" s="173"/>
      <c r="S204" s="173"/>
      <c r="T204" s="150"/>
      <c r="U204" s="173"/>
      <c r="V204" s="173"/>
      <c r="W204" s="150"/>
      <c r="X204" s="173"/>
      <c r="Y204" s="173"/>
      <c r="Z204" s="150"/>
    </row>
    <row r="205" spans="1:26" s="27" customFormat="1" ht="12.75">
      <c r="A205" s="26" t="s">
        <v>59</v>
      </c>
      <c r="B205" s="147">
        <v>227058</v>
      </c>
      <c r="C205" s="147">
        <v>208256</v>
      </c>
      <c r="D205" s="24">
        <v>109.02831130915796</v>
      </c>
      <c r="E205" s="147">
        <v>14162</v>
      </c>
      <c r="F205" s="147">
        <v>11813</v>
      </c>
      <c r="G205" s="24">
        <v>119.88487259798528</v>
      </c>
      <c r="H205" s="147">
        <v>117770</v>
      </c>
      <c r="I205" s="147">
        <v>111496</v>
      </c>
      <c r="J205" s="24">
        <v>105.6271076989309</v>
      </c>
      <c r="K205" s="147">
        <v>95126</v>
      </c>
      <c r="L205" s="147">
        <v>84947</v>
      </c>
      <c r="M205" s="24">
        <v>111.98276572451057</v>
      </c>
      <c r="O205" s="173"/>
      <c r="P205" s="173"/>
      <c r="Q205" s="150"/>
      <c r="R205" s="173"/>
      <c r="S205" s="173"/>
      <c r="T205" s="150"/>
      <c r="U205" s="173"/>
      <c r="V205" s="173"/>
      <c r="W205" s="150"/>
      <c r="X205" s="173"/>
      <c r="Y205" s="173"/>
      <c r="Z205" s="150"/>
    </row>
    <row r="206" spans="1:26" s="27" customFormat="1" ht="12.75">
      <c r="A206" s="26" t="s">
        <v>60</v>
      </c>
      <c r="B206" s="147">
        <v>107519</v>
      </c>
      <c r="C206" s="147">
        <v>99260</v>
      </c>
      <c r="D206" s="24">
        <v>108.32057223453556</v>
      </c>
      <c r="E206" s="147">
        <v>1779</v>
      </c>
      <c r="F206" s="147">
        <v>1790</v>
      </c>
      <c r="G206" s="24">
        <v>99.38547486033521</v>
      </c>
      <c r="H206" s="147">
        <v>62340</v>
      </c>
      <c r="I206" s="147">
        <v>56210</v>
      </c>
      <c r="J206" s="24">
        <v>110.90553282334103</v>
      </c>
      <c r="K206" s="147">
        <v>43400</v>
      </c>
      <c r="L206" s="147">
        <v>41260</v>
      </c>
      <c r="M206" s="24">
        <v>105.18662142510905</v>
      </c>
      <c r="O206" s="173"/>
      <c r="P206" s="173"/>
      <c r="Q206" s="150"/>
      <c r="R206" s="173"/>
      <c r="S206" s="173"/>
      <c r="T206" s="150"/>
      <c r="U206" s="173"/>
      <c r="V206" s="173"/>
      <c r="W206" s="150"/>
      <c r="X206" s="173"/>
      <c r="Y206" s="173"/>
      <c r="Z206" s="150"/>
    </row>
    <row r="207" spans="1:26" s="21" customFormat="1" ht="12.75">
      <c r="A207" s="26" t="s">
        <v>61</v>
      </c>
      <c r="B207" s="147">
        <v>286309</v>
      </c>
      <c r="C207" s="147">
        <v>254557</v>
      </c>
      <c r="D207" s="24">
        <v>112.47343424066122</v>
      </c>
      <c r="E207" s="147">
        <v>12676</v>
      </c>
      <c r="F207" s="147">
        <v>10054</v>
      </c>
      <c r="G207" s="24">
        <v>126.07917246866919</v>
      </c>
      <c r="H207" s="147">
        <v>207110</v>
      </c>
      <c r="I207" s="147">
        <v>183853</v>
      </c>
      <c r="J207" s="24">
        <v>112.64977998727244</v>
      </c>
      <c r="K207" s="147">
        <v>66523</v>
      </c>
      <c r="L207" s="147">
        <v>60650</v>
      </c>
      <c r="M207" s="24">
        <v>109.68342951360263</v>
      </c>
      <c r="O207" s="173"/>
      <c r="P207" s="173"/>
      <c r="Q207" s="150"/>
      <c r="R207" s="173"/>
      <c r="S207" s="173"/>
      <c r="T207" s="150"/>
      <c r="U207" s="173"/>
      <c r="V207" s="173"/>
      <c r="W207" s="150"/>
      <c r="X207" s="173"/>
      <c r="Y207" s="173"/>
      <c r="Z207" s="150"/>
    </row>
    <row r="208" spans="1:26" s="21" customFormat="1" ht="12.75">
      <c r="A208" s="26" t="s">
        <v>62</v>
      </c>
      <c r="B208" s="147">
        <v>176756</v>
      </c>
      <c r="C208" s="147">
        <v>165751</v>
      </c>
      <c r="D208" s="24">
        <v>106.63947728822149</v>
      </c>
      <c r="E208" s="147">
        <v>2481</v>
      </c>
      <c r="F208" s="147">
        <v>2230</v>
      </c>
      <c r="G208" s="24">
        <v>111.25560538116592</v>
      </c>
      <c r="H208" s="147">
        <v>90602</v>
      </c>
      <c r="I208" s="147">
        <v>83038</v>
      </c>
      <c r="J208" s="24">
        <v>109.10908258869433</v>
      </c>
      <c r="K208" s="147">
        <v>83673</v>
      </c>
      <c r="L208" s="147">
        <v>80483</v>
      </c>
      <c r="M208" s="24">
        <v>103.96356994644832</v>
      </c>
      <c r="O208" s="173"/>
      <c r="P208" s="173"/>
      <c r="Q208" s="150"/>
      <c r="R208" s="173"/>
      <c r="S208" s="173"/>
      <c r="T208" s="150"/>
      <c r="U208" s="173"/>
      <c r="V208" s="173"/>
      <c r="W208" s="150"/>
      <c r="X208" s="173"/>
      <c r="Y208" s="173"/>
      <c r="Z208" s="150"/>
    </row>
    <row r="209" spans="1:26" s="21" customFormat="1" ht="12.75">
      <c r="A209" s="26" t="s">
        <v>159</v>
      </c>
      <c r="B209" s="147">
        <v>186733</v>
      </c>
      <c r="C209" s="147">
        <v>172939</v>
      </c>
      <c r="D209" s="24">
        <v>107.9762228300152</v>
      </c>
      <c r="E209" s="147">
        <v>15000</v>
      </c>
      <c r="F209" s="147">
        <v>12474</v>
      </c>
      <c r="G209" s="24">
        <v>120.25012025012026</v>
      </c>
      <c r="H209" s="147">
        <v>102737</v>
      </c>
      <c r="I209" s="147">
        <v>94520</v>
      </c>
      <c r="J209" s="24">
        <v>108.69339822259839</v>
      </c>
      <c r="K209" s="147">
        <v>68996</v>
      </c>
      <c r="L209" s="147">
        <v>65945</v>
      </c>
      <c r="M209" s="24">
        <v>104.62658275835923</v>
      </c>
      <c r="O209" s="173"/>
      <c r="P209" s="173"/>
      <c r="Q209" s="150"/>
      <c r="R209" s="173"/>
      <c r="S209" s="173"/>
      <c r="T209" s="150"/>
      <c r="U209" s="173"/>
      <c r="V209" s="173"/>
      <c r="W209" s="150"/>
      <c r="X209" s="173"/>
      <c r="Y209" s="173"/>
      <c r="Z209" s="150"/>
    </row>
    <row r="210" spans="1:26" s="21" customFormat="1" ht="12.75">
      <c r="A210" s="26" t="s">
        <v>63</v>
      </c>
      <c r="B210" s="147">
        <v>335016</v>
      </c>
      <c r="C210" s="147">
        <v>300407</v>
      </c>
      <c r="D210" s="24">
        <v>111.5207035788114</v>
      </c>
      <c r="E210" s="147">
        <v>23735</v>
      </c>
      <c r="F210" s="147">
        <v>19623</v>
      </c>
      <c r="G210" s="24">
        <v>120.95500178362127</v>
      </c>
      <c r="H210" s="147">
        <v>202951</v>
      </c>
      <c r="I210" s="147">
        <v>178538</v>
      </c>
      <c r="J210" s="24">
        <v>113.67383974279984</v>
      </c>
      <c r="K210" s="147">
        <v>108330</v>
      </c>
      <c r="L210" s="147">
        <v>102246</v>
      </c>
      <c r="M210" s="24">
        <v>105.95035502611348</v>
      </c>
      <c r="O210" s="173"/>
      <c r="P210" s="173"/>
      <c r="Q210" s="150"/>
      <c r="R210" s="173"/>
      <c r="S210" s="173"/>
      <c r="T210" s="150"/>
      <c r="U210" s="173"/>
      <c r="V210" s="173"/>
      <c r="W210" s="150"/>
      <c r="X210" s="173"/>
      <c r="Y210" s="173"/>
      <c r="Z210" s="150"/>
    </row>
    <row r="211" spans="1:26" s="21" customFormat="1" ht="14.25" customHeight="1">
      <c r="A211" s="26" t="s">
        <v>64</v>
      </c>
      <c r="B211" s="147">
        <v>158722</v>
      </c>
      <c r="C211" s="147">
        <v>145789</v>
      </c>
      <c r="D211" s="24">
        <v>108.87103965319743</v>
      </c>
      <c r="E211" s="147">
        <v>26651</v>
      </c>
      <c r="F211" s="147">
        <v>23986</v>
      </c>
      <c r="G211" s="24">
        <v>111.11064787792878</v>
      </c>
      <c r="H211" s="147">
        <v>58217</v>
      </c>
      <c r="I211" s="147">
        <v>51025</v>
      </c>
      <c r="J211" s="24">
        <v>114.09505144536992</v>
      </c>
      <c r="K211" s="147">
        <v>73854</v>
      </c>
      <c r="L211" s="147">
        <v>70778</v>
      </c>
      <c r="M211" s="24">
        <v>104.34598321512335</v>
      </c>
      <c r="O211" s="173"/>
      <c r="P211" s="173"/>
      <c r="Q211" s="150"/>
      <c r="R211" s="173"/>
      <c r="S211" s="173"/>
      <c r="T211" s="150"/>
      <c r="U211" s="173"/>
      <c r="V211" s="173"/>
      <c r="W211" s="150"/>
      <c r="X211" s="173"/>
      <c r="Y211" s="173"/>
      <c r="Z211" s="150"/>
    </row>
    <row r="212" spans="1:26" s="27" customFormat="1" ht="14.25" customHeight="1">
      <c r="A212" s="26" t="s">
        <v>65</v>
      </c>
      <c r="B212" s="147">
        <v>220900</v>
      </c>
      <c r="C212" s="147">
        <v>192814</v>
      </c>
      <c r="D212" s="24">
        <v>114.566369661954</v>
      </c>
      <c r="E212" s="147">
        <v>5190</v>
      </c>
      <c r="F212" s="147">
        <v>4449</v>
      </c>
      <c r="G212" s="24">
        <v>116.65542818610923</v>
      </c>
      <c r="H212" s="147">
        <v>107869</v>
      </c>
      <c r="I212" s="147">
        <v>93871</v>
      </c>
      <c r="J212" s="24">
        <v>114.9119536385039</v>
      </c>
      <c r="K212" s="147">
        <v>107841</v>
      </c>
      <c r="L212" s="147">
        <v>94494</v>
      </c>
      <c r="M212" s="24">
        <v>114.12470633056067</v>
      </c>
      <c r="O212" s="173"/>
      <c r="P212" s="173"/>
      <c r="Q212" s="150"/>
      <c r="R212" s="173"/>
      <c r="S212" s="173"/>
      <c r="T212" s="150"/>
      <c r="U212" s="173"/>
      <c r="V212" s="173"/>
      <c r="W212" s="150"/>
      <c r="X212" s="173"/>
      <c r="Y212" s="173"/>
      <c r="Z212" s="150"/>
    </row>
    <row r="213" spans="1:26" s="21" customFormat="1" ht="14.25" customHeight="1">
      <c r="A213" s="26" t="s">
        <v>66</v>
      </c>
      <c r="B213" s="147">
        <v>154031</v>
      </c>
      <c r="C213" s="147">
        <v>144571</v>
      </c>
      <c r="D213" s="24">
        <v>106.5434976585899</v>
      </c>
      <c r="E213" s="147">
        <v>1473</v>
      </c>
      <c r="F213" s="147">
        <v>1496</v>
      </c>
      <c r="G213" s="24">
        <v>98.46256684491978</v>
      </c>
      <c r="H213" s="147">
        <v>74053</v>
      </c>
      <c r="I213" s="147">
        <v>65524</v>
      </c>
      <c r="J213" s="24">
        <v>113.0166046028936</v>
      </c>
      <c r="K213" s="147">
        <v>78505</v>
      </c>
      <c r="L213" s="147">
        <v>77551</v>
      </c>
      <c r="M213" s="24">
        <v>101.23015821846269</v>
      </c>
      <c r="O213" s="173"/>
      <c r="P213" s="173"/>
      <c r="Q213" s="150"/>
      <c r="R213" s="173"/>
      <c r="S213" s="173"/>
      <c r="T213" s="150"/>
      <c r="U213" s="173"/>
      <c r="V213" s="173"/>
      <c r="W213" s="150"/>
      <c r="X213" s="173"/>
      <c r="Y213" s="173"/>
      <c r="Z213" s="150"/>
    </row>
    <row r="214" spans="1:26" s="21" customFormat="1" ht="14.25" customHeight="1">
      <c r="A214" s="26" t="s">
        <v>67</v>
      </c>
      <c r="B214" s="147">
        <v>248059</v>
      </c>
      <c r="C214" s="147">
        <v>221724</v>
      </c>
      <c r="D214" s="24">
        <v>111.87737908390613</v>
      </c>
      <c r="E214" s="147">
        <v>23229</v>
      </c>
      <c r="F214" s="147">
        <v>19700</v>
      </c>
      <c r="G214" s="24">
        <v>117.91370558375634</v>
      </c>
      <c r="H214" s="147">
        <v>131795</v>
      </c>
      <c r="I214" s="147">
        <v>119826</v>
      </c>
      <c r="J214" s="24">
        <v>109.98865020947039</v>
      </c>
      <c r="K214" s="147">
        <v>93035</v>
      </c>
      <c r="L214" s="147">
        <v>82198</v>
      </c>
      <c r="M214" s="24">
        <v>113.18401907588992</v>
      </c>
      <c r="O214" s="173"/>
      <c r="P214" s="173"/>
      <c r="Q214" s="150"/>
      <c r="R214" s="173"/>
      <c r="S214" s="173"/>
      <c r="T214" s="150"/>
      <c r="U214" s="173"/>
      <c r="V214" s="173"/>
      <c r="W214" s="150"/>
      <c r="X214" s="173"/>
      <c r="Y214" s="173"/>
      <c r="Z214" s="150"/>
    </row>
    <row r="215" spans="1:26" s="21" customFormat="1" ht="14.25" customHeight="1">
      <c r="A215" s="26" t="s">
        <v>68</v>
      </c>
      <c r="B215" s="147">
        <v>149828</v>
      </c>
      <c r="C215" s="147">
        <v>140800</v>
      </c>
      <c r="D215" s="24">
        <v>106.41193181818181</v>
      </c>
      <c r="E215" s="147">
        <v>17639</v>
      </c>
      <c r="F215" s="147">
        <v>16043</v>
      </c>
      <c r="G215" s="24">
        <v>109.94826404039145</v>
      </c>
      <c r="H215" s="147">
        <v>37140</v>
      </c>
      <c r="I215" s="147">
        <v>33422</v>
      </c>
      <c r="J215" s="24">
        <v>111.12440907186883</v>
      </c>
      <c r="K215" s="147">
        <v>95049</v>
      </c>
      <c r="L215" s="147">
        <v>91335</v>
      </c>
      <c r="M215" s="24">
        <v>104.06634915421252</v>
      </c>
      <c r="O215" s="173"/>
      <c r="P215" s="173"/>
      <c r="Q215" s="150"/>
      <c r="R215" s="173"/>
      <c r="S215" s="173"/>
      <c r="T215" s="150"/>
      <c r="U215" s="173"/>
      <c r="V215" s="173"/>
      <c r="W215" s="150"/>
      <c r="X215" s="173"/>
      <c r="Y215" s="173"/>
      <c r="Z215" s="150"/>
    </row>
    <row r="216" spans="1:26" s="21" customFormat="1" ht="14.25" customHeight="1">
      <c r="A216" s="26" t="s">
        <v>69</v>
      </c>
      <c r="B216" s="147">
        <v>432147</v>
      </c>
      <c r="C216" s="147">
        <v>393785</v>
      </c>
      <c r="D216" s="24">
        <v>109.74186421524436</v>
      </c>
      <c r="E216" s="147">
        <v>23906</v>
      </c>
      <c r="F216" s="147">
        <v>20592</v>
      </c>
      <c r="G216" s="24">
        <v>116.0936285936286</v>
      </c>
      <c r="H216" s="147">
        <v>65312</v>
      </c>
      <c r="I216" s="147">
        <v>59096</v>
      </c>
      <c r="J216" s="24">
        <v>110.51847840801408</v>
      </c>
      <c r="K216" s="147">
        <v>342929</v>
      </c>
      <c r="L216" s="147">
        <v>314097</v>
      </c>
      <c r="M216" s="24">
        <v>109.17932995221223</v>
      </c>
      <c r="O216" s="173"/>
      <c r="P216" s="173"/>
      <c r="Q216" s="150"/>
      <c r="R216" s="173"/>
      <c r="S216" s="173"/>
      <c r="T216" s="150"/>
      <c r="U216" s="173"/>
      <c r="V216" s="173"/>
      <c r="W216" s="150"/>
      <c r="X216" s="173"/>
      <c r="Y216" s="173"/>
      <c r="Z216" s="150"/>
    </row>
    <row r="217" spans="1:26" s="21" customFormat="1" ht="14.25" customHeight="1">
      <c r="A217" s="26" t="s">
        <v>160</v>
      </c>
      <c r="B217" s="147">
        <v>186260</v>
      </c>
      <c r="C217" s="147">
        <v>160755</v>
      </c>
      <c r="D217" s="24">
        <v>115.8657584523032</v>
      </c>
      <c r="E217" s="147">
        <v>3884</v>
      </c>
      <c r="F217" s="147">
        <v>1697</v>
      </c>
      <c r="G217" s="17" t="s">
        <v>324</v>
      </c>
      <c r="H217" s="147">
        <v>131998</v>
      </c>
      <c r="I217" s="147">
        <v>117125</v>
      </c>
      <c r="J217" s="24">
        <v>112.69839914621132</v>
      </c>
      <c r="K217" s="147">
        <v>50378</v>
      </c>
      <c r="L217" s="147">
        <v>41933</v>
      </c>
      <c r="M217" s="24">
        <v>120.13926978751819</v>
      </c>
      <c r="O217" s="173"/>
      <c r="P217" s="173"/>
      <c r="Q217" s="150"/>
      <c r="R217" s="173"/>
      <c r="S217" s="173"/>
      <c r="T217" s="150"/>
      <c r="U217" s="173"/>
      <c r="V217" s="173"/>
      <c r="W217" s="150"/>
      <c r="X217" s="173"/>
      <c r="Y217" s="173"/>
      <c r="Z217" s="150"/>
    </row>
    <row r="218" spans="1:26" s="21" customFormat="1" ht="14.25" customHeight="1">
      <c r="A218" s="26" t="s">
        <v>71</v>
      </c>
      <c r="B218" s="147">
        <v>203976</v>
      </c>
      <c r="C218" s="147">
        <v>187382</v>
      </c>
      <c r="D218" s="24">
        <v>108.85570652463952</v>
      </c>
      <c r="E218" s="147">
        <v>9227</v>
      </c>
      <c r="F218" s="147">
        <v>6300</v>
      </c>
      <c r="G218" s="24">
        <v>146.46031746031747</v>
      </c>
      <c r="H218" s="147">
        <v>108605</v>
      </c>
      <c r="I218" s="147">
        <v>101808</v>
      </c>
      <c r="J218" s="24">
        <v>106.67629262926292</v>
      </c>
      <c r="K218" s="147">
        <v>86144</v>
      </c>
      <c r="L218" s="147">
        <v>79274</v>
      </c>
      <c r="M218" s="24">
        <v>108.6661452683099</v>
      </c>
      <c r="O218" s="173"/>
      <c r="P218" s="173"/>
      <c r="Q218" s="150"/>
      <c r="R218" s="173"/>
      <c r="S218" s="173"/>
      <c r="T218" s="150"/>
      <c r="U218" s="173"/>
      <c r="V218" s="173"/>
      <c r="W218" s="150"/>
      <c r="X218" s="173"/>
      <c r="Y218" s="173"/>
      <c r="Z218" s="150"/>
    </row>
    <row r="219" spans="1:26" s="21" customFormat="1" ht="12" customHeight="1">
      <c r="A219" s="26" t="s">
        <v>161</v>
      </c>
      <c r="B219" s="147">
        <v>405</v>
      </c>
      <c r="C219" s="147">
        <v>333</v>
      </c>
      <c r="D219" s="24">
        <v>121.62162162162161</v>
      </c>
      <c r="E219" s="147">
        <v>57</v>
      </c>
      <c r="F219" s="147">
        <v>33</v>
      </c>
      <c r="G219" s="24">
        <v>172.72727272727272</v>
      </c>
      <c r="H219" s="148" t="s">
        <v>193</v>
      </c>
      <c r="I219" s="148" t="s">
        <v>193</v>
      </c>
      <c r="J219" s="24" t="s">
        <v>193</v>
      </c>
      <c r="K219" s="147">
        <v>348</v>
      </c>
      <c r="L219" s="147">
        <v>300</v>
      </c>
      <c r="M219" s="24">
        <v>116</v>
      </c>
      <c r="O219" s="173"/>
      <c r="P219" s="173"/>
      <c r="Q219" s="150"/>
      <c r="R219" s="173"/>
      <c r="S219" s="173"/>
      <c r="T219" s="150"/>
      <c r="U219" s="173"/>
      <c r="V219" s="173"/>
      <c r="W219" s="150"/>
      <c r="X219" s="173"/>
      <c r="Y219" s="173"/>
      <c r="Z219" s="150"/>
    </row>
    <row r="220" spans="1:26" s="21" customFormat="1" ht="12.75">
      <c r="A220" s="26" t="s">
        <v>72</v>
      </c>
      <c r="B220" s="147">
        <v>1332</v>
      </c>
      <c r="C220" s="147">
        <v>882</v>
      </c>
      <c r="D220" s="24">
        <v>151.0204081632653</v>
      </c>
      <c r="E220" s="148" t="s">
        <v>193</v>
      </c>
      <c r="F220" s="148" t="s">
        <v>193</v>
      </c>
      <c r="G220" s="24" t="s">
        <v>193</v>
      </c>
      <c r="H220" s="148" t="s">
        <v>193</v>
      </c>
      <c r="I220" s="148" t="s">
        <v>193</v>
      </c>
      <c r="J220" s="24" t="s">
        <v>193</v>
      </c>
      <c r="K220" s="147">
        <v>1332</v>
      </c>
      <c r="L220" s="147">
        <v>882</v>
      </c>
      <c r="M220" s="24">
        <v>151.0204081632653</v>
      </c>
      <c r="O220" s="173"/>
      <c r="P220" s="173"/>
      <c r="Q220" s="150"/>
      <c r="R220" s="173"/>
      <c r="S220" s="173"/>
      <c r="T220" s="150"/>
      <c r="U220" s="148"/>
      <c r="V220" s="148"/>
      <c r="W220" s="148"/>
      <c r="X220" s="173"/>
      <c r="Y220" s="173"/>
      <c r="Z220" s="150"/>
    </row>
    <row r="221" spans="1:26" s="21" customFormat="1" ht="12.75">
      <c r="A221" s="23" t="s">
        <v>73</v>
      </c>
      <c r="B221" s="149">
        <v>16188</v>
      </c>
      <c r="C221" s="149">
        <v>13619</v>
      </c>
      <c r="D221" s="22">
        <v>118.86335266906528</v>
      </c>
      <c r="E221" s="149">
        <v>391</v>
      </c>
      <c r="F221" s="149">
        <v>416</v>
      </c>
      <c r="G221" s="22">
        <v>93.99038461538461</v>
      </c>
      <c r="H221" s="149">
        <v>3256</v>
      </c>
      <c r="I221" s="149">
        <v>602</v>
      </c>
      <c r="J221" s="239" t="s">
        <v>325</v>
      </c>
      <c r="K221" s="149">
        <v>12541</v>
      </c>
      <c r="L221" s="149">
        <v>12601</v>
      </c>
      <c r="M221" s="22">
        <v>99.52384731370526</v>
      </c>
      <c r="O221" s="173"/>
      <c r="P221" s="173"/>
      <c r="Q221" s="150"/>
      <c r="R221" s="173"/>
      <c r="S221" s="173"/>
      <c r="T221" s="150"/>
      <c r="U221" s="173"/>
      <c r="V221" s="173"/>
      <c r="W221" s="150"/>
      <c r="X221" s="173"/>
      <c r="Y221" s="173"/>
      <c r="Z221" s="150"/>
    </row>
    <row r="224" spans="1:13" ht="12.75">
      <c r="A224" s="339" t="s">
        <v>187</v>
      </c>
      <c r="B224" s="339"/>
      <c r="C224" s="339"/>
      <c r="D224" s="339"/>
      <c r="E224" s="339"/>
      <c r="F224" s="339"/>
      <c r="G224" s="339"/>
      <c r="H224" s="339"/>
      <c r="I224" s="339"/>
      <c r="J224" s="339"/>
      <c r="K224" s="339"/>
      <c r="L224" s="339"/>
      <c r="M224" s="339"/>
    </row>
    <row r="225" spans="1:13" ht="12.7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2" t="s">
        <v>120</v>
      </c>
    </row>
    <row r="226" spans="1:13" ht="12.75">
      <c r="A226" s="303"/>
      <c r="B226" s="294" t="s">
        <v>28</v>
      </c>
      <c r="C226" s="294"/>
      <c r="D226" s="294"/>
      <c r="E226" s="294" t="s">
        <v>26</v>
      </c>
      <c r="F226" s="294"/>
      <c r="G226" s="305"/>
      <c r="H226" s="305"/>
      <c r="I226" s="305"/>
      <c r="J226" s="305"/>
      <c r="K226" s="305"/>
      <c r="L226" s="305"/>
      <c r="M226" s="306"/>
    </row>
    <row r="227" spans="1:13" ht="32.25" customHeight="1">
      <c r="A227" s="304"/>
      <c r="B227" s="294"/>
      <c r="C227" s="294"/>
      <c r="D227" s="294"/>
      <c r="E227" s="294" t="s">
        <v>29</v>
      </c>
      <c r="F227" s="294"/>
      <c r="G227" s="294"/>
      <c r="H227" s="294" t="s">
        <v>30</v>
      </c>
      <c r="I227" s="294"/>
      <c r="J227" s="294"/>
      <c r="K227" s="294" t="s">
        <v>31</v>
      </c>
      <c r="L227" s="294"/>
      <c r="M227" s="295"/>
    </row>
    <row r="228" spans="1:13" ht="22.5">
      <c r="A228" s="338"/>
      <c r="B228" s="236">
        <v>2023</v>
      </c>
      <c r="C228" s="236">
        <v>2022</v>
      </c>
      <c r="D228" s="236" t="s">
        <v>209</v>
      </c>
      <c r="E228" s="236">
        <v>2023</v>
      </c>
      <c r="F228" s="236">
        <v>2022</v>
      </c>
      <c r="G228" s="236" t="s">
        <v>209</v>
      </c>
      <c r="H228" s="236">
        <v>2023</v>
      </c>
      <c r="I228" s="236">
        <v>2022</v>
      </c>
      <c r="J228" s="236" t="s">
        <v>209</v>
      </c>
      <c r="K228" s="236">
        <v>2023</v>
      </c>
      <c r="L228" s="236">
        <v>2022</v>
      </c>
      <c r="M228" s="236" t="s">
        <v>209</v>
      </c>
    </row>
    <row r="229" spans="1:26" s="27" customFormat="1" ht="12.75">
      <c r="A229" s="28" t="s">
        <v>56</v>
      </c>
      <c r="B229" s="147">
        <v>278808</v>
      </c>
      <c r="C229" s="147">
        <v>262944</v>
      </c>
      <c r="D229" s="242">
        <v>106.03322380430814</v>
      </c>
      <c r="E229" s="147">
        <v>17091</v>
      </c>
      <c r="F229" s="147">
        <v>17127</v>
      </c>
      <c r="G229" s="242">
        <v>99.78980557015238</v>
      </c>
      <c r="H229" s="147">
        <v>123399</v>
      </c>
      <c r="I229" s="147">
        <v>112672</v>
      </c>
      <c r="J229" s="242">
        <v>109.52055523998864</v>
      </c>
      <c r="K229" s="147">
        <v>138318</v>
      </c>
      <c r="L229" s="147">
        <v>133145</v>
      </c>
      <c r="M229" s="242">
        <v>103.88523789853167</v>
      </c>
      <c r="O229" s="173"/>
      <c r="P229" s="173"/>
      <c r="Q229" s="150"/>
      <c r="R229" s="173"/>
      <c r="S229" s="173"/>
      <c r="T229" s="150"/>
      <c r="U229" s="173"/>
      <c r="V229" s="173"/>
      <c r="W229" s="150"/>
      <c r="X229" s="173"/>
      <c r="Y229" s="173"/>
      <c r="Z229" s="150"/>
    </row>
    <row r="230" spans="1:26" s="27" customFormat="1" ht="12.75">
      <c r="A230" s="184" t="s">
        <v>158</v>
      </c>
      <c r="B230" s="147">
        <v>418</v>
      </c>
      <c r="C230" s="147">
        <v>428</v>
      </c>
      <c r="D230" s="24">
        <v>97.66355140186916</v>
      </c>
      <c r="E230" s="147">
        <v>106</v>
      </c>
      <c r="F230" s="147">
        <v>101</v>
      </c>
      <c r="G230" s="24">
        <v>104.95049504950495</v>
      </c>
      <c r="H230" s="147">
        <v>288</v>
      </c>
      <c r="I230" s="147">
        <v>303</v>
      </c>
      <c r="J230" s="24">
        <v>95.04950495049505</v>
      </c>
      <c r="K230" s="147">
        <v>24</v>
      </c>
      <c r="L230" s="147">
        <v>24</v>
      </c>
      <c r="M230" s="24">
        <v>100</v>
      </c>
      <c r="O230" s="173"/>
      <c r="P230" s="173"/>
      <c r="Q230" s="150"/>
      <c r="R230" s="173"/>
      <c r="S230" s="173"/>
      <c r="T230" s="150"/>
      <c r="U230" s="173"/>
      <c r="V230" s="173"/>
      <c r="W230" s="150"/>
      <c r="X230" s="173"/>
      <c r="Y230" s="173"/>
      <c r="Z230" s="150"/>
    </row>
    <row r="231" spans="1:26" s="27" customFormat="1" ht="12.75">
      <c r="A231" s="26" t="s">
        <v>57</v>
      </c>
      <c r="B231" s="147">
        <v>112</v>
      </c>
      <c r="C231" s="147">
        <v>103</v>
      </c>
      <c r="D231" s="24">
        <v>108.7378640776699</v>
      </c>
      <c r="E231" s="147">
        <v>35</v>
      </c>
      <c r="F231" s="147">
        <v>34</v>
      </c>
      <c r="G231" s="24">
        <v>102.94117647058823</v>
      </c>
      <c r="H231" s="148" t="s">
        <v>193</v>
      </c>
      <c r="I231" s="148" t="s">
        <v>193</v>
      </c>
      <c r="J231" s="24" t="s">
        <v>193</v>
      </c>
      <c r="K231" s="147">
        <v>77</v>
      </c>
      <c r="L231" s="147">
        <v>69</v>
      </c>
      <c r="M231" s="24">
        <v>111.59420289855073</v>
      </c>
      <c r="O231" s="173"/>
      <c r="P231" s="173"/>
      <c r="Q231" s="150"/>
      <c r="R231" s="173"/>
      <c r="S231" s="173"/>
      <c r="T231" s="150"/>
      <c r="U231" s="173"/>
      <c r="V231" s="173"/>
      <c r="W231" s="150"/>
      <c r="X231" s="173"/>
      <c r="Y231" s="173"/>
      <c r="Z231" s="150"/>
    </row>
    <row r="232" spans="1:26" s="27" customFormat="1" ht="12.75">
      <c r="A232" s="26" t="s">
        <v>58</v>
      </c>
      <c r="B232" s="147">
        <v>19660</v>
      </c>
      <c r="C232" s="147">
        <v>17968</v>
      </c>
      <c r="D232" s="24">
        <v>109.4167408726625</v>
      </c>
      <c r="E232" s="147">
        <v>71</v>
      </c>
      <c r="F232" s="147">
        <v>72</v>
      </c>
      <c r="G232" s="24">
        <v>98.61111111111111</v>
      </c>
      <c r="H232" s="147">
        <v>11764</v>
      </c>
      <c r="I232" s="147">
        <v>10636</v>
      </c>
      <c r="J232" s="24">
        <v>110.60549078600978</v>
      </c>
      <c r="K232" s="147">
        <v>7825</v>
      </c>
      <c r="L232" s="147">
        <v>7260</v>
      </c>
      <c r="M232" s="24">
        <v>107.78236914600552</v>
      </c>
      <c r="O232" s="173"/>
      <c r="P232" s="173"/>
      <c r="Q232" s="150"/>
      <c r="R232" s="173"/>
      <c r="S232" s="173"/>
      <c r="T232" s="150"/>
      <c r="U232" s="173"/>
      <c r="V232" s="173"/>
      <c r="W232" s="150"/>
      <c r="X232" s="173"/>
      <c r="Y232" s="173"/>
      <c r="Z232" s="150"/>
    </row>
    <row r="233" spans="1:26" s="27" customFormat="1" ht="12.75">
      <c r="A233" s="26" t="s">
        <v>59</v>
      </c>
      <c r="B233" s="147">
        <v>6851</v>
      </c>
      <c r="C233" s="147">
        <v>6245</v>
      </c>
      <c r="D233" s="24">
        <v>109.70376301040832</v>
      </c>
      <c r="E233" s="147">
        <v>4790</v>
      </c>
      <c r="F233" s="147">
        <v>4737</v>
      </c>
      <c r="G233" s="24">
        <v>101.11885159383577</v>
      </c>
      <c r="H233" s="147">
        <v>1646</v>
      </c>
      <c r="I233" s="147">
        <v>1268</v>
      </c>
      <c r="J233" s="24">
        <v>129.81072555205049</v>
      </c>
      <c r="K233" s="147">
        <v>415</v>
      </c>
      <c r="L233" s="147">
        <v>240</v>
      </c>
      <c r="M233" s="24">
        <v>172.91666666666669</v>
      </c>
      <c r="O233" s="173"/>
      <c r="P233" s="173"/>
      <c r="Q233" s="150"/>
      <c r="R233" s="173"/>
      <c r="S233" s="173"/>
      <c r="T233" s="150"/>
      <c r="U233" s="173"/>
      <c r="V233" s="173"/>
      <c r="W233" s="150"/>
      <c r="X233" s="173"/>
      <c r="Y233" s="173"/>
      <c r="Z233" s="150"/>
    </row>
    <row r="234" spans="1:26" s="27" customFormat="1" ht="12.75">
      <c r="A234" s="26" t="s">
        <v>60</v>
      </c>
      <c r="B234" s="147">
        <v>36199</v>
      </c>
      <c r="C234" s="147">
        <v>35156</v>
      </c>
      <c r="D234" s="24">
        <v>102.96677665263397</v>
      </c>
      <c r="E234" s="147">
        <v>1510</v>
      </c>
      <c r="F234" s="147">
        <v>1562</v>
      </c>
      <c r="G234" s="24">
        <v>96.67093469910373</v>
      </c>
      <c r="H234" s="147">
        <v>17629</v>
      </c>
      <c r="I234" s="147">
        <v>16468</v>
      </c>
      <c r="J234" s="24">
        <v>107.05003643429681</v>
      </c>
      <c r="K234" s="147">
        <v>17060</v>
      </c>
      <c r="L234" s="147">
        <v>17126</v>
      </c>
      <c r="M234" s="24">
        <v>99.61462104402663</v>
      </c>
      <c r="O234" s="173"/>
      <c r="P234" s="173"/>
      <c r="Q234" s="150"/>
      <c r="R234" s="173"/>
      <c r="S234" s="173"/>
      <c r="T234" s="150"/>
      <c r="U234" s="173"/>
      <c r="V234" s="173"/>
      <c r="W234" s="150"/>
      <c r="X234" s="173"/>
      <c r="Y234" s="173"/>
      <c r="Z234" s="150"/>
    </row>
    <row r="235" spans="1:26" s="21" customFormat="1" ht="12.75">
      <c r="A235" s="26" t="s">
        <v>61</v>
      </c>
      <c r="B235" s="147">
        <v>2672</v>
      </c>
      <c r="C235" s="147">
        <v>2500</v>
      </c>
      <c r="D235" s="24">
        <v>106.88</v>
      </c>
      <c r="E235" s="147">
        <v>24</v>
      </c>
      <c r="F235" s="147">
        <v>18</v>
      </c>
      <c r="G235" s="24">
        <v>133.33333333333334</v>
      </c>
      <c r="H235" s="147">
        <v>2065</v>
      </c>
      <c r="I235" s="147">
        <v>1941</v>
      </c>
      <c r="J235" s="24">
        <v>106.38845955692942</v>
      </c>
      <c r="K235" s="147">
        <v>583</v>
      </c>
      <c r="L235" s="147">
        <v>541</v>
      </c>
      <c r="M235" s="24">
        <v>107.7634011090573</v>
      </c>
      <c r="O235" s="173"/>
      <c r="P235" s="173"/>
      <c r="Q235" s="150"/>
      <c r="R235" s="173"/>
      <c r="S235" s="173"/>
      <c r="T235" s="150"/>
      <c r="U235" s="173"/>
      <c r="V235" s="173"/>
      <c r="W235" s="150"/>
      <c r="X235" s="173"/>
      <c r="Y235" s="173"/>
      <c r="Z235" s="150"/>
    </row>
    <row r="236" spans="1:26" s="21" customFormat="1" ht="12.75">
      <c r="A236" s="26" t="s">
        <v>62</v>
      </c>
      <c r="B236" s="147">
        <v>7779</v>
      </c>
      <c r="C236" s="147">
        <v>7768</v>
      </c>
      <c r="D236" s="24">
        <v>100.14160659114314</v>
      </c>
      <c r="E236" s="147">
        <v>77</v>
      </c>
      <c r="F236" s="147">
        <v>96</v>
      </c>
      <c r="G236" s="24">
        <v>80.20833333333334</v>
      </c>
      <c r="H236" s="147">
        <v>5252</v>
      </c>
      <c r="I236" s="147">
        <v>4886</v>
      </c>
      <c r="J236" s="24">
        <v>107.49079001227999</v>
      </c>
      <c r="K236" s="147">
        <v>2450</v>
      </c>
      <c r="L236" s="147">
        <v>2786</v>
      </c>
      <c r="M236" s="24">
        <v>87.93969849246231</v>
      </c>
      <c r="O236" s="173"/>
      <c r="P236" s="173"/>
      <c r="Q236" s="150"/>
      <c r="R236" s="173"/>
      <c r="S236" s="173"/>
      <c r="T236" s="150"/>
      <c r="U236" s="173"/>
      <c r="V236" s="173"/>
      <c r="W236" s="150"/>
      <c r="X236" s="173"/>
      <c r="Y236" s="173"/>
      <c r="Z236" s="150"/>
    </row>
    <row r="237" spans="1:26" s="21" customFormat="1" ht="12.75">
      <c r="A237" s="26" t="s">
        <v>159</v>
      </c>
      <c r="B237" s="147">
        <v>2126</v>
      </c>
      <c r="C237" s="147">
        <v>1562</v>
      </c>
      <c r="D237" s="24">
        <v>136.10755441741358</v>
      </c>
      <c r="E237" s="147">
        <v>615</v>
      </c>
      <c r="F237" s="147">
        <v>157</v>
      </c>
      <c r="G237" s="17" t="s">
        <v>326</v>
      </c>
      <c r="H237" s="147">
        <v>1219</v>
      </c>
      <c r="I237" s="147">
        <v>1213</v>
      </c>
      <c r="J237" s="24">
        <v>100.49464138499587</v>
      </c>
      <c r="K237" s="147">
        <v>292</v>
      </c>
      <c r="L237" s="147">
        <v>192</v>
      </c>
      <c r="M237" s="24">
        <v>152.08333333333334</v>
      </c>
      <c r="O237" s="173"/>
      <c r="P237" s="173"/>
      <c r="Q237" s="150"/>
      <c r="R237" s="173"/>
      <c r="S237" s="173"/>
      <c r="T237" s="150"/>
      <c r="U237" s="173"/>
      <c r="V237" s="173"/>
      <c r="W237" s="150"/>
      <c r="X237" s="173"/>
      <c r="Y237" s="173"/>
      <c r="Z237" s="150"/>
    </row>
    <row r="238" spans="1:26" s="21" customFormat="1" ht="12.75">
      <c r="A238" s="26" t="s">
        <v>63</v>
      </c>
      <c r="B238" s="147">
        <v>1359</v>
      </c>
      <c r="C238" s="147">
        <v>1186</v>
      </c>
      <c r="D238" s="24">
        <v>114.5868465430017</v>
      </c>
      <c r="E238" s="148" t="s">
        <v>193</v>
      </c>
      <c r="F238" s="148" t="s">
        <v>193</v>
      </c>
      <c r="G238" s="24" t="s">
        <v>193</v>
      </c>
      <c r="H238" s="147">
        <v>378</v>
      </c>
      <c r="I238" s="147">
        <v>302</v>
      </c>
      <c r="J238" s="24">
        <v>125.16556291390728</v>
      </c>
      <c r="K238" s="147">
        <v>981</v>
      </c>
      <c r="L238" s="147">
        <v>884</v>
      </c>
      <c r="M238" s="24">
        <v>110.97285067873304</v>
      </c>
      <c r="O238" s="173"/>
      <c r="P238" s="173"/>
      <c r="Q238" s="150"/>
      <c r="R238" s="173"/>
      <c r="S238" s="173"/>
      <c r="T238" s="150"/>
      <c r="U238" s="173"/>
      <c r="V238" s="173"/>
      <c r="W238" s="150"/>
      <c r="X238" s="173"/>
      <c r="Y238" s="173"/>
      <c r="Z238" s="150"/>
    </row>
    <row r="239" spans="1:26" s="21" customFormat="1" ht="14.25" customHeight="1">
      <c r="A239" s="26" t="s">
        <v>64</v>
      </c>
      <c r="B239" s="147">
        <v>267</v>
      </c>
      <c r="C239" s="147">
        <v>246</v>
      </c>
      <c r="D239" s="24">
        <v>108.53658536585365</v>
      </c>
      <c r="E239" s="147">
        <v>12</v>
      </c>
      <c r="F239" s="147">
        <v>10</v>
      </c>
      <c r="G239" s="24">
        <v>120</v>
      </c>
      <c r="H239" s="147">
        <v>188</v>
      </c>
      <c r="I239" s="147">
        <v>170</v>
      </c>
      <c r="J239" s="24">
        <v>110.58823529411765</v>
      </c>
      <c r="K239" s="147">
        <v>67</v>
      </c>
      <c r="L239" s="147">
        <v>66</v>
      </c>
      <c r="M239" s="24">
        <v>101.51515151515152</v>
      </c>
      <c r="O239" s="173"/>
      <c r="P239" s="173"/>
      <c r="Q239" s="150"/>
      <c r="R239" s="173"/>
      <c r="S239" s="173"/>
      <c r="T239" s="150"/>
      <c r="U239" s="173"/>
      <c r="V239" s="173"/>
      <c r="W239" s="150"/>
      <c r="X239" s="173"/>
      <c r="Y239" s="173"/>
      <c r="Z239" s="150"/>
    </row>
    <row r="240" spans="1:26" s="27" customFormat="1" ht="14.25" customHeight="1">
      <c r="A240" s="26" t="s">
        <v>65</v>
      </c>
      <c r="B240" s="147">
        <v>60220</v>
      </c>
      <c r="C240" s="147">
        <v>56519</v>
      </c>
      <c r="D240" s="24">
        <v>106.54824041472779</v>
      </c>
      <c r="E240" s="147">
        <v>1605</v>
      </c>
      <c r="F240" s="147">
        <v>1632</v>
      </c>
      <c r="G240" s="24">
        <v>98.34558823529412</v>
      </c>
      <c r="H240" s="147">
        <v>24603</v>
      </c>
      <c r="I240" s="147">
        <v>23898</v>
      </c>
      <c r="J240" s="24">
        <v>102.95003766005524</v>
      </c>
      <c r="K240" s="147">
        <v>34012</v>
      </c>
      <c r="L240" s="147">
        <v>30989</v>
      </c>
      <c r="M240" s="24">
        <v>109.75507438123205</v>
      </c>
      <c r="O240" s="173"/>
      <c r="P240" s="173"/>
      <c r="Q240" s="150"/>
      <c r="R240" s="173"/>
      <c r="S240" s="173"/>
      <c r="T240" s="150"/>
      <c r="U240" s="173"/>
      <c r="V240" s="173"/>
      <c r="W240" s="150"/>
      <c r="X240" s="173"/>
      <c r="Y240" s="173"/>
      <c r="Z240" s="150"/>
    </row>
    <row r="241" spans="1:26" s="21" customFormat="1" ht="14.25" customHeight="1">
      <c r="A241" s="26" t="s">
        <v>66</v>
      </c>
      <c r="B241" s="147">
        <v>101063</v>
      </c>
      <c r="C241" s="147">
        <v>94996</v>
      </c>
      <c r="D241" s="24">
        <v>106.38658469830308</v>
      </c>
      <c r="E241" s="147">
        <v>1496</v>
      </c>
      <c r="F241" s="147">
        <v>1860</v>
      </c>
      <c r="G241" s="24">
        <v>80.43010752688171</v>
      </c>
      <c r="H241" s="147">
        <v>41709</v>
      </c>
      <c r="I241" s="147">
        <v>36420</v>
      </c>
      <c r="J241" s="24">
        <v>114.52224052718287</v>
      </c>
      <c r="K241" s="147">
        <v>57858</v>
      </c>
      <c r="L241" s="147">
        <v>56716</v>
      </c>
      <c r="M241" s="24">
        <v>102.0135411524085</v>
      </c>
      <c r="O241" s="173"/>
      <c r="P241" s="173"/>
      <c r="Q241" s="150"/>
      <c r="R241" s="173"/>
      <c r="S241" s="173"/>
      <c r="T241" s="150"/>
      <c r="U241" s="173"/>
      <c r="V241" s="173"/>
      <c r="W241" s="150"/>
      <c r="X241" s="173"/>
      <c r="Y241" s="173"/>
      <c r="Z241" s="150"/>
    </row>
    <row r="242" spans="1:26" s="21" customFormat="1" ht="14.25" customHeight="1">
      <c r="A242" s="26" t="s">
        <v>67</v>
      </c>
      <c r="B242" s="147">
        <v>27</v>
      </c>
      <c r="C242" s="147">
        <v>103</v>
      </c>
      <c r="D242" s="24">
        <v>26.21359223300971</v>
      </c>
      <c r="E242" s="147">
        <v>17</v>
      </c>
      <c r="F242" s="147">
        <v>17</v>
      </c>
      <c r="G242" s="24">
        <v>99.99999999999999</v>
      </c>
      <c r="H242" s="147">
        <v>2</v>
      </c>
      <c r="I242" s="148" t="s">
        <v>193</v>
      </c>
      <c r="J242" s="24" t="s">
        <v>193</v>
      </c>
      <c r="K242" s="147">
        <v>8</v>
      </c>
      <c r="L242" s="147">
        <v>86</v>
      </c>
      <c r="M242" s="24">
        <v>9.30232558139535</v>
      </c>
      <c r="O242" s="173"/>
      <c r="P242" s="173"/>
      <c r="Q242" s="150"/>
      <c r="R242" s="173"/>
      <c r="S242" s="173"/>
      <c r="T242" s="150"/>
      <c r="U242" s="173"/>
      <c r="V242" s="173"/>
      <c r="W242" s="150"/>
      <c r="X242" s="173"/>
      <c r="Y242" s="173"/>
      <c r="Z242" s="150"/>
    </row>
    <row r="243" spans="1:26" s="21" customFormat="1" ht="14.25" customHeight="1">
      <c r="A243" s="26" t="s">
        <v>68</v>
      </c>
      <c r="B243" s="147">
        <v>3</v>
      </c>
      <c r="C243" s="147">
        <v>15</v>
      </c>
      <c r="D243" s="24">
        <v>20</v>
      </c>
      <c r="E243" s="148" t="s">
        <v>193</v>
      </c>
      <c r="F243" s="148" t="s">
        <v>193</v>
      </c>
      <c r="G243" s="24" t="s">
        <v>193</v>
      </c>
      <c r="H243" s="147">
        <v>3</v>
      </c>
      <c r="I243" s="147">
        <v>9</v>
      </c>
      <c r="J243" s="24">
        <v>33.333333333333336</v>
      </c>
      <c r="K243" s="148" t="s">
        <v>193</v>
      </c>
      <c r="L243" s="147">
        <v>6</v>
      </c>
      <c r="M243" s="24" t="s">
        <v>193</v>
      </c>
      <c r="O243" s="173"/>
      <c r="P243" s="173"/>
      <c r="Q243" s="150"/>
      <c r="R243" s="173"/>
      <c r="S243" s="173"/>
      <c r="T243" s="150"/>
      <c r="U243" s="173"/>
      <c r="V243" s="173"/>
      <c r="W243" s="150"/>
      <c r="X243" s="173"/>
      <c r="Y243" s="173"/>
      <c r="Z243" s="150"/>
    </row>
    <row r="244" spans="1:26" s="21" customFormat="1" ht="14.25" customHeight="1">
      <c r="A244" s="26" t="s">
        <v>69</v>
      </c>
      <c r="B244" s="147">
        <v>39114</v>
      </c>
      <c r="C244" s="147">
        <v>37277</v>
      </c>
      <c r="D244" s="24">
        <v>104.92797167154009</v>
      </c>
      <c r="E244" s="147">
        <v>6640</v>
      </c>
      <c r="F244" s="147">
        <v>6744</v>
      </c>
      <c r="G244" s="24">
        <v>98.45788849347568</v>
      </c>
      <c r="H244" s="147">
        <v>15941</v>
      </c>
      <c r="I244" s="147">
        <v>14488</v>
      </c>
      <c r="J244" s="24">
        <v>110.02898950855881</v>
      </c>
      <c r="K244" s="147">
        <v>16533</v>
      </c>
      <c r="L244" s="147">
        <v>16045</v>
      </c>
      <c r="M244" s="24">
        <v>103.04144593331256</v>
      </c>
      <c r="O244" s="173"/>
      <c r="P244" s="173"/>
      <c r="Q244" s="150"/>
      <c r="R244" s="173"/>
      <c r="S244" s="173"/>
      <c r="T244" s="150"/>
      <c r="U244" s="173"/>
      <c r="V244" s="173"/>
      <c r="W244" s="150"/>
      <c r="X244" s="173"/>
      <c r="Y244" s="173"/>
      <c r="Z244" s="150"/>
    </row>
    <row r="245" spans="1:26" s="21" customFormat="1" ht="14.25" customHeight="1">
      <c r="A245" s="26" t="s">
        <v>160</v>
      </c>
      <c r="B245" s="147">
        <v>699</v>
      </c>
      <c r="C245" s="147">
        <v>644</v>
      </c>
      <c r="D245" s="24">
        <v>108.54037267080744</v>
      </c>
      <c r="E245" s="148" t="s">
        <v>207</v>
      </c>
      <c r="F245" s="147">
        <v>13</v>
      </c>
      <c r="G245" s="24" t="s">
        <v>208</v>
      </c>
      <c r="H245" s="147">
        <v>614</v>
      </c>
      <c r="I245" s="147">
        <v>586</v>
      </c>
      <c r="J245" s="24">
        <v>104.77815699658703</v>
      </c>
      <c r="K245" s="147">
        <v>72</v>
      </c>
      <c r="L245" s="147">
        <v>45</v>
      </c>
      <c r="M245" s="24">
        <v>160</v>
      </c>
      <c r="O245" s="173"/>
      <c r="P245" s="173"/>
      <c r="Q245" s="150"/>
      <c r="R245" s="173"/>
      <c r="S245" s="173"/>
      <c r="T245" s="150"/>
      <c r="U245" s="173"/>
      <c r="V245" s="173"/>
      <c r="W245" s="150"/>
      <c r="X245" s="173"/>
      <c r="Y245" s="173"/>
      <c r="Z245" s="150"/>
    </row>
    <row r="246" spans="1:26" s="21" customFormat="1" ht="14.25" customHeight="1">
      <c r="A246" s="26" t="s">
        <v>71</v>
      </c>
      <c r="B246" s="147">
        <v>235</v>
      </c>
      <c r="C246" s="147">
        <v>206</v>
      </c>
      <c r="D246" s="24">
        <v>114.07766990291262</v>
      </c>
      <c r="E246" s="147">
        <v>80</v>
      </c>
      <c r="F246" s="147">
        <v>74</v>
      </c>
      <c r="G246" s="24">
        <v>108.10810810810811</v>
      </c>
      <c r="H246" s="147">
        <v>98</v>
      </c>
      <c r="I246" s="147">
        <v>84</v>
      </c>
      <c r="J246" s="24">
        <v>116.66666666666667</v>
      </c>
      <c r="K246" s="147">
        <v>57</v>
      </c>
      <c r="L246" s="147">
        <v>48</v>
      </c>
      <c r="M246" s="24">
        <v>118.75</v>
      </c>
      <c r="O246" s="173"/>
      <c r="P246" s="173"/>
      <c r="Q246" s="150"/>
      <c r="R246" s="173"/>
      <c r="S246" s="173"/>
      <c r="T246" s="150"/>
      <c r="U246" s="173"/>
      <c r="V246" s="173"/>
      <c r="W246" s="150"/>
      <c r="X246" s="173"/>
      <c r="Y246" s="173"/>
      <c r="Z246" s="150"/>
    </row>
    <row r="247" spans="1:26" s="21" customFormat="1" ht="12" customHeight="1">
      <c r="A247" s="23" t="s">
        <v>73</v>
      </c>
      <c r="B247" s="149">
        <v>4</v>
      </c>
      <c r="C247" s="149">
        <v>22</v>
      </c>
      <c r="D247" s="22">
        <v>18.181818181818183</v>
      </c>
      <c r="E247" s="161" t="s">
        <v>193</v>
      </c>
      <c r="F247" s="161" t="s">
        <v>193</v>
      </c>
      <c r="G247" s="22" t="s">
        <v>193</v>
      </c>
      <c r="H247" s="161" t="s">
        <v>193</v>
      </c>
      <c r="I247" s="161" t="s">
        <v>193</v>
      </c>
      <c r="J247" s="22" t="s">
        <v>193</v>
      </c>
      <c r="K247" s="149">
        <v>4</v>
      </c>
      <c r="L247" s="149">
        <v>22</v>
      </c>
      <c r="M247" s="22">
        <v>18.181818181818183</v>
      </c>
      <c r="O247" s="173"/>
      <c r="P247" s="173"/>
      <c r="Q247" s="150"/>
      <c r="R247" s="173"/>
      <c r="S247" s="173"/>
      <c r="T247" s="150"/>
      <c r="U247" s="173"/>
      <c r="V247" s="173"/>
      <c r="W247" s="150"/>
      <c r="X247" s="173"/>
      <c r="Y247" s="173"/>
      <c r="Z247" s="150"/>
    </row>
    <row r="248" spans="1:26" s="21" customFormat="1" ht="12.75">
      <c r="A248" s="26"/>
      <c r="B248" s="24"/>
      <c r="C248" s="24"/>
      <c r="D248" s="24"/>
      <c r="E248" s="233"/>
      <c r="F248" s="24"/>
      <c r="G248" s="24"/>
      <c r="H248" s="172"/>
      <c r="I248" s="24"/>
      <c r="J248" s="24"/>
      <c r="K248" s="172"/>
      <c r="L248" s="24"/>
      <c r="M248" s="24"/>
      <c r="O248" s="173"/>
      <c r="P248" s="173"/>
      <c r="Q248" s="150"/>
      <c r="R248" s="173"/>
      <c r="S248" s="173"/>
      <c r="T248" s="150"/>
      <c r="U248" s="148"/>
      <c r="V248" s="148"/>
      <c r="W248" s="148"/>
      <c r="X248" s="173"/>
      <c r="Y248" s="173"/>
      <c r="Z248" s="150"/>
    </row>
    <row r="249" spans="1:13" ht="12.7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1:13" ht="12.75">
      <c r="A250" s="337" t="s">
        <v>188</v>
      </c>
      <c r="B250" s="337"/>
      <c r="C250" s="337"/>
      <c r="D250" s="337"/>
      <c r="E250" s="337"/>
      <c r="F250" s="337"/>
      <c r="G250" s="337"/>
      <c r="H250" s="337"/>
      <c r="I250" s="337"/>
      <c r="J250" s="337"/>
      <c r="K250" s="337"/>
      <c r="L250" s="337"/>
      <c r="M250" s="337"/>
    </row>
    <row r="251" spans="1:13" ht="12.7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4" t="s">
        <v>120</v>
      </c>
    </row>
    <row r="252" spans="1:13" ht="12.75">
      <c r="A252" s="303"/>
      <c r="B252" s="294" t="s">
        <v>28</v>
      </c>
      <c r="C252" s="294"/>
      <c r="D252" s="294"/>
      <c r="E252" s="294" t="s">
        <v>26</v>
      </c>
      <c r="F252" s="294"/>
      <c r="G252" s="305"/>
      <c r="H252" s="305"/>
      <c r="I252" s="305"/>
      <c r="J252" s="305"/>
      <c r="K252" s="305"/>
      <c r="L252" s="305"/>
      <c r="M252" s="306"/>
    </row>
    <row r="253" spans="1:13" ht="33.75" customHeight="1">
      <c r="A253" s="304"/>
      <c r="B253" s="294"/>
      <c r="C253" s="294"/>
      <c r="D253" s="294"/>
      <c r="E253" s="294" t="s">
        <v>29</v>
      </c>
      <c r="F253" s="294"/>
      <c r="G253" s="294"/>
      <c r="H253" s="294" t="s">
        <v>30</v>
      </c>
      <c r="I253" s="294"/>
      <c r="J253" s="294"/>
      <c r="K253" s="294" t="s">
        <v>31</v>
      </c>
      <c r="L253" s="294"/>
      <c r="M253" s="295"/>
    </row>
    <row r="254" spans="1:13" ht="22.5">
      <c r="A254" s="338"/>
      <c r="B254" s="236">
        <v>2023</v>
      </c>
      <c r="C254" s="236">
        <v>2022</v>
      </c>
      <c r="D254" s="236" t="s">
        <v>209</v>
      </c>
      <c r="E254" s="236">
        <v>2023</v>
      </c>
      <c r="F254" s="236">
        <v>2022</v>
      </c>
      <c r="G254" s="236" t="s">
        <v>209</v>
      </c>
      <c r="H254" s="236">
        <v>2023</v>
      </c>
      <c r="I254" s="236">
        <v>2022</v>
      </c>
      <c r="J254" s="236" t="s">
        <v>209</v>
      </c>
      <c r="K254" s="236">
        <v>2023</v>
      </c>
      <c r="L254" s="236">
        <v>2022</v>
      </c>
      <c r="M254" s="236" t="s">
        <v>209</v>
      </c>
    </row>
    <row r="255" spans="1:26" s="27" customFormat="1" ht="12.75">
      <c r="A255" s="28" t="s">
        <v>56</v>
      </c>
      <c r="B255" s="147">
        <v>48637154</v>
      </c>
      <c r="C255" s="147">
        <v>46507562</v>
      </c>
      <c r="D255" s="242">
        <v>104.57902308446097</v>
      </c>
      <c r="E255" s="147">
        <v>35993209</v>
      </c>
      <c r="F255" s="147">
        <v>33617015</v>
      </c>
      <c r="G255" s="242">
        <v>107.06842650961127</v>
      </c>
      <c r="H255" s="147">
        <v>604850</v>
      </c>
      <c r="I255" s="147">
        <v>644585</v>
      </c>
      <c r="J255" s="242">
        <v>93.8355686216713</v>
      </c>
      <c r="K255" s="147">
        <v>12039095</v>
      </c>
      <c r="L255" s="147">
        <v>12245962</v>
      </c>
      <c r="M255" s="242">
        <v>98.3107329583417</v>
      </c>
      <c r="O255" s="173"/>
      <c r="P255" s="173"/>
      <c r="Q255" s="150"/>
      <c r="R255" s="173"/>
      <c r="S255" s="173"/>
      <c r="T255" s="150"/>
      <c r="U255" s="173"/>
      <c r="V255" s="173"/>
      <c r="W255" s="150"/>
      <c r="X255" s="173"/>
      <c r="Y255" s="173"/>
      <c r="Z255" s="150"/>
    </row>
    <row r="256" spans="1:26" s="27" customFormat="1" ht="12.75">
      <c r="A256" s="184" t="s">
        <v>158</v>
      </c>
      <c r="B256" s="147">
        <v>1241093</v>
      </c>
      <c r="C256" s="147">
        <v>1398129</v>
      </c>
      <c r="D256" s="24">
        <v>88.76813226819556</v>
      </c>
      <c r="E256" s="147">
        <v>786019</v>
      </c>
      <c r="F256" s="147">
        <v>958919</v>
      </c>
      <c r="G256" s="24">
        <v>81.96927999132356</v>
      </c>
      <c r="H256" s="147">
        <v>17500</v>
      </c>
      <c r="I256" s="147">
        <v>16997</v>
      </c>
      <c r="J256" s="24">
        <v>102.95934576690004</v>
      </c>
      <c r="K256" s="147">
        <v>437574</v>
      </c>
      <c r="L256" s="147">
        <v>422213</v>
      </c>
      <c r="M256" s="24">
        <v>103.63821104513599</v>
      </c>
      <c r="O256" s="173"/>
      <c r="P256" s="173"/>
      <c r="Q256" s="150"/>
      <c r="R256" s="173"/>
      <c r="S256" s="173"/>
      <c r="T256" s="150"/>
      <c r="U256" s="173"/>
      <c r="V256" s="173"/>
      <c r="W256" s="150"/>
      <c r="X256" s="173"/>
      <c r="Y256" s="173"/>
      <c r="Z256" s="150"/>
    </row>
    <row r="257" spans="1:26" s="27" customFormat="1" ht="12.75">
      <c r="A257" s="26" t="s">
        <v>57</v>
      </c>
      <c r="B257" s="147">
        <v>9905556</v>
      </c>
      <c r="C257" s="147">
        <v>8780211</v>
      </c>
      <c r="D257" s="24">
        <v>112.81683321733384</v>
      </c>
      <c r="E257" s="147">
        <v>8947664</v>
      </c>
      <c r="F257" s="147">
        <v>7784142</v>
      </c>
      <c r="G257" s="24">
        <v>114.94733780550253</v>
      </c>
      <c r="H257" s="147">
        <v>10570</v>
      </c>
      <c r="I257" s="147">
        <v>17719</v>
      </c>
      <c r="J257" s="24">
        <v>59.653479315988484</v>
      </c>
      <c r="K257" s="147">
        <v>947322</v>
      </c>
      <c r="L257" s="147">
        <v>978350</v>
      </c>
      <c r="M257" s="24">
        <v>96.82853784432974</v>
      </c>
      <c r="O257" s="173"/>
      <c r="P257" s="173"/>
      <c r="Q257" s="150"/>
      <c r="R257" s="173"/>
      <c r="S257" s="173"/>
      <c r="T257" s="150"/>
      <c r="U257" s="173"/>
      <c r="V257" s="173"/>
      <c r="W257" s="150"/>
      <c r="X257" s="173"/>
      <c r="Y257" s="173"/>
      <c r="Z257" s="150"/>
    </row>
    <row r="258" spans="1:26" s="27" customFormat="1" ht="12.75">
      <c r="A258" s="26" t="s">
        <v>58</v>
      </c>
      <c r="B258" s="147">
        <v>1310806</v>
      </c>
      <c r="C258" s="147">
        <v>1389586</v>
      </c>
      <c r="D258" s="24">
        <v>94.3306855423126</v>
      </c>
      <c r="E258" s="147">
        <v>710507</v>
      </c>
      <c r="F258" s="147">
        <v>783979</v>
      </c>
      <c r="G258" s="24">
        <v>90.62832040143932</v>
      </c>
      <c r="H258" s="147">
        <v>8439</v>
      </c>
      <c r="I258" s="147">
        <v>8350</v>
      </c>
      <c r="J258" s="24">
        <v>101.06586826347305</v>
      </c>
      <c r="K258" s="147">
        <v>591860</v>
      </c>
      <c r="L258" s="147">
        <v>597257</v>
      </c>
      <c r="M258" s="24">
        <v>99.09636889982035</v>
      </c>
      <c r="O258" s="173"/>
      <c r="P258" s="173"/>
      <c r="Q258" s="150"/>
      <c r="R258" s="173"/>
      <c r="S258" s="173"/>
      <c r="T258" s="150"/>
      <c r="U258" s="173"/>
      <c r="V258" s="173"/>
      <c r="W258" s="150"/>
      <c r="X258" s="173"/>
      <c r="Y258" s="173"/>
      <c r="Z258" s="150"/>
    </row>
    <row r="259" spans="1:26" s="27" customFormat="1" ht="12.75">
      <c r="A259" s="26" t="s">
        <v>59</v>
      </c>
      <c r="B259" s="147">
        <v>8288816</v>
      </c>
      <c r="C259" s="147">
        <v>9333824</v>
      </c>
      <c r="D259" s="24">
        <v>88.80407430009393</v>
      </c>
      <c r="E259" s="147">
        <v>7577609</v>
      </c>
      <c r="F259" s="147">
        <v>8605775</v>
      </c>
      <c r="G259" s="24">
        <v>88.05260421054466</v>
      </c>
      <c r="H259" s="147">
        <v>64181</v>
      </c>
      <c r="I259" s="147">
        <v>48014</v>
      </c>
      <c r="J259" s="24">
        <v>133.6714291664931</v>
      </c>
      <c r="K259" s="147">
        <v>647026</v>
      </c>
      <c r="L259" s="147">
        <v>680035</v>
      </c>
      <c r="M259" s="24">
        <v>95.14598513311815</v>
      </c>
      <c r="O259" s="173"/>
      <c r="P259" s="173"/>
      <c r="Q259" s="150"/>
      <c r="R259" s="173"/>
      <c r="S259" s="173"/>
      <c r="T259" s="150"/>
      <c r="U259" s="173"/>
      <c r="V259" s="173"/>
      <c r="W259" s="150"/>
      <c r="X259" s="173"/>
      <c r="Y259" s="173"/>
      <c r="Z259" s="150"/>
    </row>
    <row r="260" spans="1:26" s="27" customFormat="1" ht="12.75">
      <c r="A260" s="26" t="s">
        <v>60</v>
      </c>
      <c r="B260" s="147">
        <v>78228</v>
      </c>
      <c r="C260" s="147">
        <v>163145</v>
      </c>
      <c r="D260" s="24">
        <v>47.94998314382911</v>
      </c>
      <c r="E260" s="147">
        <v>39568</v>
      </c>
      <c r="F260" s="147">
        <v>124377</v>
      </c>
      <c r="G260" s="24">
        <v>31.812955771565484</v>
      </c>
      <c r="H260" s="147">
        <v>4956</v>
      </c>
      <c r="I260" s="147">
        <v>5113</v>
      </c>
      <c r="J260" s="24">
        <v>96.92939565812634</v>
      </c>
      <c r="K260" s="147">
        <v>33704</v>
      </c>
      <c r="L260" s="147">
        <v>33655</v>
      </c>
      <c r="M260" s="24">
        <v>100.14559500817114</v>
      </c>
      <c r="O260" s="173"/>
      <c r="P260" s="173"/>
      <c r="Q260" s="150"/>
      <c r="R260" s="173"/>
      <c r="S260" s="173"/>
      <c r="T260" s="150"/>
      <c r="U260" s="173"/>
      <c r="V260" s="173"/>
      <c r="W260" s="150"/>
      <c r="X260" s="173"/>
      <c r="Y260" s="173"/>
      <c r="Z260" s="150"/>
    </row>
    <row r="261" spans="1:26" s="21" customFormat="1" ht="12.75">
      <c r="A261" s="26" t="s">
        <v>61</v>
      </c>
      <c r="B261" s="147">
        <v>1474989</v>
      </c>
      <c r="C261" s="147">
        <v>1514562</v>
      </c>
      <c r="D261" s="24">
        <v>97.38716539831317</v>
      </c>
      <c r="E261" s="147">
        <v>1095632</v>
      </c>
      <c r="F261" s="147">
        <v>1142609</v>
      </c>
      <c r="G261" s="24">
        <v>95.88861981657767</v>
      </c>
      <c r="H261" s="147">
        <v>27121</v>
      </c>
      <c r="I261" s="147">
        <v>28132</v>
      </c>
      <c r="J261" s="24">
        <v>96.40622778330727</v>
      </c>
      <c r="K261" s="147">
        <v>352236</v>
      </c>
      <c r="L261" s="147">
        <v>343821</v>
      </c>
      <c r="M261" s="24">
        <v>102.4474944811399</v>
      </c>
      <c r="O261" s="173"/>
      <c r="P261" s="173"/>
      <c r="Q261" s="150"/>
      <c r="R261" s="173"/>
      <c r="S261" s="173"/>
      <c r="T261" s="150"/>
      <c r="U261" s="173"/>
      <c r="V261" s="173"/>
      <c r="W261" s="150"/>
      <c r="X261" s="173"/>
      <c r="Y261" s="173"/>
      <c r="Z261" s="150"/>
    </row>
    <row r="262" spans="1:26" s="21" customFormat="1" ht="12.75">
      <c r="A262" s="26" t="s">
        <v>62</v>
      </c>
      <c r="B262" s="147">
        <v>1992403</v>
      </c>
      <c r="C262" s="147">
        <v>2142145</v>
      </c>
      <c r="D262" s="24">
        <v>93.00971689591508</v>
      </c>
      <c r="E262" s="147">
        <v>986562</v>
      </c>
      <c r="F262" s="147">
        <v>1079033</v>
      </c>
      <c r="G262" s="24">
        <v>91.43019722288382</v>
      </c>
      <c r="H262" s="147">
        <v>63398</v>
      </c>
      <c r="I262" s="147">
        <v>57981</v>
      </c>
      <c r="J262" s="24">
        <v>109.34271571721771</v>
      </c>
      <c r="K262" s="147">
        <v>942443</v>
      </c>
      <c r="L262" s="147">
        <v>1005131</v>
      </c>
      <c r="M262" s="24">
        <v>93.76320101558902</v>
      </c>
      <c r="O262" s="173"/>
      <c r="P262" s="173"/>
      <c r="Q262" s="150"/>
      <c r="R262" s="173"/>
      <c r="S262" s="173"/>
      <c r="T262" s="150"/>
      <c r="U262" s="173"/>
      <c r="V262" s="173"/>
      <c r="W262" s="150"/>
      <c r="X262" s="173"/>
      <c r="Y262" s="173"/>
      <c r="Z262" s="150"/>
    </row>
    <row r="263" spans="1:26" s="21" customFormat="1" ht="12.75">
      <c r="A263" s="26" t="s">
        <v>159</v>
      </c>
      <c r="B263" s="147">
        <v>2539963</v>
      </c>
      <c r="C263" s="147">
        <v>2394646</v>
      </c>
      <c r="D263" s="24">
        <v>106.06841261714676</v>
      </c>
      <c r="E263" s="147">
        <v>1532812</v>
      </c>
      <c r="F263" s="147">
        <v>1365965</v>
      </c>
      <c r="G263" s="24">
        <v>112.21458822151374</v>
      </c>
      <c r="H263" s="147">
        <v>73059</v>
      </c>
      <c r="I263" s="147">
        <v>73900</v>
      </c>
      <c r="J263" s="24">
        <v>98.86197564276048</v>
      </c>
      <c r="K263" s="147">
        <v>934092</v>
      </c>
      <c r="L263" s="147">
        <v>954781</v>
      </c>
      <c r="M263" s="24">
        <v>97.83311565688886</v>
      </c>
      <c r="O263" s="173"/>
      <c r="P263" s="173"/>
      <c r="Q263" s="150"/>
      <c r="R263" s="173"/>
      <c r="S263" s="173"/>
      <c r="T263" s="150"/>
      <c r="U263" s="173"/>
      <c r="V263" s="173"/>
      <c r="W263" s="150"/>
      <c r="X263" s="173"/>
      <c r="Y263" s="173"/>
      <c r="Z263" s="150"/>
    </row>
    <row r="264" spans="1:26" s="21" customFormat="1" ht="12.75">
      <c r="A264" s="26" t="s">
        <v>63</v>
      </c>
      <c r="B264" s="147">
        <v>3715138</v>
      </c>
      <c r="C264" s="147">
        <v>3569748</v>
      </c>
      <c r="D264" s="24">
        <v>104.07283651395</v>
      </c>
      <c r="E264" s="147">
        <v>3233495</v>
      </c>
      <c r="F264" s="147">
        <v>3061653</v>
      </c>
      <c r="G264" s="24">
        <v>105.61271966483466</v>
      </c>
      <c r="H264" s="147">
        <v>109646</v>
      </c>
      <c r="I264" s="147">
        <v>134643</v>
      </c>
      <c r="J264" s="24">
        <v>81.43460855744449</v>
      </c>
      <c r="K264" s="147">
        <v>371997</v>
      </c>
      <c r="L264" s="147">
        <v>373452</v>
      </c>
      <c r="M264" s="24">
        <v>99.6103916969249</v>
      </c>
      <c r="O264" s="173"/>
      <c r="P264" s="173"/>
      <c r="Q264" s="150"/>
      <c r="R264" s="173"/>
      <c r="S264" s="173"/>
      <c r="T264" s="150"/>
      <c r="U264" s="173"/>
      <c r="V264" s="173"/>
      <c r="W264" s="150"/>
      <c r="X264" s="173"/>
      <c r="Y264" s="173"/>
      <c r="Z264" s="150"/>
    </row>
    <row r="265" spans="1:26" s="21" customFormat="1" ht="14.25" customHeight="1">
      <c r="A265" s="26" t="s">
        <v>64</v>
      </c>
      <c r="B265" s="147">
        <v>4349025</v>
      </c>
      <c r="C265" s="147">
        <v>4112320</v>
      </c>
      <c r="D265" s="24">
        <v>105.75599661504943</v>
      </c>
      <c r="E265" s="147">
        <v>2224496</v>
      </c>
      <c r="F265" s="147">
        <v>1912544</v>
      </c>
      <c r="G265" s="24">
        <v>116.31084043033782</v>
      </c>
      <c r="H265" s="147">
        <v>20757</v>
      </c>
      <c r="I265" s="147">
        <v>22254</v>
      </c>
      <c r="J265" s="24">
        <v>93.27311943920195</v>
      </c>
      <c r="K265" s="147">
        <v>2103772</v>
      </c>
      <c r="L265" s="147">
        <v>2177522</v>
      </c>
      <c r="M265" s="24">
        <v>96.61312262287132</v>
      </c>
      <c r="O265" s="173"/>
      <c r="P265" s="173"/>
      <c r="Q265" s="150"/>
      <c r="R265" s="173"/>
      <c r="S265" s="173"/>
      <c r="T265" s="150"/>
      <c r="U265" s="173"/>
      <c r="V265" s="173"/>
      <c r="W265" s="150"/>
      <c r="X265" s="173"/>
      <c r="Y265" s="173"/>
      <c r="Z265" s="150"/>
    </row>
    <row r="266" spans="1:26" s="27" customFormat="1" ht="14.25" customHeight="1">
      <c r="A266" s="26" t="s">
        <v>65</v>
      </c>
      <c r="B266" s="147">
        <v>123674</v>
      </c>
      <c r="C266" s="147">
        <v>122668</v>
      </c>
      <c r="D266" s="24">
        <v>100.8200997815241</v>
      </c>
      <c r="E266" s="148" t="s">
        <v>193</v>
      </c>
      <c r="F266" s="147">
        <v>13500</v>
      </c>
      <c r="G266" s="24" t="s">
        <v>193</v>
      </c>
      <c r="H266" s="147">
        <v>5159</v>
      </c>
      <c r="I266" s="147">
        <v>7881</v>
      </c>
      <c r="J266" s="24">
        <v>65.4612358837711</v>
      </c>
      <c r="K266" s="147">
        <v>118515</v>
      </c>
      <c r="L266" s="147">
        <v>101287</v>
      </c>
      <c r="M266" s="24">
        <v>117.00909297343193</v>
      </c>
      <c r="O266" s="173"/>
      <c r="P266" s="173"/>
      <c r="Q266" s="150"/>
      <c r="R266" s="173"/>
      <c r="S266" s="173"/>
      <c r="T266" s="150"/>
      <c r="U266" s="173"/>
      <c r="V266" s="173"/>
      <c r="W266" s="150"/>
      <c r="X266" s="173"/>
      <c r="Y266" s="173"/>
      <c r="Z266" s="150"/>
    </row>
    <row r="267" spans="1:26" s="21" customFormat="1" ht="14.25" customHeight="1">
      <c r="A267" s="26" t="s">
        <v>66</v>
      </c>
      <c r="B267" s="147">
        <v>757717</v>
      </c>
      <c r="C267" s="147">
        <v>369827</v>
      </c>
      <c r="D267" s="17" t="s">
        <v>327</v>
      </c>
      <c r="E267" s="147">
        <v>735119</v>
      </c>
      <c r="F267" s="147">
        <v>348768</v>
      </c>
      <c r="G267" s="17">
        <v>210.7759312780989</v>
      </c>
      <c r="H267" s="147">
        <v>2681</v>
      </c>
      <c r="I267" s="147">
        <v>2670</v>
      </c>
      <c r="J267" s="24">
        <v>100.4119850187266</v>
      </c>
      <c r="K267" s="147">
        <v>19917</v>
      </c>
      <c r="L267" s="147">
        <v>18389</v>
      </c>
      <c r="M267" s="24">
        <v>108.30931535156888</v>
      </c>
      <c r="O267" s="173"/>
      <c r="P267" s="173"/>
      <c r="Q267" s="150"/>
      <c r="R267" s="173"/>
      <c r="S267" s="173"/>
      <c r="T267" s="150"/>
      <c r="U267" s="173"/>
      <c r="V267" s="173"/>
      <c r="W267" s="150"/>
      <c r="X267" s="173"/>
      <c r="Y267" s="173"/>
      <c r="Z267" s="150"/>
    </row>
    <row r="268" spans="1:26" s="21" customFormat="1" ht="14.25" customHeight="1">
      <c r="A268" s="26" t="s">
        <v>67</v>
      </c>
      <c r="B268" s="147">
        <v>1394189</v>
      </c>
      <c r="C268" s="147">
        <v>1428110</v>
      </c>
      <c r="D268" s="24">
        <v>97.62476279838387</v>
      </c>
      <c r="E268" s="147">
        <v>827129</v>
      </c>
      <c r="F268" s="147">
        <v>875193</v>
      </c>
      <c r="G268" s="24">
        <v>94.50818276654407</v>
      </c>
      <c r="H268" s="147">
        <v>32469</v>
      </c>
      <c r="I268" s="147">
        <v>31240</v>
      </c>
      <c r="J268" s="24">
        <v>103.93405889884764</v>
      </c>
      <c r="K268" s="147">
        <v>534591</v>
      </c>
      <c r="L268" s="147">
        <v>521677</v>
      </c>
      <c r="M268" s="24">
        <v>102.47547812151963</v>
      </c>
      <c r="O268" s="173"/>
      <c r="P268" s="173"/>
      <c r="Q268" s="150"/>
      <c r="R268" s="173"/>
      <c r="S268" s="173"/>
      <c r="T268" s="150"/>
      <c r="U268" s="173"/>
      <c r="V268" s="173"/>
      <c r="W268" s="150"/>
      <c r="X268" s="173"/>
      <c r="Y268" s="173"/>
      <c r="Z268" s="150"/>
    </row>
    <row r="269" spans="1:26" s="21" customFormat="1" ht="14.25" customHeight="1">
      <c r="A269" s="26" t="s">
        <v>68</v>
      </c>
      <c r="B269" s="147">
        <v>4330569</v>
      </c>
      <c r="C269" s="147">
        <v>3930393</v>
      </c>
      <c r="D269" s="24">
        <v>110.18157726212111</v>
      </c>
      <c r="E269" s="147">
        <v>2583705</v>
      </c>
      <c r="F269" s="147">
        <v>2207566</v>
      </c>
      <c r="G269" s="24">
        <v>117.03862987561867</v>
      </c>
      <c r="H269" s="147">
        <v>15504</v>
      </c>
      <c r="I269" s="147">
        <v>35702</v>
      </c>
      <c r="J269" s="24">
        <v>43.42613859167554</v>
      </c>
      <c r="K269" s="147">
        <v>1731360</v>
      </c>
      <c r="L269" s="147">
        <v>1687125</v>
      </c>
      <c r="M269" s="24">
        <v>102.62191598132918</v>
      </c>
      <c r="O269" s="173"/>
      <c r="P269" s="173"/>
      <c r="Q269" s="150"/>
      <c r="R269" s="173"/>
      <c r="S269" s="173"/>
      <c r="T269" s="150"/>
      <c r="U269" s="173"/>
      <c r="V269" s="173"/>
      <c r="W269" s="150"/>
      <c r="X269" s="173"/>
      <c r="Y269" s="173"/>
      <c r="Z269" s="150"/>
    </row>
    <row r="270" spans="1:26" s="21" customFormat="1" ht="14.25" customHeight="1">
      <c r="A270" s="26" t="s">
        <v>69</v>
      </c>
      <c r="B270" s="147">
        <v>2220100</v>
      </c>
      <c r="C270" s="147">
        <v>2158781</v>
      </c>
      <c r="D270" s="24">
        <v>102.84044560332892</v>
      </c>
      <c r="E270" s="147">
        <v>773508</v>
      </c>
      <c r="F270" s="147">
        <v>780202</v>
      </c>
      <c r="G270" s="24">
        <v>99.14201706737485</v>
      </c>
      <c r="H270" s="147">
        <v>131731</v>
      </c>
      <c r="I270" s="147">
        <v>111280</v>
      </c>
      <c r="J270" s="24">
        <v>118.37796549245148</v>
      </c>
      <c r="K270" s="147">
        <v>1314861</v>
      </c>
      <c r="L270" s="147">
        <v>1267299</v>
      </c>
      <c r="M270" s="24">
        <v>103.75302118915899</v>
      </c>
      <c r="O270" s="173"/>
      <c r="P270" s="173"/>
      <c r="Q270" s="150"/>
      <c r="R270" s="173"/>
      <c r="S270" s="173"/>
      <c r="T270" s="150"/>
      <c r="U270" s="173"/>
      <c r="V270" s="173"/>
      <c r="W270" s="150"/>
      <c r="X270" s="173"/>
      <c r="Y270" s="173"/>
      <c r="Z270" s="150"/>
    </row>
    <row r="271" spans="1:26" s="21" customFormat="1" ht="14.25" customHeight="1">
      <c r="A271" s="26" t="s">
        <v>160</v>
      </c>
      <c r="B271" s="147">
        <v>101771</v>
      </c>
      <c r="C271" s="147">
        <v>147975</v>
      </c>
      <c r="D271" s="24">
        <v>68.7758067241088</v>
      </c>
      <c r="E271" s="147">
        <v>39656</v>
      </c>
      <c r="F271" s="147">
        <v>63215</v>
      </c>
      <c r="G271" s="24">
        <v>62.73194653167761</v>
      </c>
      <c r="H271" s="147">
        <v>7620</v>
      </c>
      <c r="I271" s="147">
        <v>32272</v>
      </c>
      <c r="J271" s="24">
        <v>23.611799702528504</v>
      </c>
      <c r="K271" s="147">
        <v>54495</v>
      </c>
      <c r="L271" s="147">
        <v>52488</v>
      </c>
      <c r="M271" s="24">
        <v>103.82373113854595</v>
      </c>
      <c r="O271" s="173"/>
      <c r="P271" s="173"/>
      <c r="Q271" s="150"/>
      <c r="R271" s="173"/>
      <c r="S271" s="173"/>
      <c r="T271" s="150"/>
      <c r="U271" s="173"/>
      <c r="V271" s="173"/>
      <c r="W271" s="150"/>
      <c r="X271" s="173"/>
      <c r="Y271" s="173"/>
      <c r="Z271" s="150"/>
    </row>
    <row r="272" spans="1:26" s="21" customFormat="1" ht="14.25" customHeight="1">
      <c r="A272" s="26" t="s">
        <v>71</v>
      </c>
      <c r="B272" s="147">
        <v>3847034</v>
      </c>
      <c r="C272" s="147">
        <v>2555383</v>
      </c>
      <c r="D272" s="24">
        <v>150.54627819000126</v>
      </c>
      <c r="E272" s="147">
        <v>3283319</v>
      </c>
      <c r="F272" s="147">
        <v>1997603</v>
      </c>
      <c r="G272" s="24">
        <v>164.3629389823704</v>
      </c>
      <c r="H272" s="147">
        <v>6345</v>
      </c>
      <c r="I272" s="147">
        <v>5856</v>
      </c>
      <c r="J272" s="24">
        <v>108.35040983606557</v>
      </c>
      <c r="K272" s="147">
        <v>557370</v>
      </c>
      <c r="L272" s="147">
        <v>551924</v>
      </c>
      <c r="M272" s="24">
        <v>100.98673005703684</v>
      </c>
      <c r="O272" s="173"/>
      <c r="P272" s="173"/>
      <c r="Q272" s="150"/>
      <c r="R272" s="173"/>
      <c r="S272" s="173"/>
      <c r="T272" s="150"/>
      <c r="U272" s="173"/>
      <c r="V272" s="173"/>
      <c r="W272" s="150"/>
      <c r="X272" s="173"/>
      <c r="Y272" s="173"/>
      <c r="Z272" s="150"/>
    </row>
    <row r="273" spans="1:26" s="21" customFormat="1" ht="12" customHeight="1">
      <c r="A273" s="26" t="s">
        <v>161</v>
      </c>
      <c r="B273" s="147">
        <v>553</v>
      </c>
      <c r="C273" s="147">
        <v>3068</v>
      </c>
      <c r="D273" s="24">
        <v>18.024771838331162</v>
      </c>
      <c r="E273" s="148" t="s">
        <v>193</v>
      </c>
      <c r="F273" s="148" t="s">
        <v>193</v>
      </c>
      <c r="G273" s="24" t="s">
        <v>193</v>
      </c>
      <c r="H273" s="148" t="s">
        <v>193</v>
      </c>
      <c r="I273" s="148" t="s">
        <v>193</v>
      </c>
      <c r="J273" s="24" t="s">
        <v>193</v>
      </c>
      <c r="K273" s="147">
        <v>553</v>
      </c>
      <c r="L273" s="147">
        <v>3068</v>
      </c>
      <c r="M273" s="24">
        <v>18.024771838331162</v>
      </c>
      <c r="O273" s="173"/>
      <c r="P273" s="173"/>
      <c r="Q273" s="150"/>
      <c r="R273" s="173"/>
      <c r="S273" s="173"/>
      <c r="T273" s="150"/>
      <c r="U273" s="173"/>
      <c r="V273" s="173"/>
      <c r="W273" s="150"/>
      <c r="X273" s="173"/>
      <c r="Y273" s="173"/>
      <c r="Z273" s="150"/>
    </row>
    <row r="274" spans="1:26" s="21" customFormat="1" ht="12.75">
      <c r="A274" s="26" t="s">
        <v>72</v>
      </c>
      <c r="B274" s="160">
        <v>9473</v>
      </c>
      <c r="C274" s="160">
        <v>9466</v>
      </c>
      <c r="D274" s="24">
        <v>100.07394886963871</v>
      </c>
      <c r="E274" s="160">
        <v>31</v>
      </c>
      <c r="F274" s="160">
        <v>31</v>
      </c>
      <c r="G274" s="24">
        <v>100</v>
      </c>
      <c r="H274" s="182" t="s">
        <v>193</v>
      </c>
      <c r="I274" s="182" t="s">
        <v>193</v>
      </c>
      <c r="J274" s="24" t="s">
        <v>193</v>
      </c>
      <c r="K274" s="160">
        <v>9442</v>
      </c>
      <c r="L274" s="160">
        <v>9435</v>
      </c>
      <c r="M274" s="24">
        <v>100.07419183889773</v>
      </c>
      <c r="O274" s="173"/>
      <c r="P274" s="173"/>
      <c r="Q274" s="150"/>
      <c r="R274" s="173"/>
      <c r="S274" s="173"/>
      <c r="T274" s="150"/>
      <c r="U274" s="148"/>
      <c r="V274" s="148"/>
      <c r="W274" s="148"/>
      <c r="X274" s="173"/>
      <c r="Y274" s="173"/>
      <c r="Z274" s="150"/>
    </row>
    <row r="275" spans="1:26" s="21" customFormat="1" ht="12.75">
      <c r="A275" s="23" t="s">
        <v>73</v>
      </c>
      <c r="B275" s="149">
        <v>956057</v>
      </c>
      <c r="C275" s="149">
        <v>983575</v>
      </c>
      <c r="D275" s="22">
        <v>97.20224690542155</v>
      </c>
      <c r="E275" s="149">
        <v>616378</v>
      </c>
      <c r="F275" s="149">
        <v>511941</v>
      </c>
      <c r="G275" s="22">
        <v>120.40020236706965</v>
      </c>
      <c r="H275" s="149">
        <v>3714</v>
      </c>
      <c r="I275" s="149">
        <v>4581</v>
      </c>
      <c r="J275" s="22">
        <v>81.07400130975769</v>
      </c>
      <c r="K275" s="149">
        <v>335965</v>
      </c>
      <c r="L275" s="149">
        <v>467053</v>
      </c>
      <c r="M275" s="22">
        <v>71.9329497937065</v>
      </c>
      <c r="O275" s="173"/>
      <c r="P275" s="173"/>
      <c r="Q275" s="150"/>
      <c r="R275" s="173"/>
      <c r="S275" s="173"/>
      <c r="T275" s="150"/>
      <c r="U275" s="173"/>
      <c r="V275" s="173"/>
      <c r="W275" s="150"/>
      <c r="X275" s="173"/>
      <c r="Y275" s="173"/>
      <c r="Z275" s="150"/>
    </row>
  </sheetData>
  <sheetProtection/>
  <mergeCells count="90">
    <mergeCell ref="K5:M5"/>
    <mergeCell ref="A4:A6"/>
    <mergeCell ref="A1:M1"/>
    <mergeCell ref="A2:M2"/>
    <mergeCell ref="B4:D5"/>
    <mergeCell ref="E4:M4"/>
    <mergeCell ref="E5:G5"/>
    <mergeCell ref="H5:J5"/>
    <mergeCell ref="A29:M29"/>
    <mergeCell ref="A31:A33"/>
    <mergeCell ref="B31:D32"/>
    <mergeCell ref="E31:M31"/>
    <mergeCell ref="E32:G32"/>
    <mergeCell ref="H32:J32"/>
    <mergeCell ref="K32:M32"/>
    <mergeCell ref="M60:M61"/>
    <mergeCell ref="N60:O60"/>
    <mergeCell ref="P60:P61"/>
    <mergeCell ref="Q60:R60"/>
    <mergeCell ref="A56:S56"/>
    <mergeCell ref="A58:A61"/>
    <mergeCell ref="B58:J59"/>
    <mergeCell ref="K58:S58"/>
    <mergeCell ref="K59:S59"/>
    <mergeCell ref="B60:C60"/>
    <mergeCell ref="D87:D88"/>
    <mergeCell ref="E87:F87"/>
    <mergeCell ref="G87:G88"/>
    <mergeCell ref="H87:I87"/>
    <mergeCell ref="J60:J61"/>
    <mergeCell ref="K60:L60"/>
    <mergeCell ref="D60:D61"/>
    <mergeCell ref="E60:F60"/>
    <mergeCell ref="G60:G61"/>
    <mergeCell ref="H60:I60"/>
    <mergeCell ref="M87:M88"/>
    <mergeCell ref="N87:O87"/>
    <mergeCell ref="P87:P88"/>
    <mergeCell ref="Q87:R87"/>
    <mergeCell ref="S60:S61"/>
    <mergeCell ref="A85:A88"/>
    <mergeCell ref="B85:S85"/>
    <mergeCell ref="B86:J86"/>
    <mergeCell ref="K86:S86"/>
    <mergeCell ref="B87:C87"/>
    <mergeCell ref="S87:S88"/>
    <mergeCell ref="A112:M112"/>
    <mergeCell ref="A114:A116"/>
    <mergeCell ref="B114:D115"/>
    <mergeCell ref="E114:M114"/>
    <mergeCell ref="E115:G115"/>
    <mergeCell ref="H115:J115"/>
    <mergeCell ref="K115:M115"/>
    <mergeCell ref="J87:J88"/>
    <mergeCell ref="K87:L87"/>
    <mergeCell ref="A140:M140"/>
    <mergeCell ref="A142:A144"/>
    <mergeCell ref="B142:D143"/>
    <mergeCell ref="E142:M142"/>
    <mergeCell ref="E143:G143"/>
    <mergeCell ref="H143:J143"/>
    <mergeCell ref="K143:M143"/>
    <mergeCell ref="A168:M168"/>
    <mergeCell ref="A170:A172"/>
    <mergeCell ref="B170:D171"/>
    <mergeCell ref="E170:M170"/>
    <mergeCell ref="E171:G171"/>
    <mergeCell ref="H171:J171"/>
    <mergeCell ref="K171:M171"/>
    <mergeCell ref="A196:M196"/>
    <mergeCell ref="A198:A200"/>
    <mergeCell ref="B198:D199"/>
    <mergeCell ref="E198:M198"/>
    <mergeCell ref="E199:G199"/>
    <mergeCell ref="H199:J199"/>
    <mergeCell ref="K199:M199"/>
    <mergeCell ref="A224:M224"/>
    <mergeCell ref="A226:A228"/>
    <mergeCell ref="B226:D227"/>
    <mergeCell ref="E226:M226"/>
    <mergeCell ref="E227:G227"/>
    <mergeCell ref="H227:J227"/>
    <mergeCell ref="K227:M227"/>
    <mergeCell ref="A250:M250"/>
    <mergeCell ref="A252:A254"/>
    <mergeCell ref="B252:D253"/>
    <mergeCell ref="E252:M252"/>
    <mergeCell ref="E253:G253"/>
    <mergeCell ref="H253:J253"/>
    <mergeCell ref="K253:M253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3" max="255" man="1"/>
    <brk id="111" max="255" man="1"/>
    <brk id="139" max="255" man="1"/>
    <brk id="167" max="255" man="1"/>
    <brk id="195" max="255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05" customWidth="1"/>
    <col min="2" max="4" width="28.375" style="105" customWidth="1"/>
    <col min="5" max="5" width="28.375" style="106" customWidth="1"/>
    <col min="6" max="16384" width="9.125" style="105" customWidth="1"/>
  </cols>
  <sheetData>
    <row r="1" spans="1:5" ht="32.25" customHeight="1">
      <c r="A1" s="368" t="s">
        <v>189</v>
      </c>
      <c r="B1" s="368"/>
      <c r="C1" s="368"/>
      <c r="D1" s="368"/>
      <c r="E1" s="368"/>
    </row>
    <row r="2" spans="1:5" ht="12.75">
      <c r="A2" s="109"/>
      <c r="B2" s="108"/>
      <c r="C2" s="108"/>
      <c r="D2" s="108"/>
      <c r="E2" s="107" t="s">
        <v>116</v>
      </c>
    </row>
    <row r="3" spans="1:5" ht="25.5" customHeight="1">
      <c r="A3" s="139"/>
      <c r="B3" s="220" t="s">
        <v>28</v>
      </c>
      <c r="C3" s="220" t="s">
        <v>29</v>
      </c>
      <c r="D3" s="220" t="s">
        <v>30</v>
      </c>
      <c r="E3" s="221" t="s">
        <v>32</v>
      </c>
    </row>
    <row r="4" spans="1:7" ht="12.75">
      <c r="A4" s="28" t="s">
        <v>56</v>
      </c>
      <c r="B4" s="264">
        <v>417</v>
      </c>
      <c r="C4" s="264">
        <v>1321</v>
      </c>
      <c r="D4" s="264">
        <v>305</v>
      </c>
      <c r="E4" s="264">
        <v>411</v>
      </c>
      <c r="G4" s="234"/>
    </row>
    <row r="5" spans="1:7" ht="12.75">
      <c r="A5" s="184" t="s">
        <v>158</v>
      </c>
      <c r="B5" s="264">
        <v>274</v>
      </c>
      <c r="C5" s="264">
        <v>884</v>
      </c>
      <c r="D5" s="264">
        <v>201</v>
      </c>
      <c r="E5" s="264">
        <v>349</v>
      </c>
      <c r="G5" s="234"/>
    </row>
    <row r="6" spans="1:7" ht="12.75">
      <c r="A6" s="26" t="s">
        <v>57</v>
      </c>
      <c r="B6" s="264">
        <v>620</v>
      </c>
      <c r="C6" s="264">
        <v>1378</v>
      </c>
      <c r="D6" s="264">
        <v>601</v>
      </c>
      <c r="E6" s="264">
        <v>512</v>
      </c>
      <c r="G6" s="234"/>
    </row>
    <row r="7" spans="1:7" ht="12.75">
      <c r="A7" s="26" t="s">
        <v>58</v>
      </c>
      <c r="B7" s="264">
        <v>333</v>
      </c>
      <c r="C7" s="264">
        <v>1547</v>
      </c>
      <c r="D7" s="264">
        <v>213</v>
      </c>
      <c r="E7" s="264">
        <v>345</v>
      </c>
      <c r="G7" s="234"/>
    </row>
    <row r="8" spans="1:7" ht="12.75">
      <c r="A8" s="26" t="s">
        <v>59</v>
      </c>
      <c r="B8" s="264">
        <v>609</v>
      </c>
      <c r="C8" s="264">
        <v>1386</v>
      </c>
      <c r="D8" s="264">
        <v>596</v>
      </c>
      <c r="E8" s="264">
        <v>575</v>
      </c>
      <c r="G8" s="234"/>
    </row>
    <row r="9" spans="1:7" ht="12.75">
      <c r="A9" s="26" t="s">
        <v>60</v>
      </c>
      <c r="B9" s="264">
        <v>280</v>
      </c>
      <c r="C9" s="264">
        <v>1421</v>
      </c>
      <c r="D9" s="264">
        <v>190</v>
      </c>
      <c r="E9" s="264">
        <v>281</v>
      </c>
      <c r="G9" s="234"/>
    </row>
    <row r="10" spans="1:7" ht="12.75">
      <c r="A10" s="26" t="s">
        <v>61</v>
      </c>
      <c r="B10" s="264">
        <v>159</v>
      </c>
      <c r="C10" s="264">
        <v>327</v>
      </c>
      <c r="D10" s="264">
        <v>91</v>
      </c>
      <c r="E10" s="264">
        <v>191</v>
      </c>
      <c r="G10" s="234"/>
    </row>
    <row r="11" spans="1:7" ht="12.75">
      <c r="A11" s="26" t="s">
        <v>62</v>
      </c>
      <c r="B11" s="264">
        <v>438</v>
      </c>
      <c r="C11" s="264">
        <v>951</v>
      </c>
      <c r="D11" s="264">
        <v>416</v>
      </c>
      <c r="E11" s="264">
        <v>439</v>
      </c>
      <c r="G11" s="234"/>
    </row>
    <row r="12" spans="1:7" ht="12.75">
      <c r="A12" s="26" t="s">
        <v>159</v>
      </c>
      <c r="B12" s="264">
        <v>538</v>
      </c>
      <c r="C12" s="264">
        <v>1241</v>
      </c>
      <c r="D12" s="264">
        <v>453</v>
      </c>
      <c r="E12" s="264">
        <v>539</v>
      </c>
      <c r="G12" s="234"/>
    </row>
    <row r="13" spans="1:7" ht="12.75">
      <c r="A13" s="26" t="s">
        <v>63</v>
      </c>
      <c r="B13" s="264">
        <v>390</v>
      </c>
      <c r="C13" s="264">
        <v>731</v>
      </c>
      <c r="D13" s="264">
        <v>388</v>
      </c>
      <c r="E13" s="264">
        <v>385</v>
      </c>
      <c r="G13" s="234"/>
    </row>
    <row r="14" spans="1:7" ht="12.75">
      <c r="A14" s="26" t="s">
        <v>64</v>
      </c>
      <c r="B14" s="264">
        <v>579</v>
      </c>
      <c r="C14" s="264">
        <v>1511</v>
      </c>
      <c r="D14" s="264">
        <v>491</v>
      </c>
      <c r="E14" s="264">
        <v>487</v>
      </c>
      <c r="G14" s="234"/>
    </row>
    <row r="15" spans="1:7" ht="14.25" customHeight="1">
      <c r="A15" s="26" t="s">
        <v>65</v>
      </c>
      <c r="B15" s="264">
        <v>318</v>
      </c>
      <c r="C15" s="264">
        <v>2541</v>
      </c>
      <c r="D15" s="264">
        <v>312</v>
      </c>
      <c r="E15" s="264">
        <v>291</v>
      </c>
      <c r="G15" s="234"/>
    </row>
    <row r="16" spans="1:7" ht="12.75">
      <c r="A16" s="26" t="s">
        <v>67</v>
      </c>
      <c r="B16" s="264">
        <v>493</v>
      </c>
      <c r="C16" s="264">
        <v>1497</v>
      </c>
      <c r="D16" s="264">
        <v>394</v>
      </c>
      <c r="E16" s="264">
        <v>399</v>
      </c>
      <c r="G16" s="234"/>
    </row>
    <row r="17" spans="1:7" ht="12.75">
      <c r="A17" s="26" t="s">
        <v>68</v>
      </c>
      <c r="B17" s="264">
        <v>399</v>
      </c>
      <c r="C17" s="264">
        <v>1359</v>
      </c>
      <c r="D17" s="264">
        <v>277</v>
      </c>
      <c r="E17" s="264">
        <v>283</v>
      </c>
      <c r="G17" s="234"/>
    </row>
    <row r="18" spans="1:7" ht="12.75">
      <c r="A18" s="26" t="s">
        <v>69</v>
      </c>
      <c r="B18" s="264">
        <v>492</v>
      </c>
      <c r="C18" s="264">
        <v>1317</v>
      </c>
      <c r="D18" s="264">
        <v>355</v>
      </c>
      <c r="E18" s="264">
        <v>480</v>
      </c>
      <c r="G18" s="234"/>
    </row>
    <row r="19" spans="1:7" ht="12.75">
      <c r="A19" s="26" t="s">
        <v>160</v>
      </c>
      <c r="B19" s="264">
        <v>400</v>
      </c>
      <c r="C19" s="264">
        <v>223</v>
      </c>
      <c r="D19" s="264">
        <v>387</v>
      </c>
      <c r="E19" s="264">
        <v>420</v>
      </c>
      <c r="G19" s="234"/>
    </row>
    <row r="20" spans="1:7" ht="12.75">
      <c r="A20" s="26" t="s">
        <v>71</v>
      </c>
      <c r="B20" s="264">
        <v>353</v>
      </c>
      <c r="C20" s="264">
        <v>1413</v>
      </c>
      <c r="D20" s="264">
        <v>244</v>
      </c>
      <c r="E20" s="264">
        <v>387</v>
      </c>
      <c r="G20" s="234"/>
    </row>
    <row r="21" spans="1:5" ht="12.75">
      <c r="A21" s="26" t="s">
        <v>161</v>
      </c>
      <c r="B21" s="264">
        <v>359</v>
      </c>
      <c r="C21" s="189" t="s">
        <v>193</v>
      </c>
      <c r="D21" s="189" t="s">
        <v>193</v>
      </c>
      <c r="E21" s="264">
        <v>359</v>
      </c>
    </row>
    <row r="22" spans="1:5" ht="12.75">
      <c r="A22" s="26" t="s">
        <v>72</v>
      </c>
      <c r="B22" s="266">
        <v>99</v>
      </c>
      <c r="C22" s="267" t="s">
        <v>193</v>
      </c>
      <c r="D22" s="266">
        <v>500</v>
      </c>
      <c r="E22" s="266">
        <v>99</v>
      </c>
    </row>
    <row r="23" spans="1:5" ht="12.75">
      <c r="A23" s="26" t="s">
        <v>73</v>
      </c>
      <c r="B23" s="268">
        <v>410</v>
      </c>
      <c r="C23" s="268">
        <v>1339</v>
      </c>
      <c r="D23" s="268">
        <v>656</v>
      </c>
      <c r="E23" s="268">
        <v>283</v>
      </c>
    </row>
    <row r="24" spans="1:5" ht="12.75">
      <c r="A24" s="190"/>
      <c r="B24" s="190"/>
      <c r="C24" s="190"/>
      <c r="D24" s="190"/>
      <c r="E24" s="190"/>
    </row>
    <row r="25" spans="1:4" ht="12.75">
      <c r="A25" s="106"/>
      <c r="B25" s="106"/>
      <c r="C25" s="106"/>
      <c r="D25" s="106"/>
    </row>
    <row r="26" spans="1:4" ht="12.75">
      <c r="A26" s="106"/>
      <c r="B26" s="106"/>
      <c r="C26" s="106"/>
      <c r="D26" s="106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05" customWidth="1"/>
    <col min="2" max="4" width="28.25390625" style="105" customWidth="1"/>
    <col min="5" max="5" width="28.25390625" style="106" customWidth="1"/>
    <col min="6" max="16384" width="9.125" style="105" customWidth="1"/>
  </cols>
  <sheetData>
    <row r="1" spans="1:5" ht="33" customHeight="1">
      <c r="A1" s="368" t="s">
        <v>190</v>
      </c>
      <c r="B1" s="368"/>
      <c r="C1" s="368"/>
      <c r="D1" s="368"/>
      <c r="E1" s="368"/>
    </row>
    <row r="2" spans="1:5" ht="12.75">
      <c r="A2" s="71"/>
      <c r="B2" s="108"/>
      <c r="C2" s="108"/>
      <c r="D2" s="108"/>
      <c r="E2" s="107" t="s">
        <v>93</v>
      </c>
    </row>
    <row r="3" spans="1:5" ht="25.5" customHeight="1">
      <c r="A3" s="139"/>
      <c r="B3" s="220" t="s">
        <v>28</v>
      </c>
      <c r="C3" s="220" t="s">
        <v>29</v>
      </c>
      <c r="D3" s="220" t="s">
        <v>30</v>
      </c>
      <c r="E3" s="221" t="s">
        <v>32</v>
      </c>
    </row>
    <row r="4" spans="1:7" ht="12.75">
      <c r="A4" s="28" t="s">
        <v>56</v>
      </c>
      <c r="B4" s="264">
        <v>55</v>
      </c>
      <c r="C4" s="264">
        <v>69</v>
      </c>
      <c r="D4" s="264">
        <v>24</v>
      </c>
      <c r="E4" s="264">
        <v>28</v>
      </c>
      <c r="G4" s="234"/>
    </row>
    <row r="5" spans="1:7" ht="12.75">
      <c r="A5" s="184" t="s">
        <v>158</v>
      </c>
      <c r="B5" s="264">
        <v>32</v>
      </c>
      <c r="C5" s="264">
        <v>36</v>
      </c>
      <c r="D5" s="264">
        <v>25</v>
      </c>
      <c r="E5" s="264">
        <v>32</v>
      </c>
      <c r="G5" s="234"/>
    </row>
    <row r="6" spans="1:7" ht="12.75">
      <c r="A6" s="26" t="s">
        <v>57</v>
      </c>
      <c r="B6" s="264">
        <v>67</v>
      </c>
      <c r="C6" s="264">
        <v>79</v>
      </c>
      <c r="D6" s="264">
        <v>49</v>
      </c>
      <c r="E6" s="264">
        <v>19</v>
      </c>
      <c r="G6" s="234"/>
    </row>
    <row r="7" spans="1:7" ht="12.75">
      <c r="A7" s="26" t="s">
        <v>58</v>
      </c>
      <c r="B7" s="264">
        <v>58</v>
      </c>
      <c r="C7" s="264">
        <v>71</v>
      </c>
      <c r="D7" s="264">
        <v>19</v>
      </c>
      <c r="E7" s="264">
        <v>40</v>
      </c>
      <c r="G7" s="234"/>
    </row>
    <row r="8" spans="1:7" ht="12.75">
      <c r="A8" s="26" t="s">
        <v>59</v>
      </c>
      <c r="B8" s="264">
        <v>47</v>
      </c>
      <c r="C8" s="264">
        <v>48</v>
      </c>
      <c r="D8" s="264">
        <v>46</v>
      </c>
      <c r="E8" s="264">
        <v>46</v>
      </c>
      <c r="G8" s="234"/>
    </row>
    <row r="9" spans="1:7" ht="12.75">
      <c r="A9" s="26" t="s">
        <v>60</v>
      </c>
      <c r="B9" s="264">
        <v>45</v>
      </c>
      <c r="C9" s="264">
        <v>58</v>
      </c>
      <c r="D9" s="264">
        <v>28</v>
      </c>
      <c r="E9" s="264">
        <v>17</v>
      </c>
      <c r="G9" s="234"/>
    </row>
    <row r="10" spans="1:7" ht="12.75">
      <c r="A10" s="26" t="s">
        <v>61</v>
      </c>
      <c r="B10" s="264">
        <v>53</v>
      </c>
      <c r="C10" s="264">
        <v>69</v>
      </c>
      <c r="D10" s="264">
        <v>16</v>
      </c>
      <c r="E10" s="264">
        <v>23</v>
      </c>
      <c r="G10" s="234"/>
    </row>
    <row r="11" spans="1:7" ht="12.75">
      <c r="A11" s="26" t="s">
        <v>62</v>
      </c>
      <c r="B11" s="264">
        <v>35</v>
      </c>
      <c r="C11" s="264">
        <v>59</v>
      </c>
      <c r="D11" s="264">
        <v>17</v>
      </c>
      <c r="E11" s="264">
        <v>23</v>
      </c>
      <c r="G11" s="234"/>
    </row>
    <row r="12" spans="1:7" ht="12.75">
      <c r="A12" s="26" t="s">
        <v>159</v>
      </c>
      <c r="B12" s="264">
        <v>58</v>
      </c>
      <c r="C12" s="264">
        <v>64</v>
      </c>
      <c r="D12" s="264">
        <v>44</v>
      </c>
      <c r="E12" s="264">
        <v>40</v>
      </c>
      <c r="G12" s="234"/>
    </row>
    <row r="13" spans="1:7" ht="12.75">
      <c r="A13" s="26" t="s">
        <v>63</v>
      </c>
      <c r="B13" s="264">
        <v>70</v>
      </c>
      <c r="C13" s="264">
        <v>75</v>
      </c>
      <c r="D13" s="264">
        <v>27</v>
      </c>
      <c r="E13" s="264">
        <v>26</v>
      </c>
      <c r="G13" s="234"/>
    </row>
    <row r="14" spans="1:7" ht="12.75">
      <c r="A14" s="26" t="s">
        <v>64</v>
      </c>
      <c r="B14" s="264">
        <v>55</v>
      </c>
      <c r="C14" s="264">
        <v>73</v>
      </c>
      <c r="D14" s="264">
        <v>16</v>
      </c>
      <c r="E14" s="264">
        <v>32</v>
      </c>
      <c r="G14" s="234"/>
    </row>
    <row r="15" spans="1:7" ht="14.25" customHeight="1">
      <c r="A15" s="26" t="s">
        <v>65</v>
      </c>
      <c r="B15" s="264">
        <v>29</v>
      </c>
      <c r="C15" s="265" t="s">
        <v>193</v>
      </c>
      <c r="D15" s="264">
        <v>17</v>
      </c>
      <c r="E15" s="264">
        <v>29</v>
      </c>
      <c r="G15" s="234"/>
    </row>
    <row r="16" spans="1:7" ht="12.75">
      <c r="A16" s="26" t="s">
        <v>66</v>
      </c>
      <c r="B16" s="264">
        <v>16</v>
      </c>
      <c r="C16" s="265" t="s">
        <v>193</v>
      </c>
      <c r="D16" s="264">
        <v>16</v>
      </c>
      <c r="E16" s="264">
        <v>16</v>
      </c>
      <c r="G16" s="234"/>
    </row>
    <row r="17" spans="1:7" ht="12.75">
      <c r="A17" s="26" t="s">
        <v>67</v>
      </c>
      <c r="B17" s="264">
        <v>58</v>
      </c>
      <c r="C17" s="264">
        <v>85</v>
      </c>
      <c r="D17" s="264">
        <v>22</v>
      </c>
      <c r="E17" s="264">
        <v>22</v>
      </c>
      <c r="G17" s="234"/>
    </row>
    <row r="18" spans="1:7" ht="12.75">
      <c r="A18" s="26" t="s">
        <v>68</v>
      </c>
      <c r="B18" s="264">
        <v>46</v>
      </c>
      <c r="C18" s="264">
        <v>70</v>
      </c>
      <c r="D18" s="264">
        <v>11</v>
      </c>
      <c r="E18" s="264">
        <v>10</v>
      </c>
      <c r="G18" s="234"/>
    </row>
    <row r="19" spans="1:7" ht="12.75">
      <c r="A19" s="26" t="s">
        <v>69</v>
      </c>
      <c r="B19" s="264">
        <v>50</v>
      </c>
      <c r="C19" s="264">
        <v>74</v>
      </c>
      <c r="D19" s="264">
        <v>19</v>
      </c>
      <c r="E19" s="264">
        <v>38</v>
      </c>
      <c r="G19" s="234"/>
    </row>
    <row r="20" spans="1:7" ht="12.75">
      <c r="A20" s="26" t="s">
        <v>160</v>
      </c>
      <c r="B20" s="264">
        <v>52</v>
      </c>
      <c r="C20" s="264">
        <v>78</v>
      </c>
      <c r="D20" s="264">
        <v>20</v>
      </c>
      <c r="E20" s="264">
        <v>24</v>
      </c>
      <c r="G20" s="234"/>
    </row>
    <row r="21" spans="1:5" ht="12.75">
      <c r="A21" s="26" t="s">
        <v>71</v>
      </c>
      <c r="B21" s="264">
        <v>29</v>
      </c>
      <c r="C21" s="264">
        <v>64</v>
      </c>
      <c r="D21" s="264">
        <v>12</v>
      </c>
      <c r="E21" s="264">
        <v>27</v>
      </c>
    </row>
    <row r="22" spans="1:5" ht="12.75">
      <c r="A22" s="26" t="s">
        <v>161</v>
      </c>
      <c r="B22" s="264">
        <v>20</v>
      </c>
      <c r="C22" s="189" t="s">
        <v>193</v>
      </c>
      <c r="D22" s="265" t="s">
        <v>193</v>
      </c>
      <c r="E22" s="264">
        <v>20</v>
      </c>
    </row>
    <row r="23" spans="1:5" ht="12.75">
      <c r="A23" s="26" t="s">
        <v>72</v>
      </c>
      <c r="B23" s="264">
        <v>12</v>
      </c>
      <c r="C23" s="264">
        <v>10</v>
      </c>
      <c r="D23" s="265" t="s">
        <v>193</v>
      </c>
      <c r="E23" s="264">
        <v>12</v>
      </c>
    </row>
    <row r="24" spans="1:5" ht="12.75">
      <c r="A24" s="23" t="s">
        <v>73</v>
      </c>
      <c r="B24" s="268">
        <v>70</v>
      </c>
      <c r="C24" s="268">
        <v>73</v>
      </c>
      <c r="D24" s="161" t="s">
        <v>193</v>
      </c>
      <c r="E24" s="268">
        <v>27</v>
      </c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10" customWidth="1"/>
    <col min="2" max="2" width="10.375" style="110" customWidth="1"/>
    <col min="3" max="4" width="9.875" style="110" customWidth="1"/>
    <col min="5" max="5" width="8.75390625" style="110" customWidth="1"/>
    <col min="6" max="6" width="9.375" style="110" customWidth="1"/>
    <col min="7" max="7" width="9.75390625" style="110" customWidth="1"/>
    <col min="8" max="8" width="10.25390625" style="110" customWidth="1"/>
    <col min="9" max="9" width="11.00390625" style="110" customWidth="1"/>
    <col min="10" max="11" width="8.875" style="110" customWidth="1"/>
    <col min="12" max="16384" width="9.125" style="110" customWidth="1"/>
  </cols>
  <sheetData>
    <row r="1" spans="1:11" ht="29.25" customHeight="1">
      <c r="A1" s="374" t="s">
        <v>191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3" t="s">
        <v>120</v>
      </c>
    </row>
    <row r="3" spans="1:11" ht="14.25" customHeight="1">
      <c r="A3" s="369"/>
      <c r="B3" s="370" t="s">
        <v>140</v>
      </c>
      <c r="C3" s="370"/>
      <c r="D3" s="371"/>
      <c r="E3" s="371"/>
      <c r="F3" s="371"/>
      <c r="G3" s="370" t="s">
        <v>141</v>
      </c>
      <c r="H3" s="370"/>
      <c r="I3" s="371"/>
      <c r="J3" s="371"/>
      <c r="K3" s="372"/>
    </row>
    <row r="4" spans="1:11" ht="16.5" customHeight="1">
      <c r="A4" s="369"/>
      <c r="B4" s="370" t="s">
        <v>114</v>
      </c>
      <c r="C4" s="370"/>
      <c r="D4" s="370"/>
      <c r="E4" s="370" t="s">
        <v>139</v>
      </c>
      <c r="F4" s="370"/>
      <c r="G4" s="370" t="s">
        <v>114</v>
      </c>
      <c r="H4" s="370"/>
      <c r="I4" s="370"/>
      <c r="J4" s="370" t="s">
        <v>139</v>
      </c>
      <c r="K4" s="373"/>
    </row>
    <row r="5" spans="1:12" ht="29.25" customHeight="1">
      <c r="A5" s="369"/>
      <c r="B5" s="236">
        <v>2023</v>
      </c>
      <c r="C5" s="236">
        <v>2022</v>
      </c>
      <c r="D5" s="236" t="s">
        <v>209</v>
      </c>
      <c r="E5" s="236">
        <v>2023</v>
      </c>
      <c r="F5" s="236">
        <v>2022</v>
      </c>
      <c r="G5" s="236">
        <v>2023</v>
      </c>
      <c r="H5" s="236">
        <v>2022</v>
      </c>
      <c r="I5" s="236" t="s">
        <v>209</v>
      </c>
      <c r="J5" s="236">
        <v>2023</v>
      </c>
      <c r="K5" s="237">
        <v>2022</v>
      </c>
      <c r="L5" s="112"/>
    </row>
    <row r="6" spans="1:19" ht="12.75" customHeight="1">
      <c r="A6" s="28" t="s">
        <v>56</v>
      </c>
      <c r="B6" s="75">
        <v>1652791</v>
      </c>
      <c r="C6" s="75">
        <v>1510067</v>
      </c>
      <c r="D6" s="17">
        <v>109.45150115855786</v>
      </c>
      <c r="E6" s="163">
        <v>36</v>
      </c>
      <c r="F6" s="163">
        <v>34</v>
      </c>
      <c r="G6" s="75">
        <v>373864</v>
      </c>
      <c r="H6" s="75">
        <v>372804</v>
      </c>
      <c r="I6" s="17">
        <v>100.28433171317904</v>
      </c>
      <c r="J6" s="163">
        <v>253</v>
      </c>
      <c r="K6" s="163">
        <v>237</v>
      </c>
      <c r="L6" s="111"/>
      <c r="M6" s="111"/>
      <c r="N6" s="111"/>
      <c r="O6" s="111"/>
      <c r="P6" s="111"/>
      <c r="Q6" s="111"/>
      <c r="R6" s="111"/>
      <c r="S6" s="111"/>
    </row>
    <row r="7" spans="1:19" ht="12.75" customHeight="1">
      <c r="A7" s="184" t="s">
        <v>158</v>
      </c>
      <c r="B7" s="163">
        <v>160583</v>
      </c>
      <c r="C7" s="163">
        <v>150309</v>
      </c>
      <c r="D7" s="17">
        <v>106.83525271274509</v>
      </c>
      <c r="E7" s="163">
        <v>38</v>
      </c>
      <c r="F7" s="163">
        <v>37</v>
      </c>
      <c r="G7" s="163">
        <v>7861</v>
      </c>
      <c r="H7" s="163">
        <v>7401</v>
      </c>
      <c r="I7" s="17">
        <v>106.21537630049993</v>
      </c>
      <c r="J7" s="163">
        <v>345</v>
      </c>
      <c r="K7" s="163">
        <v>275</v>
      </c>
      <c r="L7" s="111"/>
      <c r="M7" s="111"/>
      <c r="N7" s="111"/>
      <c r="O7" s="111"/>
      <c r="P7" s="111"/>
      <c r="Q7" s="111"/>
      <c r="R7" s="111"/>
      <c r="S7" s="111"/>
    </row>
    <row r="8" spans="1:19" ht="12.75" customHeight="1">
      <c r="A8" s="26" t="s">
        <v>57</v>
      </c>
      <c r="B8" s="163">
        <v>114632</v>
      </c>
      <c r="C8" s="163">
        <v>115275</v>
      </c>
      <c r="D8" s="17">
        <v>99.44220342658859</v>
      </c>
      <c r="E8" s="163">
        <v>44</v>
      </c>
      <c r="F8" s="163">
        <v>46</v>
      </c>
      <c r="G8" s="163">
        <v>31760</v>
      </c>
      <c r="H8" s="163">
        <v>43169</v>
      </c>
      <c r="I8" s="17">
        <v>73.57131274757349</v>
      </c>
      <c r="J8" s="163">
        <v>157</v>
      </c>
      <c r="K8" s="163">
        <v>153</v>
      </c>
      <c r="L8" s="111"/>
      <c r="M8" s="111"/>
      <c r="N8" s="111"/>
      <c r="O8" s="111"/>
      <c r="P8" s="111"/>
      <c r="Q8" s="111"/>
      <c r="R8" s="111"/>
      <c r="S8" s="111"/>
    </row>
    <row r="9" spans="1:19" ht="12.75" customHeight="1">
      <c r="A9" s="26" t="s">
        <v>58</v>
      </c>
      <c r="B9" s="163">
        <v>91107</v>
      </c>
      <c r="C9" s="163">
        <v>91579</v>
      </c>
      <c r="D9" s="17">
        <v>99.48459799735748</v>
      </c>
      <c r="E9" s="163">
        <v>25</v>
      </c>
      <c r="F9" s="163">
        <v>28</v>
      </c>
      <c r="G9" s="163">
        <v>4822</v>
      </c>
      <c r="H9" s="163">
        <v>4884</v>
      </c>
      <c r="I9" s="17">
        <v>98.73054873054872</v>
      </c>
      <c r="J9" s="163">
        <v>119</v>
      </c>
      <c r="K9" s="163">
        <v>104</v>
      </c>
      <c r="L9" s="111"/>
      <c r="M9" s="111"/>
      <c r="N9" s="111"/>
      <c r="O9" s="111"/>
      <c r="P9" s="111"/>
      <c r="Q9" s="111"/>
      <c r="R9" s="111"/>
      <c r="S9" s="111"/>
    </row>
    <row r="10" spans="1:19" ht="12.75" customHeight="1">
      <c r="A10" s="26" t="s">
        <v>59</v>
      </c>
      <c r="B10" s="163">
        <v>165772</v>
      </c>
      <c r="C10" s="163">
        <v>77265</v>
      </c>
      <c r="D10" s="17" t="s">
        <v>328</v>
      </c>
      <c r="E10" s="163">
        <v>45</v>
      </c>
      <c r="F10" s="163">
        <v>20</v>
      </c>
      <c r="G10" s="163">
        <v>21520</v>
      </c>
      <c r="H10" s="163">
        <v>13624</v>
      </c>
      <c r="I10" s="17">
        <v>157.95654726952435</v>
      </c>
      <c r="J10" s="163">
        <v>440</v>
      </c>
      <c r="K10" s="163">
        <v>232</v>
      </c>
      <c r="L10" s="111"/>
      <c r="M10" s="111"/>
      <c r="N10" s="111"/>
      <c r="O10" s="111"/>
      <c r="P10" s="111"/>
      <c r="Q10" s="111"/>
      <c r="R10" s="111"/>
      <c r="S10" s="111"/>
    </row>
    <row r="11" spans="1:19" ht="12.75" customHeight="1">
      <c r="A11" s="26" t="s">
        <v>60</v>
      </c>
      <c r="B11" s="163">
        <v>22779</v>
      </c>
      <c r="C11" s="163">
        <v>23126</v>
      </c>
      <c r="D11" s="17">
        <v>98.4995243448932</v>
      </c>
      <c r="E11" s="163">
        <v>19</v>
      </c>
      <c r="F11" s="163">
        <v>20</v>
      </c>
      <c r="G11" s="244">
        <v>26</v>
      </c>
      <c r="H11" s="244" t="s">
        <v>193</v>
      </c>
      <c r="I11" s="17" t="s">
        <v>193</v>
      </c>
      <c r="J11" s="244">
        <v>25</v>
      </c>
      <c r="K11" s="244" t="s">
        <v>193</v>
      </c>
      <c r="L11" s="111"/>
      <c r="M11" s="111"/>
      <c r="N11" s="111"/>
      <c r="O11" s="111"/>
      <c r="P11" s="111"/>
      <c r="Q11" s="111"/>
      <c r="R11" s="111"/>
      <c r="S11" s="111"/>
    </row>
    <row r="12" spans="1:19" ht="12.75" customHeight="1">
      <c r="A12" s="26" t="s">
        <v>61</v>
      </c>
      <c r="B12" s="163">
        <v>103460</v>
      </c>
      <c r="C12" s="163">
        <v>97440</v>
      </c>
      <c r="D12" s="17">
        <v>106.17816091954023</v>
      </c>
      <c r="E12" s="163">
        <v>26</v>
      </c>
      <c r="F12" s="163">
        <v>26</v>
      </c>
      <c r="G12" s="163">
        <v>6348</v>
      </c>
      <c r="H12" s="163">
        <v>7059</v>
      </c>
      <c r="I12" s="17">
        <v>89.92775180620484</v>
      </c>
      <c r="J12" s="163">
        <v>291</v>
      </c>
      <c r="K12" s="163">
        <v>303</v>
      </c>
      <c r="L12" s="111"/>
      <c r="M12" s="111"/>
      <c r="N12" s="111"/>
      <c r="O12" s="111"/>
      <c r="P12" s="111"/>
      <c r="Q12" s="111"/>
      <c r="R12" s="111"/>
      <c r="S12" s="111"/>
    </row>
    <row r="13" spans="1:19" ht="12.75" customHeight="1">
      <c r="A13" s="26" t="s">
        <v>62</v>
      </c>
      <c r="B13" s="163">
        <v>65567</v>
      </c>
      <c r="C13" s="163">
        <v>68301</v>
      </c>
      <c r="D13" s="17">
        <v>95.99713034948243</v>
      </c>
      <c r="E13" s="163">
        <v>31</v>
      </c>
      <c r="F13" s="163">
        <v>35</v>
      </c>
      <c r="G13" s="163">
        <v>4135</v>
      </c>
      <c r="H13" s="163">
        <v>5396</v>
      </c>
      <c r="I13" s="17">
        <v>76.6308376575241</v>
      </c>
      <c r="J13" s="163">
        <v>135</v>
      </c>
      <c r="K13" s="163">
        <v>139</v>
      </c>
      <c r="L13" s="111"/>
      <c r="M13" s="111"/>
      <c r="N13" s="111"/>
      <c r="O13" s="111"/>
      <c r="P13" s="111"/>
      <c r="Q13" s="111"/>
      <c r="R13" s="111"/>
      <c r="S13" s="111"/>
    </row>
    <row r="14" spans="1:19" ht="12.75" customHeight="1">
      <c r="A14" s="26" t="s">
        <v>159</v>
      </c>
      <c r="B14" s="163">
        <v>99882</v>
      </c>
      <c r="C14" s="163">
        <v>65496</v>
      </c>
      <c r="D14" s="17">
        <v>152.50091608647855</v>
      </c>
      <c r="E14" s="163">
        <v>41</v>
      </c>
      <c r="F14" s="163">
        <v>25</v>
      </c>
      <c r="G14" s="163">
        <v>5856</v>
      </c>
      <c r="H14" s="163">
        <v>8200</v>
      </c>
      <c r="I14" s="17">
        <v>71.41463414634147</v>
      </c>
      <c r="J14" s="163">
        <v>211</v>
      </c>
      <c r="K14" s="163">
        <v>341</v>
      </c>
      <c r="L14" s="111"/>
      <c r="M14" s="111"/>
      <c r="N14" s="111"/>
      <c r="O14" s="111"/>
      <c r="P14" s="111"/>
      <c r="Q14" s="111"/>
      <c r="R14" s="111"/>
      <c r="S14" s="111"/>
    </row>
    <row r="15" spans="1:19" ht="12.75" customHeight="1">
      <c r="A15" s="26" t="s">
        <v>63</v>
      </c>
      <c r="B15" s="163">
        <v>119167</v>
      </c>
      <c r="C15" s="163">
        <v>114733</v>
      </c>
      <c r="D15" s="17">
        <v>103.86462482459275</v>
      </c>
      <c r="E15" s="163">
        <v>42</v>
      </c>
      <c r="F15" s="163">
        <v>44</v>
      </c>
      <c r="G15" s="163">
        <v>31319</v>
      </c>
      <c r="H15" s="163">
        <v>35019</v>
      </c>
      <c r="I15" s="17">
        <v>89.43430709043662</v>
      </c>
      <c r="J15" s="163">
        <v>300</v>
      </c>
      <c r="K15" s="163">
        <v>345</v>
      </c>
      <c r="L15" s="111"/>
      <c r="M15" s="111"/>
      <c r="N15" s="111"/>
      <c r="O15" s="111"/>
      <c r="P15" s="111"/>
      <c r="Q15" s="111"/>
      <c r="R15" s="111"/>
      <c r="S15" s="111"/>
    </row>
    <row r="16" spans="1:19" ht="12.75" customHeight="1">
      <c r="A16" s="26" t="s">
        <v>64</v>
      </c>
      <c r="B16" s="163">
        <v>65759</v>
      </c>
      <c r="C16" s="163">
        <v>65985</v>
      </c>
      <c r="D16" s="17">
        <v>99.65749791619307</v>
      </c>
      <c r="E16" s="163">
        <v>34</v>
      </c>
      <c r="F16" s="163">
        <v>34</v>
      </c>
      <c r="G16" s="163">
        <v>69565</v>
      </c>
      <c r="H16" s="163">
        <v>68870</v>
      </c>
      <c r="I16" s="17">
        <v>101.00914766952228</v>
      </c>
      <c r="J16" s="163">
        <v>249</v>
      </c>
      <c r="K16" s="163">
        <v>247</v>
      </c>
      <c r="L16" s="111"/>
      <c r="M16" s="111"/>
      <c r="N16" s="111"/>
      <c r="O16" s="111"/>
      <c r="P16" s="111"/>
      <c r="Q16" s="111"/>
      <c r="R16" s="111"/>
      <c r="S16" s="111"/>
    </row>
    <row r="17" spans="1:19" ht="12.75" customHeight="1">
      <c r="A17" s="26" t="s">
        <v>65</v>
      </c>
      <c r="B17" s="163">
        <v>33146</v>
      </c>
      <c r="C17" s="163">
        <v>30081</v>
      </c>
      <c r="D17" s="17">
        <v>110.1891559456135</v>
      </c>
      <c r="E17" s="163">
        <v>17</v>
      </c>
      <c r="F17" s="163">
        <v>16</v>
      </c>
      <c r="G17" s="163">
        <v>164</v>
      </c>
      <c r="H17" s="163">
        <v>419</v>
      </c>
      <c r="I17" s="17">
        <v>39.14081145584725</v>
      </c>
      <c r="J17" s="163">
        <v>66</v>
      </c>
      <c r="K17" s="163">
        <v>98</v>
      </c>
      <c r="L17" s="111"/>
      <c r="M17" s="111"/>
      <c r="N17" s="111"/>
      <c r="O17" s="111"/>
      <c r="P17" s="111"/>
      <c r="Q17" s="111"/>
      <c r="R17" s="111"/>
      <c r="S17" s="111"/>
    </row>
    <row r="18" spans="1:19" ht="12.75" customHeight="1">
      <c r="A18" s="26" t="s">
        <v>66</v>
      </c>
      <c r="B18" s="163">
        <v>7681</v>
      </c>
      <c r="C18" s="163">
        <v>8072</v>
      </c>
      <c r="D18" s="17">
        <v>95.15609514370664</v>
      </c>
      <c r="E18" s="163">
        <v>49</v>
      </c>
      <c r="F18" s="163">
        <v>52</v>
      </c>
      <c r="G18" s="163" t="s">
        <v>193</v>
      </c>
      <c r="H18" s="163">
        <v>10</v>
      </c>
      <c r="I18" s="17" t="s">
        <v>193</v>
      </c>
      <c r="J18" s="163" t="s">
        <v>193</v>
      </c>
      <c r="K18" s="163">
        <v>29</v>
      </c>
      <c r="L18" s="111"/>
      <c r="M18" s="111"/>
      <c r="N18" s="111"/>
      <c r="O18" s="111"/>
      <c r="P18" s="111"/>
      <c r="Q18" s="111"/>
      <c r="R18" s="111"/>
      <c r="S18" s="111"/>
    </row>
    <row r="19" spans="1:19" ht="12.75" customHeight="1">
      <c r="A19" s="26" t="s">
        <v>67</v>
      </c>
      <c r="B19" s="163">
        <v>117090</v>
      </c>
      <c r="C19" s="163">
        <v>117831</v>
      </c>
      <c r="D19" s="17">
        <v>99.37113323318991</v>
      </c>
      <c r="E19" s="163">
        <v>45</v>
      </c>
      <c r="F19" s="163">
        <v>46</v>
      </c>
      <c r="G19" s="163">
        <v>67618</v>
      </c>
      <c r="H19" s="163">
        <v>47311</v>
      </c>
      <c r="I19" s="17">
        <v>142.92236477774725</v>
      </c>
      <c r="J19" s="163">
        <v>536</v>
      </c>
      <c r="K19" s="163">
        <v>480</v>
      </c>
      <c r="L19" s="111"/>
      <c r="M19" s="111"/>
      <c r="N19" s="111"/>
      <c r="O19" s="111"/>
      <c r="P19" s="111"/>
      <c r="Q19" s="111"/>
      <c r="R19" s="111"/>
      <c r="S19" s="111"/>
    </row>
    <row r="20" spans="1:19" ht="12.75" customHeight="1">
      <c r="A20" s="26" t="s">
        <v>68</v>
      </c>
      <c r="B20" s="163">
        <v>162327</v>
      </c>
      <c r="C20" s="163">
        <v>159613</v>
      </c>
      <c r="D20" s="17">
        <v>101.70036275240737</v>
      </c>
      <c r="E20" s="163">
        <v>66</v>
      </c>
      <c r="F20" s="163">
        <v>68</v>
      </c>
      <c r="G20" s="163">
        <v>102041</v>
      </c>
      <c r="H20" s="163">
        <v>105940</v>
      </c>
      <c r="I20" s="17">
        <v>96.3196148763451</v>
      </c>
      <c r="J20" s="163">
        <v>230</v>
      </c>
      <c r="K20" s="163">
        <v>239</v>
      </c>
      <c r="L20" s="111"/>
      <c r="M20" s="111"/>
      <c r="N20" s="111"/>
      <c r="O20" s="111"/>
      <c r="P20" s="111"/>
      <c r="Q20" s="111"/>
      <c r="R20" s="111"/>
      <c r="S20" s="111"/>
    </row>
    <row r="21" spans="1:19" ht="12.75" customHeight="1">
      <c r="A21" s="26" t="s">
        <v>69</v>
      </c>
      <c r="B21" s="244">
        <v>184528</v>
      </c>
      <c r="C21" s="163">
        <v>181233</v>
      </c>
      <c r="D21" s="17">
        <v>101.81810155987044</v>
      </c>
      <c r="E21" s="244">
        <v>31</v>
      </c>
      <c r="F21" s="163">
        <v>32</v>
      </c>
      <c r="G21" s="244">
        <v>377</v>
      </c>
      <c r="H21" s="163">
        <v>1576</v>
      </c>
      <c r="I21" s="17">
        <v>23.921319796954315</v>
      </c>
      <c r="J21" s="244">
        <v>45</v>
      </c>
      <c r="K21" s="163">
        <v>95</v>
      </c>
      <c r="L21" s="111"/>
      <c r="M21" s="111"/>
      <c r="N21" s="111"/>
      <c r="O21" s="111"/>
      <c r="P21" s="111"/>
      <c r="Q21" s="111"/>
      <c r="R21" s="111"/>
      <c r="S21" s="111"/>
    </row>
    <row r="22" spans="1:19" ht="12.75" customHeight="1">
      <c r="A22" s="26" t="s">
        <v>160</v>
      </c>
      <c r="B22" s="163">
        <v>32740</v>
      </c>
      <c r="C22" s="163">
        <v>38634</v>
      </c>
      <c r="D22" s="17">
        <v>84.74400786871668</v>
      </c>
      <c r="E22" s="163">
        <v>34</v>
      </c>
      <c r="F22" s="163">
        <v>36</v>
      </c>
      <c r="G22" s="163">
        <v>228</v>
      </c>
      <c r="H22" s="163">
        <v>757</v>
      </c>
      <c r="I22" s="17">
        <v>30.11889035667107</v>
      </c>
      <c r="J22" s="163">
        <v>150</v>
      </c>
      <c r="K22" s="163">
        <v>193</v>
      </c>
      <c r="L22" s="111"/>
      <c r="M22" s="111"/>
      <c r="N22" s="111"/>
      <c r="O22" s="111"/>
      <c r="P22" s="111"/>
      <c r="Q22" s="111"/>
      <c r="R22" s="111"/>
      <c r="S22" s="111"/>
    </row>
    <row r="23" spans="1:11" ht="12.75">
      <c r="A23" s="26" t="s">
        <v>71</v>
      </c>
      <c r="B23" s="163">
        <v>104573</v>
      </c>
      <c r="C23" s="163">
        <v>103020</v>
      </c>
      <c r="D23" s="17">
        <v>101.50747427683945</v>
      </c>
      <c r="E23" s="163">
        <v>42</v>
      </c>
      <c r="F23" s="163">
        <v>44</v>
      </c>
      <c r="G23" s="244">
        <v>20003</v>
      </c>
      <c r="H23" s="244">
        <v>22964</v>
      </c>
      <c r="I23" s="17">
        <v>87.10590489461767</v>
      </c>
      <c r="J23" s="244">
        <v>187</v>
      </c>
      <c r="K23" s="244">
        <v>215</v>
      </c>
    </row>
    <row r="24" spans="1:11" ht="12.75">
      <c r="A24" s="26" t="s">
        <v>161</v>
      </c>
      <c r="B24" s="244">
        <v>2</v>
      </c>
      <c r="C24" s="244">
        <v>2</v>
      </c>
      <c r="D24" s="17">
        <v>100</v>
      </c>
      <c r="E24" s="244">
        <v>1</v>
      </c>
      <c r="F24" s="244">
        <v>2</v>
      </c>
      <c r="G24" s="244" t="s">
        <v>193</v>
      </c>
      <c r="H24" s="244" t="s">
        <v>193</v>
      </c>
      <c r="I24" s="244" t="s">
        <v>193</v>
      </c>
      <c r="J24" s="244" t="s">
        <v>193</v>
      </c>
      <c r="K24" s="244" t="s">
        <v>193</v>
      </c>
    </row>
    <row r="25" spans="1:11" ht="12.75">
      <c r="A25" s="26" t="s">
        <v>72</v>
      </c>
      <c r="B25" s="244">
        <v>101</v>
      </c>
      <c r="C25" s="244">
        <v>164</v>
      </c>
      <c r="D25" s="275">
        <v>61.58536585365854</v>
      </c>
      <c r="E25" s="244">
        <v>11</v>
      </c>
      <c r="F25" s="244">
        <v>13</v>
      </c>
      <c r="G25" s="244">
        <v>16</v>
      </c>
      <c r="H25" s="244" t="s">
        <v>193</v>
      </c>
      <c r="I25" s="244" t="s">
        <v>193</v>
      </c>
      <c r="J25" s="244">
        <v>100</v>
      </c>
      <c r="K25" s="244" t="s">
        <v>193</v>
      </c>
    </row>
    <row r="26" spans="1:11" ht="12.75">
      <c r="A26" s="23" t="s">
        <v>73</v>
      </c>
      <c r="B26" s="246">
        <v>1895</v>
      </c>
      <c r="C26" s="246">
        <v>1908</v>
      </c>
      <c r="D26" s="276">
        <v>99.31865828092243</v>
      </c>
      <c r="E26" s="246">
        <v>6</v>
      </c>
      <c r="F26" s="246">
        <v>6</v>
      </c>
      <c r="G26" s="246">
        <v>205</v>
      </c>
      <c r="H26" s="246">
        <v>205</v>
      </c>
      <c r="I26" s="239">
        <f>G26/H26%</f>
        <v>100.00000000000001</v>
      </c>
      <c r="J26" s="246">
        <v>14</v>
      </c>
      <c r="K26" s="246">
        <v>13</v>
      </c>
    </row>
    <row r="27" ht="12.75">
      <c r="A27" s="26"/>
    </row>
    <row r="28" spans="1:11" ht="12.75" customHeight="1">
      <c r="A28" s="116"/>
      <c r="B28" s="113"/>
      <c r="C28" s="113"/>
      <c r="D28" s="114"/>
      <c r="E28" s="114"/>
      <c r="F28" s="114"/>
      <c r="G28" s="115"/>
      <c r="H28" s="115"/>
      <c r="I28" s="115"/>
      <c r="J28" s="115"/>
      <c r="K28" s="199" t="s">
        <v>118</v>
      </c>
    </row>
    <row r="29" spans="1:11" ht="12.75">
      <c r="A29" s="369"/>
      <c r="B29" s="370" t="s">
        <v>142</v>
      </c>
      <c r="C29" s="370"/>
      <c r="D29" s="371"/>
      <c r="E29" s="371"/>
      <c r="F29" s="371"/>
      <c r="G29" s="370" t="s">
        <v>143</v>
      </c>
      <c r="H29" s="370"/>
      <c r="I29" s="371"/>
      <c r="J29" s="371"/>
      <c r="K29" s="372"/>
    </row>
    <row r="30" spans="1:11" ht="12.75">
      <c r="A30" s="369"/>
      <c r="B30" s="370" t="s">
        <v>114</v>
      </c>
      <c r="C30" s="370"/>
      <c r="D30" s="370"/>
      <c r="E30" s="370" t="s">
        <v>139</v>
      </c>
      <c r="F30" s="370"/>
      <c r="G30" s="370" t="s">
        <v>113</v>
      </c>
      <c r="H30" s="370"/>
      <c r="I30" s="370"/>
      <c r="J30" s="370" t="s">
        <v>139</v>
      </c>
      <c r="K30" s="373"/>
    </row>
    <row r="31" spans="1:11" ht="22.5">
      <c r="A31" s="369"/>
      <c r="B31" s="236">
        <v>2023</v>
      </c>
      <c r="C31" s="236">
        <v>2022</v>
      </c>
      <c r="D31" s="236" t="s">
        <v>209</v>
      </c>
      <c r="E31" s="236">
        <v>2023</v>
      </c>
      <c r="F31" s="236">
        <v>2022</v>
      </c>
      <c r="G31" s="236">
        <v>2023</v>
      </c>
      <c r="H31" s="236">
        <v>2022</v>
      </c>
      <c r="I31" s="236" t="s">
        <v>209</v>
      </c>
      <c r="J31" s="236">
        <v>2023</v>
      </c>
      <c r="K31" s="237">
        <v>2022</v>
      </c>
    </row>
    <row r="32" spans="1:11" ht="12.75">
      <c r="A32" s="28" t="s">
        <v>56</v>
      </c>
      <c r="B32" s="75">
        <v>4009267</v>
      </c>
      <c r="C32" s="75">
        <v>3625310</v>
      </c>
      <c r="D32" s="17">
        <v>110.59101152729008</v>
      </c>
      <c r="E32" s="269">
        <v>37</v>
      </c>
      <c r="F32" s="269">
        <v>33</v>
      </c>
      <c r="G32" s="75">
        <v>614280</v>
      </c>
      <c r="H32" s="75">
        <v>608650</v>
      </c>
      <c r="I32" s="17">
        <v>100.92499794627454</v>
      </c>
      <c r="J32" s="270">
        <v>45</v>
      </c>
      <c r="K32" s="270">
        <v>45</v>
      </c>
    </row>
    <row r="33" spans="1:11" ht="12.75">
      <c r="A33" s="184" t="s">
        <v>158</v>
      </c>
      <c r="B33" s="270">
        <v>217780</v>
      </c>
      <c r="C33" s="270">
        <v>220637</v>
      </c>
      <c r="D33" s="17">
        <v>98.70511292303648</v>
      </c>
      <c r="E33" s="271">
        <v>32</v>
      </c>
      <c r="F33" s="271">
        <v>34</v>
      </c>
      <c r="G33" s="270">
        <v>36767</v>
      </c>
      <c r="H33" s="270">
        <v>35511</v>
      </c>
      <c r="I33" s="17">
        <v>103.53693221818591</v>
      </c>
      <c r="J33" s="270">
        <v>40</v>
      </c>
      <c r="K33" s="270">
        <v>40</v>
      </c>
    </row>
    <row r="34" spans="1:11" ht="12.75">
      <c r="A34" s="26" t="s">
        <v>57</v>
      </c>
      <c r="B34" s="270">
        <v>144361</v>
      </c>
      <c r="C34" s="270">
        <v>142033</v>
      </c>
      <c r="D34" s="17">
        <v>101.63905571240487</v>
      </c>
      <c r="E34" s="271">
        <v>41</v>
      </c>
      <c r="F34" s="271">
        <v>42</v>
      </c>
      <c r="G34" s="270">
        <v>11942</v>
      </c>
      <c r="H34" s="270">
        <v>11399</v>
      </c>
      <c r="I34" s="17">
        <v>104.76357575225897</v>
      </c>
      <c r="J34" s="270">
        <v>47</v>
      </c>
      <c r="K34" s="270">
        <v>46</v>
      </c>
    </row>
    <row r="35" spans="1:11" ht="12.75">
      <c r="A35" s="26" t="s">
        <v>58</v>
      </c>
      <c r="B35" s="270">
        <v>178109</v>
      </c>
      <c r="C35" s="270">
        <v>176296</v>
      </c>
      <c r="D35" s="17">
        <v>101.02838408131778</v>
      </c>
      <c r="E35" s="271">
        <v>24</v>
      </c>
      <c r="F35" s="271">
        <v>26</v>
      </c>
      <c r="G35" s="270">
        <v>35468</v>
      </c>
      <c r="H35" s="270">
        <v>34341</v>
      </c>
      <c r="I35" s="17">
        <v>103.28179144462887</v>
      </c>
      <c r="J35" s="270">
        <v>34</v>
      </c>
      <c r="K35" s="270">
        <v>34</v>
      </c>
    </row>
    <row r="36" spans="1:11" ht="12.75">
      <c r="A36" s="26" t="s">
        <v>59</v>
      </c>
      <c r="B36" s="270">
        <v>579821</v>
      </c>
      <c r="C36" s="270">
        <v>189123</v>
      </c>
      <c r="D36" s="17" t="s">
        <v>329</v>
      </c>
      <c r="E36" s="271">
        <v>48</v>
      </c>
      <c r="F36" s="271">
        <v>17</v>
      </c>
      <c r="G36" s="270">
        <v>53601</v>
      </c>
      <c r="H36" s="270">
        <v>34239</v>
      </c>
      <c r="I36" s="17">
        <v>156.54954876018576</v>
      </c>
      <c r="J36" s="270">
        <v>66</v>
      </c>
      <c r="K36" s="270">
        <v>48</v>
      </c>
    </row>
    <row r="37" spans="1:11" ht="12.75">
      <c r="A37" s="26" t="s">
        <v>60</v>
      </c>
      <c r="B37" s="270">
        <v>82430</v>
      </c>
      <c r="C37" s="270">
        <v>83572</v>
      </c>
      <c r="D37" s="17">
        <v>98.6335136170009</v>
      </c>
      <c r="E37" s="271">
        <v>28</v>
      </c>
      <c r="F37" s="271">
        <v>28</v>
      </c>
      <c r="G37" s="270">
        <v>27105</v>
      </c>
      <c r="H37" s="272">
        <v>27548</v>
      </c>
      <c r="I37" s="17">
        <v>98.39189777842311</v>
      </c>
      <c r="J37" s="270">
        <v>36</v>
      </c>
      <c r="K37" s="272">
        <v>38</v>
      </c>
    </row>
    <row r="38" spans="1:11" ht="12.75">
      <c r="A38" s="26" t="s">
        <v>61</v>
      </c>
      <c r="B38" s="270">
        <v>221502</v>
      </c>
      <c r="C38" s="270">
        <v>202687</v>
      </c>
      <c r="D38" s="17">
        <v>109.2827857731379</v>
      </c>
      <c r="E38" s="271">
        <v>32</v>
      </c>
      <c r="F38" s="271">
        <v>29</v>
      </c>
      <c r="G38" s="270">
        <v>58852</v>
      </c>
      <c r="H38" s="270">
        <v>57579</v>
      </c>
      <c r="I38" s="17">
        <v>102.21087549280121</v>
      </c>
      <c r="J38" s="270">
        <v>46</v>
      </c>
      <c r="K38" s="270">
        <v>45</v>
      </c>
    </row>
    <row r="39" spans="1:11" ht="12.75">
      <c r="A39" s="26" t="s">
        <v>62</v>
      </c>
      <c r="B39" s="270">
        <v>466937</v>
      </c>
      <c r="C39" s="270">
        <v>525453</v>
      </c>
      <c r="D39" s="17">
        <v>88.8637042704105</v>
      </c>
      <c r="E39" s="271">
        <v>38</v>
      </c>
      <c r="F39" s="271">
        <v>42</v>
      </c>
      <c r="G39" s="270">
        <v>51495</v>
      </c>
      <c r="H39" s="270">
        <v>59569</v>
      </c>
      <c r="I39" s="17">
        <v>86.44597021940942</v>
      </c>
      <c r="J39" s="270">
        <v>44</v>
      </c>
      <c r="K39" s="270">
        <v>51</v>
      </c>
    </row>
    <row r="40" spans="1:11" ht="12.75">
      <c r="A40" s="26" t="s">
        <v>159</v>
      </c>
      <c r="B40" s="270">
        <v>307406</v>
      </c>
      <c r="C40" s="270">
        <v>269545</v>
      </c>
      <c r="D40" s="17">
        <v>114.0462631471554</v>
      </c>
      <c r="E40" s="271">
        <v>41</v>
      </c>
      <c r="F40" s="271">
        <v>34</v>
      </c>
      <c r="G40" s="270">
        <v>58522</v>
      </c>
      <c r="H40" s="270">
        <v>57278</v>
      </c>
      <c r="I40" s="17">
        <v>102.17186354272147</v>
      </c>
      <c r="J40" s="270">
        <v>50</v>
      </c>
      <c r="K40" s="270">
        <v>47</v>
      </c>
    </row>
    <row r="41" spans="1:11" ht="12.75">
      <c r="A41" s="26" t="s">
        <v>63</v>
      </c>
      <c r="B41" s="270">
        <v>157790</v>
      </c>
      <c r="C41" s="270">
        <v>149865</v>
      </c>
      <c r="D41" s="17">
        <v>105.28809261668835</v>
      </c>
      <c r="E41" s="271">
        <v>39</v>
      </c>
      <c r="F41" s="271">
        <v>40</v>
      </c>
      <c r="G41" s="270">
        <v>44201</v>
      </c>
      <c r="H41" s="270">
        <v>42252</v>
      </c>
      <c r="I41" s="17">
        <v>104.61279939411152</v>
      </c>
      <c r="J41" s="270">
        <v>44</v>
      </c>
      <c r="K41" s="270">
        <v>44</v>
      </c>
    </row>
    <row r="42" spans="1:11" ht="12.75">
      <c r="A42" s="26" t="s">
        <v>64</v>
      </c>
      <c r="B42" s="270">
        <v>55467</v>
      </c>
      <c r="C42" s="270">
        <v>54508</v>
      </c>
      <c r="D42" s="17">
        <v>101.75937477067586</v>
      </c>
      <c r="E42" s="271">
        <v>31</v>
      </c>
      <c r="F42" s="271">
        <v>32</v>
      </c>
      <c r="G42" s="270">
        <v>4070</v>
      </c>
      <c r="H42" s="270">
        <v>4386</v>
      </c>
      <c r="I42" s="17">
        <v>92.7952576379389</v>
      </c>
      <c r="J42" s="270">
        <v>18</v>
      </c>
      <c r="K42" s="270">
        <v>18</v>
      </c>
    </row>
    <row r="43" spans="1:11" ht="12.75">
      <c r="A43" s="26" t="s">
        <v>65</v>
      </c>
      <c r="B43" s="270">
        <v>68532</v>
      </c>
      <c r="C43" s="270">
        <v>66528</v>
      </c>
      <c r="D43" s="17">
        <v>103.01226551226551</v>
      </c>
      <c r="E43" s="271">
        <v>19</v>
      </c>
      <c r="F43" s="271">
        <v>20</v>
      </c>
      <c r="G43" s="270">
        <v>37486</v>
      </c>
      <c r="H43" s="270">
        <v>40506</v>
      </c>
      <c r="I43" s="17">
        <v>92.54431442255468</v>
      </c>
      <c r="J43" s="270">
        <v>45</v>
      </c>
      <c r="K43" s="270">
        <v>46</v>
      </c>
    </row>
    <row r="44" spans="1:11" ht="12.75">
      <c r="A44" s="26" t="s">
        <v>66</v>
      </c>
      <c r="B44" s="270">
        <v>140718</v>
      </c>
      <c r="C44" s="270">
        <v>155859</v>
      </c>
      <c r="D44" s="17">
        <v>90.2854503108579</v>
      </c>
      <c r="E44" s="271">
        <v>77</v>
      </c>
      <c r="F44" s="271">
        <v>78</v>
      </c>
      <c r="G44" s="272">
        <v>45494</v>
      </c>
      <c r="H44" s="270">
        <v>51709</v>
      </c>
      <c r="I44" s="17">
        <v>87.98081571873368</v>
      </c>
      <c r="J44" s="272">
        <v>82</v>
      </c>
      <c r="K44" s="270">
        <v>85</v>
      </c>
    </row>
    <row r="45" spans="1:11" ht="12.75">
      <c r="A45" s="26" t="s">
        <v>67</v>
      </c>
      <c r="B45" s="270">
        <v>168151</v>
      </c>
      <c r="C45" s="270">
        <v>171560</v>
      </c>
      <c r="D45" s="17">
        <v>98.01294007927257</v>
      </c>
      <c r="E45" s="271">
        <v>52</v>
      </c>
      <c r="F45" s="271">
        <v>53</v>
      </c>
      <c r="G45" s="270">
        <v>18823</v>
      </c>
      <c r="H45" s="270">
        <v>18852</v>
      </c>
      <c r="I45" s="17">
        <v>99.84617016762147</v>
      </c>
      <c r="J45" s="270">
        <v>45</v>
      </c>
      <c r="K45" s="270">
        <v>47</v>
      </c>
    </row>
    <row r="46" spans="1:11" ht="12.75">
      <c r="A46" s="26" t="s">
        <v>68</v>
      </c>
      <c r="B46" s="270">
        <v>2113</v>
      </c>
      <c r="C46" s="270">
        <v>1992</v>
      </c>
      <c r="D46" s="17">
        <v>106.07429718875501</v>
      </c>
      <c r="E46" s="271">
        <v>0</v>
      </c>
      <c r="F46" s="271">
        <v>0</v>
      </c>
      <c r="G46" s="270">
        <v>80</v>
      </c>
      <c r="H46" s="270">
        <v>89</v>
      </c>
      <c r="I46" s="17">
        <v>89.8876404494382</v>
      </c>
      <c r="J46" s="270">
        <v>0</v>
      </c>
      <c r="K46" s="270">
        <v>1</v>
      </c>
    </row>
    <row r="47" spans="1:11" ht="12.75">
      <c r="A47" s="26" t="s">
        <v>69</v>
      </c>
      <c r="B47" s="270">
        <v>1020891</v>
      </c>
      <c r="C47" s="270">
        <v>1009290</v>
      </c>
      <c r="D47" s="17">
        <v>101.14942187082009</v>
      </c>
      <c r="E47" s="271">
        <v>36</v>
      </c>
      <c r="F47" s="271">
        <v>37</v>
      </c>
      <c r="G47" s="270">
        <v>72721</v>
      </c>
      <c r="H47" s="270">
        <v>74005</v>
      </c>
      <c r="I47" s="17">
        <v>98.26498209580434</v>
      </c>
      <c r="J47" s="270">
        <v>38</v>
      </c>
      <c r="K47" s="270">
        <v>39</v>
      </c>
    </row>
    <row r="48" spans="1:11" ht="12.75">
      <c r="A48" s="26" t="s">
        <v>160</v>
      </c>
      <c r="B48" s="270">
        <v>47672</v>
      </c>
      <c r="C48" s="270">
        <v>50751</v>
      </c>
      <c r="D48" s="17">
        <v>93.93312447045379</v>
      </c>
      <c r="E48" s="271">
        <v>29</v>
      </c>
      <c r="F48" s="271">
        <v>27</v>
      </c>
      <c r="G48" s="270">
        <v>9293</v>
      </c>
      <c r="H48" s="270">
        <v>11722</v>
      </c>
      <c r="I48" s="17">
        <v>79.2782801569698</v>
      </c>
      <c r="J48" s="270">
        <v>27</v>
      </c>
      <c r="K48" s="270">
        <v>31</v>
      </c>
    </row>
    <row r="49" spans="1:11" ht="12.75">
      <c r="A49" s="26" t="s">
        <v>71</v>
      </c>
      <c r="B49" s="270">
        <v>148629</v>
      </c>
      <c r="C49" s="270">
        <v>154177</v>
      </c>
      <c r="D49" s="17">
        <v>96.40153849147408</v>
      </c>
      <c r="E49" s="271">
        <v>47</v>
      </c>
      <c r="F49" s="271">
        <v>47</v>
      </c>
      <c r="G49" s="270">
        <v>48227</v>
      </c>
      <c r="H49" s="270">
        <v>47541</v>
      </c>
      <c r="I49" s="17">
        <v>101.44296501966723</v>
      </c>
      <c r="J49" s="270">
        <v>65</v>
      </c>
      <c r="K49" s="270">
        <v>64</v>
      </c>
    </row>
    <row r="50" spans="1:11" ht="12.75">
      <c r="A50" s="26" t="s">
        <v>161</v>
      </c>
      <c r="B50" s="270">
        <v>4</v>
      </c>
      <c r="C50" s="270">
        <v>4</v>
      </c>
      <c r="D50" s="17">
        <v>100</v>
      </c>
      <c r="E50" s="271">
        <v>1</v>
      </c>
      <c r="F50" s="271">
        <v>1</v>
      </c>
      <c r="G50" s="272">
        <v>1</v>
      </c>
      <c r="H50" s="272">
        <v>1</v>
      </c>
      <c r="I50" s="17">
        <v>100</v>
      </c>
      <c r="J50" s="272">
        <v>1</v>
      </c>
      <c r="K50" s="272">
        <v>2</v>
      </c>
    </row>
    <row r="51" spans="1:11" ht="12.75">
      <c r="A51" s="26" t="s">
        <v>72</v>
      </c>
      <c r="B51" s="270">
        <v>31</v>
      </c>
      <c r="C51" s="270">
        <v>16</v>
      </c>
      <c r="D51" s="17">
        <v>193.75</v>
      </c>
      <c r="E51" s="271">
        <v>7</v>
      </c>
      <c r="F51" s="271">
        <v>3</v>
      </c>
      <c r="G51" s="270">
        <v>13</v>
      </c>
      <c r="H51" s="272">
        <v>7</v>
      </c>
      <c r="I51" s="17">
        <v>185.7142857142857</v>
      </c>
      <c r="J51" s="270">
        <v>4</v>
      </c>
      <c r="K51" s="272">
        <v>2</v>
      </c>
    </row>
    <row r="52" spans="1:11" ht="12.75">
      <c r="A52" s="23" t="s">
        <v>73</v>
      </c>
      <c r="B52" s="273">
        <v>923</v>
      </c>
      <c r="C52" s="273">
        <v>1414</v>
      </c>
      <c r="D52" s="239">
        <v>65.27581329561528</v>
      </c>
      <c r="E52" s="273">
        <v>2</v>
      </c>
      <c r="F52" s="273">
        <v>3</v>
      </c>
      <c r="G52" s="273">
        <v>119</v>
      </c>
      <c r="H52" s="273">
        <v>116</v>
      </c>
      <c r="I52" s="274">
        <v>102.58620689655173</v>
      </c>
      <c r="J52" s="273">
        <v>8</v>
      </c>
      <c r="K52" s="273">
        <v>7</v>
      </c>
    </row>
    <row r="54" spans="1:11" ht="12.75" customHeight="1">
      <c r="A54" s="116"/>
      <c r="B54" s="114"/>
      <c r="C54" s="114"/>
      <c r="D54" s="114"/>
      <c r="E54" s="114"/>
      <c r="F54" s="114"/>
      <c r="G54" s="115"/>
      <c r="H54" s="115"/>
      <c r="I54" s="115"/>
      <c r="J54" s="115"/>
      <c r="K54" s="113" t="s">
        <v>118</v>
      </c>
    </row>
    <row r="55" spans="1:11" ht="12.75">
      <c r="A55" s="369"/>
      <c r="B55" s="370" t="s">
        <v>144</v>
      </c>
      <c r="C55" s="370"/>
      <c r="D55" s="371"/>
      <c r="E55" s="371"/>
      <c r="F55" s="371"/>
      <c r="G55" s="370" t="s">
        <v>145</v>
      </c>
      <c r="H55" s="370"/>
      <c r="I55" s="371"/>
      <c r="J55" s="371"/>
      <c r="K55" s="372"/>
    </row>
    <row r="56" spans="1:11" ht="12.75">
      <c r="A56" s="369"/>
      <c r="B56" s="370" t="s">
        <v>114</v>
      </c>
      <c r="C56" s="370"/>
      <c r="D56" s="370"/>
      <c r="E56" s="370" t="s">
        <v>139</v>
      </c>
      <c r="F56" s="370"/>
      <c r="G56" s="370" t="s">
        <v>114</v>
      </c>
      <c r="H56" s="370"/>
      <c r="I56" s="370"/>
      <c r="J56" s="370" t="s">
        <v>139</v>
      </c>
      <c r="K56" s="373"/>
    </row>
    <row r="57" spans="1:13" ht="22.5">
      <c r="A57" s="369"/>
      <c r="B57" s="236">
        <v>2023</v>
      </c>
      <c r="C57" s="236">
        <v>2022</v>
      </c>
      <c r="D57" s="236" t="s">
        <v>209</v>
      </c>
      <c r="E57" s="236">
        <v>2023</v>
      </c>
      <c r="F57" s="236">
        <v>2022</v>
      </c>
      <c r="G57" s="236">
        <v>2023</v>
      </c>
      <c r="H57" s="236">
        <v>2022</v>
      </c>
      <c r="I57" s="236" t="s">
        <v>209</v>
      </c>
      <c r="J57" s="236">
        <v>2023</v>
      </c>
      <c r="K57" s="237">
        <v>2022</v>
      </c>
      <c r="M57" s="200"/>
    </row>
    <row r="58" spans="1:11" ht="12.75">
      <c r="A58" s="28" t="s">
        <v>56</v>
      </c>
      <c r="B58" s="75">
        <f>SUM(B59:B77)</f>
        <v>245183</v>
      </c>
      <c r="C58" s="75">
        <f>SUM(C59:C77)</f>
        <v>216244</v>
      </c>
      <c r="D58" s="240">
        <f>B58/C58%</f>
        <v>113.38256784003255</v>
      </c>
      <c r="E58" s="269">
        <v>14</v>
      </c>
      <c r="F58" s="269">
        <v>12</v>
      </c>
      <c r="G58" s="75">
        <f>SUM(G59:G79)</f>
        <v>27058</v>
      </c>
      <c r="H58" s="75">
        <f>SUM(H59:H79)</f>
        <v>26699</v>
      </c>
      <c r="I58" s="240">
        <f>G58/H58%</f>
        <v>101.34461964867597</v>
      </c>
      <c r="J58" s="277">
        <v>20</v>
      </c>
      <c r="K58" s="277">
        <v>20</v>
      </c>
    </row>
    <row r="59" spans="1:11" ht="12.75">
      <c r="A59" s="184" t="s">
        <v>158</v>
      </c>
      <c r="B59" s="270">
        <v>11050</v>
      </c>
      <c r="C59" s="270">
        <v>12319</v>
      </c>
      <c r="D59" s="17">
        <f aca="true" t="shared" si="0" ref="D59:D77">B59/C59%</f>
        <v>89.69883919149282</v>
      </c>
      <c r="E59" s="271">
        <v>6</v>
      </c>
      <c r="F59" s="271">
        <v>8</v>
      </c>
      <c r="G59" s="272" t="s">
        <v>193</v>
      </c>
      <c r="H59" s="272" t="s">
        <v>193</v>
      </c>
      <c r="I59" s="17" t="s">
        <v>193</v>
      </c>
      <c r="J59" s="278" t="s">
        <v>193</v>
      </c>
      <c r="K59" s="278" t="s">
        <v>193</v>
      </c>
    </row>
    <row r="60" spans="1:11" ht="12.75">
      <c r="A60" s="26" t="s">
        <v>57</v>
      </c>
      <c r="B60" s="270">
        <v>13138</v>
      </c>
      <c r="C60" s="270">
        <v>11919</v>
      </c>
      <c r="D60" s="17">
        <f t="shared" si="0"/>
        <v>110.22736806779092</v>
      </c>
      <c r="E60" s="271">
        <v>10</v>
      </c>
      <c r="F60" s="271">
        <v>9</v>
      </c>
      <c r="G60" s="270">
        <v>1</v>
      </c>
      <c r="H60" s="270">
        <v>2</v>
      </c>
      <c r="I60" s="17">
        <f aca="true" t="shared" si="1" ref="I60:I73">G60/H60%</f>
        <v>50</v>
      </c>
      <c r="J60" s="279">
        <v>2</v>
      </c>
      <c r="K60" s="279">
        <v>4</v>
      </c>
    </row>
    <row r="61" spans="1:11" ht="12.75">
      <c r="A61" s="26" t="s">
        <v>58</v>
      </c>
      <c r="B61" s="270">
        <v>11532</v>
      </c>
      <c r="C61" s="270">
        <v>9945</v>
      </c>
      <c r="D61" s="17">
        <f t="shared" si="0"/>
        <v>115.9577677224736</v>
      </c>
      <c r="E61" s="271">
        <v>8</v>
      </c>
      <c r="F61" s="271">
        <v>8</v>
      </c>
      <c r="G61" s="270">
        <v>832</v>
      </c>
      <c r="H61" s="270">
        <v>808</v>
      </c>
      <c r="I61" s="17">
        <f t="shared" si="1"/>
        <v>102.97029702970298</v>
      </c>
      <c r="J61" s="279">
        <v>8</v>
      </c>
      <c r="K61" s="279">
        <v>8</v>
      </c>
    </row>
    <row r="62" spans="1:11" ht="12.75">
      <c r="A62" s="26" t="s">
        <v>59</v>
      </c>
      <c r="B62" s="270">
        <v>19423</v>
      </c>
      <c r="C62" s="270">
        <v>10322</v>
      </c>
      <c r="D62" s="17">
        <f t="shared" si="0"/>
        <v>188.1708971129626</v>
      </c>
      <c r="E62" s="271">
        <v>18</v>
      </c>
      <c r="F62" s="271">
        <v>10</v>
      </c>
      <c r="G62" s="270">
        <v>143</v>
      </c>
      <c r="H62" s="270">
        <v>37</v>
      </c>
      <c r="I62" s="17" t="s">
        <v>326</v>
      </c>
      <c r="J62" s="279">
        <v>5</v>
      </c>
      <c r="K62" s="279">
        <v>2</v>
      </c>
    </row>
    <row r="63" spans="1:11" ht="12.75">
      <c r="A63" s="26" t="s">
        <v>60</v>
      </c>
      <c r="B63" s="270">
        <v>5019</v>
      </c>
      <c r="C63" s="270">
        <v>5297</v>
      </c>
      <c r="D63" s="17">
        <f t="shared" si="0"/>
        <v>94.75174627147442</v>
      </c>
      <c r="E63" s="271">
        <v>8</v>
      </c>
      <c r="F63" s="271">
        <v>10</v>
      </c>
      <c r="G63" s="270">
        <v>2112</v>
      </c>
      <c r="H63" s="270">
        <v>2379</v>
      </c>
      <c r="I63" s="17">
        <f t="shared" si="1"/>
        <v>88.77679697351829</v>
      </c>
      <c r="J63" s="279">
        <v>11</v>
      </c>
      <c r="K63" s="279">
        <v>13</v>
      </c>
    </row>
    <row r="64" spans="1:11" ht="12.75">
      <c r="A64" s="26" t="s">
        <v>61</v>
      </c>
      <c r="B64" s="270">
        <v>13534</v>
      </c>
      <c r="C64" s="270">
        <v>11687</v>
      </c>
      <c r="D64" s="17">
        <f t="shared" si="0"/>
        <v>115.80388465816719</v>
      </c>
      <c r="E64" s="271">
        <v>10</v>
      </c>
      <c r="F64" s="271">
        <v>10</v>
      </c>
      <c r="G64" s="270">
        <v>117</v>
      </c>
      <c r="H64" s="270">
        <v>115</v>
      </c>
      <c r="I64" s="17">
        <f t="shared" si="1"/>
        <v>101.73913043478262</v>
      </c>
      <c r="J64" s="279">
        <v>8</v>
      </c>
      <c r="K64" s="279">
        <v>8</v>
      </c>
    </row>
    <row r="65" spans="1:11" ht="12.75">
      <c r="A65" s="26" t="s">
        <v>62</v>
      </c>
      <c r="B65" s="270">
        <v>13416</v>
      </c>
      <c r="C65" s="270">
        <v>11308</v>
      </c>
      <c r="D65" s="17">
        <f t="shared" si="0"/>
        <v>118.64166961443226</v>
      </c>
      <c r="E65" s="271">
        <v>20</v>
      </c>
      <c r="F65" s="271">
        <v>18</v>
      </c>
      <c r="G65" s="270">
        <v>677</v>
      </c>
      <c r="H65" s="270">
        <v>660</v>
      </c>
      <c r="I65" s="17">
        <f t="shared" si="1"/>
        <v>102.57575757575758</v>
      </c>
      <c r="J65" s="279">
        <v>19</v>
      </c>
      <c r="K65" s="279">
        <v>20</v>
      </c>
    </row>
    <row r="66" spans="1:11" ht="12.75">
      <c r="A66" s="26" t="s">
        <v>159</v>
      </c>
      <c r="B66" s="270">
        <v>15116</v>
      </c>
      <c r="C66" s="270">
        <v>11726</v>
      </c>
      <c r="D66" s="17">
        <f t="shared" si="0"/>
        <v>128.91011427596794</v>
      </c>
      <c r="E66" s="271">
        <v>25</v>
      </c>
      <c r="F66" s="271">
        <v>17</v>
      </c>
      <c r="G66" s="270">
        <v>83</v>
      </c>
      <c r="H66" s="270">
        <v>48</v>
      </c>
      <c r="I66" s="17">
        <f t="shared" si="1"/>
        <v>172.91666666666669</v>
      </c>
      <c r="J66" s="279">
        <v>12</v>
      </c>
      <c r="K66" s="279">
        <v>8</v>
      </c>
    </row>
    <row r="67" spans="1:11" ht="12.75">
      <c r="A67" s="26" t="s">
        <v>63</v>
      </c>
      <c r="B67" s="270">
        <v>28737</v>
      </c>
      <c r="C67" s="270">
        <v>25181</v>
      </c>
      <c r="D67" s="17">
        <f t="shared" si="0"/>
        <v>114.1217584686867</v>
      </c>
      <c r="E67" s="271">
        <v>18</v>
      </c>
      <c r="F67" s="271">
        <v>18</v>
      </c>
      <c r="G67" s="270">
        <v>200</v>
      </c>
      <c r="H67" s="270">
        <v>178</v>
      </c>
      <c r="I67" s="17">
        <f t="shared" si="1"/>
        <v>112.35955056179775</v>
      </c>
      <c r="J67" s="279">
        <v>31</v>
      </c>
      <c r="K67" s="279">
        <v>33</v>
      </c>
    </row>
    <row r="68" spans="1:11" ht="12.75">
      <c r="A68" s="26" t="s">
        <v>64</v>
      </c>
      <c r="B68" s="270">
        <v>5062</v>
      </c>
      <c r="C68" s="270">
        <v>5077</v>
      </c>
      <c r="D68" s="17">
        <f t="shared" si="0"/>
        <v>99.70454993106165</v>
      </c>
      <c r="E68" s="271">
        <v>9</v>
      </c>
      <c r="F68" s="271">
        <v>9</v>
      </c>
      <c r="G68" s="270">
        <v>1</v>
      </c>
      <c r="H68" s="272" t="s">
        <v>193</v>
      </c>
      <c r="I68" s="17" t="s">
        <v>193</v>
      </c>
      <c r="J68" s="279">
        <v>50</v>
      </c>
      <c r="K68" s="278" t="s">
        <v>193</v>
      </c>
    </row>
    <row r="69" spans="1:11" ht="12.75">
      <c r="A69" s="26" t="s">
        <v>65</v>
      </c>
      <c r="B69" s="270">
        <v>10037</v>
      </c>
      <c r="C69" s="270">
        <v>8771</v>
      </c>
      <c r="D69" s="17">
        <f t="shared" si="0"/>
        <v>114.43392999657965</v>
      </c>
      <c r="E69" s="271">
        <v>11</v>
      </c>
      <c r="F69" s="271">
        <v>11</v>
      </c>
      <c r="G69" s="270">
        <v>3793</v>
      </c>
      <c r="H69" s="270">
        <v>4345</v>
      </c>
      <c r="I69" s="17">
        <f t="shared" si="1"/>
        <v>87.29574223245109</v>
      </c>
      <c r="J69" s="279">
        <v>17</v>
      </c>
      <c r="K69" s="279">
        <v>18</v>
      </c>
    </row>
    <row r="70" spans="1:11" ht="12.75">
      <c r="A70" s="26" t="s">
        <v>66</v>
      </c>
      <c r="B70" s="270">
        <v>34296</v>
      </c>
      <c r="C70" s="270">
        <v>32137</v>
      </c>
      <c r="D70" s="17">
        <f t="shared" si="0"/>
        <v>106.71811307838317</v>
      </c>
      <c r="E70" s="271">
        <v>41</v>
      </c>
      <c r="F70" s="271">
        <v>42</v>
      </c>
      <c r="G70" s="270">
        <v>16177</v>
      </c>
      <c r="H70" s="270">
        <v>15157</v>
      </c>
      <c r="I70" s="17">
        <f t="shared" si="1"/>
        <v>106.72956389786897</v>
      </c>
      <c r="J70" s="279">
        <v>28</v>
      </c>
      <c r="K70" s="279">
        <v>28</v>
      </c>
    </row>
    <row r="71" spans="1:11" ht="12.75">
      <c r="A71" s="26" t="s">
        <v>67</v>
      </c>
      <c r="B71" s="270">
        <v>8118</v>
      </c>
      <c r="C71" s="270">
        <v>8151</v>
      </c>
      <c r="D71" s="17">
        <f t="shared" si="0"/>
        <v>99.59514170040485</v>
      </c>
      <c r="E71" s="271">
        <v>7</v>
      </c>
      <c r="F71" s="271">
        <v>8</v>
      </c>
      <c r="G71" s="272" t="s">
        <v>193</v>
      </c>
      <c r="H71" s="272" t="s">
        <v>193</v>
      </c>
      <c r="I71" s="17" t="s">
        <v>193</v>
      </c>
      <c r="J71" s="278" t="s">
        <v>193</v>
      </c>
      <c r="K71" s="278" t="s">
        <v>193</v>
      </c>
    </row>
    <row r="72" spans="1:11" ht="12.75">
      <c r="A72" s="26" t="s">
        <v>68</v>
      </c>
      <c r="B72" s="270">
        <v>793</v>
      </c>
      <c r="C72" s="270">
        <v>250</v>
      </c>
      <c r="D72" s="17" t="s">
        <v>329</v>
      </c>
      <c r="E72" s="271">
        <v>1</v>
      </c>
      <c r="F72" s="271">
        <v>0</v>
      </c>
      <c r="G72" s="272" t="s">
        <v>193</v>
      </c>
      <c r="H72" s="272" t="s">
        <v>193</v>
      </c>
      <c r="I72" s="17" t="s">
        <v>193</v>
      </c>
      <c r="J72" s="278" t="s">
        <v>193</v>
      </c>
      <c r="K72" s="278" t="s">
        <v>193</v>
      </c>
    </row>
    <row r="73" spans="1:11" ht="12.75">
      <c r="A73" s="26" t="s">
        <v>69</v>
      </c>
      <c r="B73" s="270">
        <v>24775</v>
      </c>
      <c r="C73" s="270">
        <v>23282</v>
      </c>
      <c r="D73" s="17">
        <f t="shared" si="0"/>
        <v>106.41267932308222</v>
      </c>
      <c r="E73" s="271">
        <v>12</v>
      </c>
      <c r="F73" s="271">
        <v>12</v>
      </c>
      <c r="G73" s="270">
        <v>2922</v>
      </c>
      <c r="H73" s="270">
        <v>2970</v>
      </c>
      <c r="I73" s="17">
        <f t="shared" si="1"/>
        <v>98.38383838383838</v>
      </c>
      <c r="J73" s="279">
        <v>14</v>
      </c>
      <c r="K73" s="279">
        <v>16</v>
      </c>
    </row>
    <row r="74" spans="1:11" ht="12.75">
      <c r="A74" s="26" t="s">
        <v>160</v>
      </c>
      <c r="B74" s="270">
        <v>23860</v>
      </c>
      <c r="C74" s="270">
        <v>21286</v>
      </c>
      <c r="D74" s="17">
        <f t="shared" si="0"/>
        <v>112.0924551348304</v>
      </c>
      <c r="E74" s="271">
        <v>28</v>
      </c>
      <c r="F74" s="271">
        <v>26</v>
      </c>
      <c r="G74" s="272" t="s">
        <v>193</v>
      </c>
      <c r="H74" s="272" t="s">
        <v>193</v>
      </c>
      <c r="I74" s="17" t="s">
        <v>193</v>
      </c>
      <c r="J74" s="278" t="s">
        <v>193</v>
      </c>
      <c r="K74" s="278" t="s">
        <v>193</v>
      </c>
    </row>
    <row r="75" spans="1:11" ht="12.75">
      <c r="A75" s="26" t="s">
        <v>71</v>
      </c>
      <c r="B75" s="270">
        <v>6906</v>
      </c>
      <c r="C75" s="270">
        <v>7174</v>
      </c>
      <c r="D75" s="17">
        <f t="shared" si="0"/>
        <v>96.26428770560358</v>
      </c>
      <c r="E75" s="271">
        <v>7</v>
      </c>
      <c r="F75" s="271">
        <v>8</v>
      </c>
      <c r="G75" s="272" t="s">
        <v>193</v>
      </c>
      <c r="H75" s="272" t="s">
        <v>193</v>
      </c>
      <c r="I75" s="17" t="s">
        <v>193</v>
      </c>
      <c r="J75" s="278" t="s">
        <v>193</v>
      </c>
      <c r="K75" s="278" t="s">
        <v>193</v>
      </c>
    </row>
    <row r="76" spans="1:11" ht="12.75">
      <c r="A76" s="26" t="s">
        <v>72</v>
      </c>
      <c r="B76" s="272" t="s">
        <v>193</v>
      </c>
      <c r="C76" s="270">
        <v>46</v>
      </c>
      <c r="D76" s="17" t="s">
        <v>193</v>
      </c>
      <c r="E76" s="280" t="s">
        <v>193</v>
      </c>
      <c r="F76" s="271">
        <v>14</v>
      </c>
      <c r="G76" s="272" t="s">
        <v>193</v>
      </c>
      <c r="H76" s="272" t="s">
        <v>193</v>
      </c>
      <c r="I76" s="17" t="s">
        <v>193</v>
      </c>
      <c r="J76" s="278" t="s">
        <v>193</v>
      </c>
      <c r="K76" s="278" t="s">
        <v>193</v>
      </c>
    </row>
    <row r="77" spans="1:11" ht="12.75">
      <c r="A77" s="23" t="s">
        <v>73</v>
      </c>
      <c r="B77" s="273">
        <v>371</v>
      </c>
      <c r="C77" s="273">
        <v>366</v>
      </c>
      <c r="D77" s="239">
        <f t="shared" si="0"/>
        <v>101.36612021857923</v>
      </c>
      <c r="E77" s="273">
        <v>4</v>
      </c>
      <c r="F77" s="273">
        <v>4</v>
      </c>
      <c r="G77" s="281" t="s">
        <v>193</v>
      </c>
      <c r="H77" s="281" t="s">
        <v>193</v>
      </c>
      <c r="I77" s="239" t="s">
        <v>193</v>
      </c>
      <c r="J77" s="282" t="s">
        <v>193</v>
      </c>
      <c r="K77" s="282" t="s">
        <v>193</v>
      </c>
    </row>
  </sheetData>
  <sheetProtection/>
  <mergeCells count="22">
    <mergeCell ref="B4:D4"/>
    <mergeCell ref="E4:F4"/>
    <mergeCell ref="G4:I4"/>
    <mergeCell ref="J4:K4"/>
    <mergeCell ref="A1:K1"/>
    <mergeCell ref="A3:A5"/>
    <mergeCell ref="B3:F3"/>
    <mergeCell ref="G3:K3"/>
    <mergeCell ref="A29:A31"/>
    <mergeCell ref="B29:F29"/>
    <mergeCell ref="G29:K29"/>
    <mergeCell ref="B30:D30"/>
    <mergeCell ref="E30:F30"/>
    <mergeCell ref="G30:I30"/>
    <mergeCell ref="J30:K30"/>
    <mergeCell ref="A55:A57"/>
    <mergeCell ref="B55:F55"/>
    <mergeCell ref="G55:K55"/>
    <mergeCell ref="B56:D56"/>
    <mergeCell ref="E56:F56"/>
    <mergeCell ref="G56:I56"/>
    <mergeCell ref="J56:K56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17" customWidth="1"/>
    <col min="2" max="2" width="9.625" style="117" customWidth="1"/>
    <col min="3" max="3" width="11.00390625" style="117" customWidth="1"/>
    <col min="4" max="4" width="11.375" style="117" customWidth="1"/>
    <col min="5" max="6" width="10.875" style="117" customWidth="1"/>
    <col min="7" max="7" width="11.375" style="117" customWidth="1"/>
    <col min="8" max="8" width="11.00390625" style="117" customWidth="1"/>
    <col min="9" max="11" width="11.375" style="117" customWidth="1"/>
    <col min="12" max="16384" width="9.125" style="117" customWidth="1"/>
  </cols>
  <sheetData>
    <row r="1" spans="1:11" ht="28.5" customHeight="1">
      <c r="A1" s="380" t="s">
        <v>192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ht="12" customHeight="1">
      <c r="A2" s="118"/>
      <c r="B2" s="118"/>
      <c r="C2" s="118"/>
      <c r="D2" s="118"/>
      <c r="E2" s="118"/>
      <c r="F2" s="119"/>
      <c r="G2" s="120"/>
      <c r="H2" s="120"/>
      <c r="I2" s="120"/>
      <c r="J2" s="120"/>
      <c r="K2" s="119" t="s">
        <v>120</v>
      </c>
    </row>
    <row r="3" spans="1:11" ht="15" customHeight="1">
      <c r="A3" s="375"/>
      <c r="B3" s="376" t="s">
        <v>76</v>
      </c>
      <c r="C3" s="376"/>
      <c r="D3" s="376"/>
      <c r="E3" s="376"/>
      <c r="F3" s="376"/>
      <c r="G3" s="376" t="s">
        <v>77</v>
      </c>
      <c r="H3" s="376"/>
      <c r="I3" s="376"/>
      <c r="J3" s="376"/>
      <c r="K3" s="381"/>
    </row>
    <row r="4" spans="1:11" ht="12" customHeight="1">
      <c r="A4" s="375"/>
      <c r="B4" s="376" t="s">
        <v>113</v>
      </c>
      <c r="C4" s="376"/>
      <c r="D4" s="376"/>
      <c r="E4" s="376" t="s">
        <v>119</v>
      </c>
      <c r="F4" s="376"/>
      <c r="G4" s="376" t="s">
        <v>114</v>
      </c>
      <c r="H4" s="376"/>
      <c r="I4" s="376"/>
      <c r="J4" s="376" t="s">
        <v>119</v>
      </c>
      <c r="K4" s="379"/>
    </row>
    <row r="5" spans="1:12" ht="27" customHeight="1">
      <c r="A5" s="375"/>
      <c r="B5" s="236">
        <v>2023</v>
      </c>
      <c r="C5" s="236">
        <v>2022</v>
      </c>
      <c r="D5" s="236" t="s">
        <v>209</v>
      </c>
      <c r="E5" s="236">
        <v>2023</v>
      </c>
      <c r="F5" s="236">
        <v>2022</v>
      </c>
      <c r="G5" s="236">
        <v>2023</v>
      </c>
      <c r="H5" s="236">
        <v>2022</v>
      </c>
      <c r="I5" s="236" t="s">
        <v>209</v>
      </c>
      <c r="J5" s="236">
        <v>2023</v>
      </c>
      <c r="K5" s="237">
        <v>2022</v>
      </c>
      <c r="L5" s="121"/>
    </row>
    <row r="6" spans="1:11" ht="12.75">
      <c r="A6" s="86" t="s">
        <v>56</v>
      </c>
      <c r="B6" s="289">
        <f>SUM(B7:B26)</f>
        <v>5692</v>
      </c>
      <c r="C6" s="289">
        <f>SUM(C7:C26)</f>
        <v>5173</v>
      </c>
      <c r="D6" s="240">
        <f>B6/C6%</f>
        <v>110.03286294219988</v>
      </c>
      <c r="E6" s="283">
        <v>0.1</v>
      </c>
      <c r="F6" s="283">
        <v>0.1</v>
      </c>
      <c r="G6" s="289">
        <f>SUM(G7:G26)</f>
        <v>12623</v>
      </c>
      <c r="H6" s="289">
        <f>SUM(H7:H26)</f>
        <v>9389</v>
      </c>
      <c r="I6" s="240">
        <f>G6/H6%</f>
        <v>134.4445627862392</v>
      </c>
      <c r="J6" s="283">
        <v>0.1</v>
      </c>
      <c r="K6" s="283">
        <v>0</v>
      </c>
    </row>
    <row r="7" spans="1:11" ht="12.75">
      <c r="A7" s="184" t="s">
        <v>158</v>
      </c>
      <c r="B7" s="266">
        <v>201</v>
      </c>
      <c r="C7" s="266">
        <v>123</v>
      </c>
      <c r="D7" s="17">
        <f aca="true" t="shared" si="0" ref="D7:D23">B7/C7%</f>
        <v>163.41463414634146</v>
      </c>
      <c r="E7" s="285">
        <v>0</v>
      </c>
      <c r="F7" s="285">
        <v>0</v>
      </c>
      <c r="G7" s="266">
        <v>1718</v>
      </c>
      <c r="H7" s="266">
        <v>773</v>
      </c>
      <c r="I7" s="17" t="s">
        <v>314</v>
      </c>
      <c r="J7" s="285">
        <v>0.1</v>
      </c>
      <c r="K7" s="285">
        <v>0.1</v>
      </c>
    </row>
    <row r="8" spans="1:11" ht="12.75">
      <c r="A8" s="85" t="s">
        <v>57</v>
      </c>
      <c r="B8" s="266">
        <v>1069</v>
      </c>
      <c r="C8" s="266">
        <v>1282</v>
      </c>
      <c r="D8" s="17">
        <f t="shared" si="0"/>
        <v>83.38533541341654</v>
      </c>
      <c r="E8" s="285">
        <v>0.2</v>
      </c>
      <c r="F8" s="285">
        <v>0.2</v>
      </c>
      <c r="G8" s="266">
        <v>248</v>
      </c>
      <c r="H8" s="266">
        <v>147</v>
      </c>
      <c r="I8" s="17">
        <f aca="true" t="shared" si="1" ref="I8:I24">G8/H8%</f>
        <v>168.7074829931973</v>
      </c>
      <c r="J8" s="285">
        <v>0</v>
      </c>
      <c r="K8" s="285">
        <v>0</v>
      </c>
    </row>
    <row r="9" spans="1:11" ht="12.75">
      <c r="A9" s="85" t="s">
        <v>58</v>
      </c>
      <c r="B9" s="266">
        <v>183</v>
      </c>
      <c r="C9" s="266">
        <v>231</v>
      </c>
      <c r="D9" s="17">
        <f t="shared" si="0"/>
        <v>79.22077922077922</v>
      </c>
      <c r="E9" s="285">
        <v>0</v>
      </c>
      <c r="F9" s="285">
        <v>0</v>
      </c>
      <c r="G9" s="266">
        <v>317</v>
      </c>
      <c r="H9" s="266">
        <v>73</v>
      </c>
      <c r="I9" s="17" t="s">
        <v>331</v>
      </c>
      <c r="J9" s="285">
        <v>0</v>
      </c>
      <c r="K9" s="285">
        <v>0</v>
      </c>
    </row>
    <row r="10" spans="1:11" ht="12.75">
      <c r="A10" s="85" t="s">
        <v>59</v>
      </c>
      <c r="B10" s="266">
        <v>492</v>
      </c>
      <c r="C10" s="266">
        <v>501</v>
      </c>
      <c r="D10" s="17">
        <f t="shared" si="0"/>
        <v>98.20359281437126</v>
      </c>
      <c r="E10" s="285">
        <v>0.1</v>
      </c>
      <c r="F10" s="285">
        <v>0.1</v>
      </c>
      <c r="G10" s="266">
        <v>2813</v>
      </c>
      <c r="H10" s="266">
        <v>689</v>
      </c>
      <c r="I10" s="17" t="s">
        <v>323</v>
      </c>
      <c r="J10" s="285">
        <v>0.1</v>
      </c>
      <c r="K10" s="285">
        <v>0</v>
      </c>
    </row>
    <row r="11" spans="1:11" ht="12.75">
      <c r="A11" s="85" t="s">
        <v>60</v>
      </c>
      <c r="B11" s="266">
        <v>61</v>
      </c>
      <c r="C11" s="266">
        <v>37</v>
      </c>
      <c r="D11" s="17">
        <f t="shared" si="0"/>
        <v>164.86486486486487</v>
      </c>
      <c r="E11" s="285">
        <v>0</v>
      </c>
      <c r="F11" s="285">
        <v>0</v>
      </c>
      <c r="G11" s="266">
        <v>411</v>
      </c>
      <c r="H11" s="266">
        <v>2015</v>
      </c>
      <c r="I11" s="17">
        <f t="shared" si="1"/>
        <v>20.397022332506204</v>
      </c>
      <c r="J11" s="285">
        <v>0.1</v>
      </c>
      <c r="K11" s="285">
        <v>0.4</v>
      </c>
    </row>
    <row r="12" spans="1:11" ht="12.75">
      <c r="A12" s="85" t="s">
        <v>61</v>
      </c>
      <c r="B12" s="266">
        <v>143</v>
      </c>
      <c r="C12" s="266">
        <v>67</v>
      </c>
      <c r="D12" s="17" t="s">
        <v>328</v>
      </c>
      <c r="E12" s="285">
        <v>0</v>
      </c>
      <c r="F12" s="285">
        <v>0</v>
      </c>
      <c r="G12" s="266">
        <v>178</v>
      </c>
      <c r="H12" s="266">
        <v>156</v>
      </c>
      <c r="I12" s="17">
        <f t="shared" si="1"/>
        <v>114.1025641025641</v>
      </c>
      <c r="J12" s="285">
        <v>0</v>
      </c>
      <c r="K12" s="285">
        <v>0</v>
      </c>
    </row>
    <row r="13" spans="1:11" ht="12.75">
      <c r="A13" s="85" t="s">
        <v>62</v>
      </c>
      <c r="B13" s="266">
        <v>219</v>
      </c>
      <c r="C13" s="266">
        <v>41</v>
      </c>
      <c r="D13" s="17" t="s">
        <v>330</v>
      </c>
      <c r="E13" s="285">
        <v>0</v>
      </c>
      <c r="F13" s="285">
        <v>0</v>
      </c>
      <c r="G13" s="266">
        <v>119</v>
      </c>
      <c r="H13" s="266">
        <v>459</v>
      </c>
      <c r="I13" s="17">
        <f t="shared" si="1"/>
        <v>25.925925925925927</v>
      </c>
      <c r="J13" s="285">
        <v>0</v>
      </c>
      <c r="K13" s="285">
        <v>0</v>
      </c>
    </row>
    <row r="14" spans="1:11" ht="12.75">
      <c r="A14" s="26" t="s">
        <v>159</v>
      </c>
      <c r="B14" s="266">
        <v>495</v>
      </c>
      <c r="C14" s="266">
        <v>258</v>
      </c>
      <c r="D14" s="17">
        <f t="shared" si="0"/>
        <v>191.86046511627907</v>
      </c>
      <c r="E14" s="285">
        <v>0.1</v>
      </c>
      <c r="F14" s="285">
        <v>0</v>
      </c>
      <c r="G14" s="266">
        <v>4829</v>
      </c>
      <c r="H14" s="266">
        <v>1350</v>
      </c>
      <c r="I14" s="17" t="s">
        <v>332</v>
      </c>
      <c r="J14" s="285">
        <v>0.3</v>
      </c>
      <c r="K14" s="285">
        <v>0.1</v>
      </c>
    </row>
    <row r="15" spans="1:11" ht="12.75">
      <c r="A15" s="85" t="s">
        <v>63</v>
      </c>
      <c r="B15" s="266">
        <v>79</v>
      </c>
      <c r="C15" s="266">
        <v>79</v>
      </c>
      <c r="D15" s="17">
        <f t="shared" si="0"/>
        <v>100</v>
      </c>
      <c r="E15" s="285">
        <v>0</v>
      </c>
      <c r="F15" s="285">
        <v>0</v>
      </c>
      <c r="G15" s="266">
        <v>323</v>
      </c>
      <c r="H15" s="266">
        <v>144</v>
      </c>
      <c r="I15" s="17" t="s">
        <v>314</v>
      </c>
      <c r="J15" s="285">
        <v>0</v>
      </c>
      <c r="K15" s="285">
        <v>0</v>
      </c>
    </row>
    <row r="16" spans="1:11" ht="14.25" customHeight="1">
      <c r="A16" s="85" t="s">
        <v>64</v>
      </c>
      <c r="B16" s="266">
        <v>890</v>
      </c>
      <c r="C16" s="266">
        <v>895</v>
      </c>
      <c r="D16" s="17">
        <f t="shared" si="0"/>
        <v>99.44134078212291</v>
      </c>
      <c r="E16" s="285">
        <v>0.2</v>
      </c>
      <c r="F16" s="285">
        <v>0.2</v>
      </c>
      <c r="G16" s="266">
        <v>113</v>
      </c>
      <c r="H16" s="266">
        <v>147</v>
      </c>
      <c r="I16" s="17">
        <f t="shared" si="1"/>
        <v>76.87074829931973</v>
      </c>
      <c r="J16" s="285">
        <v>0</v>
      </c>
      <c r="K16" s="285">
        <v>0</v>
      </c>
    </row>
    <row r="17" spans="1:11" ht="14.25" customHeight="1">
      <c r="A17" s="85" t="s">
        <v>65</v>
      </c>
      <c r="B17" s="266">
        <v>25</v>
      </c>
      <c r="C17" s="266">
        <v>20</v>
      </c>
      <c r="D17" s="17">
        <f t="shared" si="0"/>
        <v>125</v>
      </c>
      <c r="E17" s="285">
        <v>0</v>
      </c>
      <c r="F17" s="285">
        <v>0</v>
      </c>
      <c r="G17" s="266">
        <v>9</v>
      </c>
      <c r="H17" s="266">
        <v>42</v>
      </c>
      <c r="I17" s="17">
        <f t="shared" si="1"/>
        <v>21.42857142857143</v>
      </c>
      <c r="J17" s="285">
        <v>0</v>
      </c>
      <c r="K17" s="285">
        <v>0</v>
      </c>
    </row>
    <row r="18" spans="1:11" ht="14.25" customHeight="1">
      <c r="A18" s="85" t="s">
        <v>66</v>
      </c>
      <c r="B18" s="266">
        <v>29</v>
      </c>
      <c r="C18" s="266">
        <v>42</v>
      </c>
      <c r="D18" s="17">
        <f t="shared" si="0"/>
        <v>69.04761904761905</v>
      </c>
      <c r="E18" s="285">
        <v>0.1</v>
      </c>
      <c r="F18" s="285">
        <v>0.1</v>
      </c>
      <c r="G18" s="266">
        <v>421</v>
      </c>
      <c r="H18" s="266">
        <v>850</v>
      </c>
      <c r="I18" s="17">
        <f t="shared" si="1"/>
        <v>49.529411764705884</v>
      </c>
      <c r="J18" s="285">
        <v>0.1</v>
      </c>
      <c r="K18" s="285">
        <v>0.2</v>
      </c>
    </row>
    <row r="19" spans="1:11" ht="14.25" customHeight="1">
      <c r="A19" s="85" t="s">
        <v>67</v>
      </c>
      <c r="B19" s="266">
        <v>629</v>
      </c>
      <c r="C19" s="266">
        <v>424</v>
      </c>
      <c r="D19" s="17">
        <f t="shared" si="0"/>
        <v>148.3490566037736</v>
      </c>
      <c r="E19" s="285">
        <v>0.1</v>
      </c>
      <c r="F19" s="285">
        <v>0.1</v>
      </c>
      <c r="G19" s="266">
        <v>128</v>
      </c>
      <c r="H19" s="266">
        <v>56</v>
      </c>
      <c r="I19" s="17" t="s">
        <v>324</v>
      </c>
      <c r="J19" s="285">
        <v>0</v>
      </c>
      <c r="K19" s="285">
        <v>0</v>
      </c>
    </row>
    <row r="20" spans="1:11" ht="14.25" customHeight="1">
      <c r="A20" s="85" t="s">
        <v>68</v>
      </c>
      <c r="B20" s="266">
        <v>808</v>
      </c>
      <c r="C20" s="266">
        <v>826</v>
      </c>
      <c r="D20" s="17">
        <f t="shared" si="0"/>
        <v>97.82082324455206</v>
      </c>
      <c r="E20" s="285">
        <v>0.1</v>
      </c>
      <c r="F20" s="285">
        <v>0.1</v>
      </c>
      <c r="G20" s="266">
        <v>69</v>
      </c>
      <c r="H20" s="266">
        <v>56</v>
      </c>
      <c r="I20" s="17">
        <f t="shared" si="1"/>
        <v>123.21428571428571</v>
      </c>
      <c r="J20" s="285">
        <v>0</v>
      </c>
      <c r="K20" s="285">
        <v>0</v>
      </c>
    </row>
    <row r="21" spans="1:11" ht="14.25" customHeight="1">
      <c r="A21" s="85" t="s">
        <v>69</v>
      </c>
      <c r="B21" s="266">
        <v>101</v>
      </c>
      <c r="C21" s="266">
        <v>123</v>
      </c>
      <c r="D21" s="17">
        <f t="shared" si="0"/>
        <v>82.11382113821138</v>
      </c>
      <c r="E21" s="285">
        <v>0</v>
      </c>
      <c r="F21" s="285">
        <v>0</v>
      </c>
      <c r="G21" s="266">
        <v>852</v>
      </c>
      <c r="H21" s="266">
        <v>2341</v>
      </c>
      <c r="I21" s="17">
        <f t="shared" si="1"/>
        <v>36.3947031183255</v>
      </c>
      <c r="J21" s="285">
        <v>0</v>
      </c>
      <c r="K21" s="285">
        <v>0</v>
      </c>
    </row>
    <row r="22" spans="1:11" ht="14.25" customHeight="1">
      <c r="A22" s="26" t="s">
        <v>160</v>
      </c>
      <c r="B22" s="267" t="s">
        <v>193</v>
      </c>
      <c r="C22" s="267" t="s">
        <v>193</v>
      </c>
      <c r="D22" s="17" t="s">
        <v>193</v>
      </c>
      <c r="E22" s="267" t="s">
        <v>193</v>
      </c>
      <c r="F22" s="267" t="s">
        <v>193</v>
      </c>
      <c r="G22" s="266">
        <v>68</v>
      </c>
      <c r="H22" s="266">
        <v>83</v>
      </c>
      <c r="I22" s="17">
        <f t="shared" si="1"/>
        <v>81.9277108433735</v>
      </c>
      <c r="J22" s="285">
        <v>0</v>
      </c>
      <c r="K22" s="285">
        <v>0</v>
      </c>
    </row>
    <row r="23" spans="1:11" ht="14.25" customHeight="1">
      <c r="A23" s="85" t="s">
        <v>71</v>
      </c>
      <c r="B23" s="266">
        <v>268</v>
      </c>
      <c r="C23" s="266">
        <v>224</v>
      </c>
      <c r="D23" s="17">
        <f t="shared" si="0"/>
        <v>119.64285714285712</v>
      </c>
      <c r="E23" s="285">
        <v>0</v>
      </c>
      <c r="F23" s="285">
        <v>0</v>
      </c>
      <c r="G23" s="266">
        <v>6</v>
      </c>
      <c r="H23" s="266">
        <v>6</v>
      </c>
      <c r="I23" s="17">
        <f t="shared" si="1"/>
        <v>100</v>
      </c>
      <c r="J23" s="285">
        <v>0</v>
      </c>
      <c r="K23" s="285">
        <v>0</v>
      </c>
    </row>
    <row r="24" spans="1:13" ht="12.75">
      <c r="A24" s="23" t="s">
        <v>73</v>
      </c>
      <c r="B24" s="286" t="s">
        <v>193</v>
      </c>
      <c r="C24" s="286" t="s">
        <v>193</v>
      </c>
      <c r="D24" s="287"/>
      <c r="E24" s="286" t="s">
        <v>193</v>
      </c>
      <c r="F24" s="286" t="s">
        <v>193</v>
      </c>
      <c r="G24" s="268">
        <v>1</v>
      </c>
      <c r="H24" s="268">
        <v>2</v>
      </c>
      <c r="I24" s="239">
        <f t="shared" si="1"/>
        <v>50</v>
      </c>
      <c r="J24" s="288">
        <v>0</v>
      </c>
      <c r="K24" s="288">
        <v>0</v>
      </c>
      <c r="L24" s="150"/>
      <c r="M24" s="150"/>
    </row>
    <row r="25" spans="2:13" ht="12.75">
      <c r="B25" s="147"/>
      <c r="C25" s="147"/>
      <c r="D25" s="150"/>
      <c r="E25" s="150"/>
      <c r="F25" s="150"/>
      <c r="G25" s="150"/>
      <c r="H25" s="147"/>
      <c r="I25" s="147"/>
      <c r="J25" s="150"/>
      <c r="K25" s="150"/>
      <c r="L25" s="150"/>
      <c r="M25" s="150"/>
    </row>
    <row r="26" spans="1:13" ht="12.75">
      <c r="A26" s="122"/>
      <c r="B26" s="118"/>
      <c r="C26" s="118"/>
      <c r="D26" s="118"/>
      <c r="E26" s="118"/>
      <c r="F26" s="118"/>
      <c r="G26" s="120"/>
      <c r="H26" s="120"/>
      <c r="I26" s="120"/>
      <c r="J26" s="120"/>
      <c r="K26" s="119" t="s">
        <v>118</v>
      </c>
      <c r="L26" s="150"/>
      <c r="M26" s="150"/>
    </row>
    <row r="27" spans="1:13" ht="12.75">
      <c r="A27" s="375"/>
      <c r="B27" s="376" t="s">
        <v>43</v>
      </c>
      <c r="C27" s="376"/>
      <c r="D27" s="377"/>
      <c r="E27" s="377"/>
      <c r="F27" s="377"/>
      <c r="G27" s="376" t="s">
        <v>78</v>
      </c>
      <c r="H27" s="376"/>
      <c r="I27" s="377"/>
      <c r="J27" s="377"/>
      <c r="K27" s="378"/>
      <c r="L27" s="150"/>
      <c r="M27" s="150"/>
    </row>
    <row r="28" spans="1:14" ht="12.75">
      <c r="A28" s="375"/>
      <c r="B28" s="376" t="s">
        <v>113</v>
      </c>
      <c r="C28" s="376"/>
      <c r="D28" s="376"/>
      <c r="E28" s="376" t="s">
        <v>119</v>
      </c>
      <c r="F28" s="376"/>
      <c r="G28" s="376" t="s">
        <v>114</v>
      </c>
      <c r="H28" s="376"/>
      <c r="I28" s="376"/>
      <c r="J28" s="376" t="s">
        <v>119</v>
      </c>
      <c r="K28" s="379"/>
      <c r="L28" s="150"/>
      <c r="M28" s="235"/>
      <c r="N28" s="121"/>
    </row>
    <row r="29" spans="1:14" ht="22.5">
      <c r="A29" s="375"/>
      <c r="B29" s="236">
        <v>2023</v>
      </c>
      <c r="C29" s="236">
        <v>2022</v>
      </c>
      <c r="D29" s="236" t="s">
        <v>209</v>
      </c>
      <c r="E29" s="236">
        <v>2023</v>
      </c>
      <c r="F29" s="236">
        <v>2022</v>
      </c>
      <c r="G29" s="236">
        <v>2023</v>
      </c>
      <c r="H29" s="236">
        <v>2022</v>
      </c>
      <c r="I29" s="236" t="s">
        <v>209</v>
      </c>
      <c r="J29" s="236">
        <v>2023</v>
      </c>
      <c r="K29" s="237">
        <v>2022</v>
      </c>
      <c r="L29" s="150"/>
      <c r="M29" s="235"/>
      <c r="N29" s="121"/>
    </row>
    <row r="30" spans="1:14" ht="12.75">
      <c r="A30" s="124" t="s">
        <v>56</v>
      </c>
      <c r="B30" s="264">
        <v>316</v>
      </c>
      <c r="C30" s="264">
        <v>369</v>
      </c>
      <c r="D30" s="17">
        <f>B30/C30%</f>
        <v>85.63685636856368</v>
      </c>
      <c r="E30" s="284">
        <v>0</v>
      </c>
      <c r="F30" s="284">
        <v>0</v>
      </c>
      <c r="G30" s="264">
        <v>9200</v>
      </c>
      <c r="H30" s="264">
        <v>7887</v>
      </c>
      <c r="I30" s="17">
        <f>G30/H30%</f>
        <v>116.64764802840116</v>
      </c>
      <c r="J30" s="284">
        <v>0.8</v>
      </c>
      <c r="K30" s="284">
        <v>0.7</v>
      </c>
      <c r="L30" s="150"/>
      <c r="M30" s="191"/>
      <c r="N30" s="121"/>
    </row>
    <row r="31" spans="1:14" ht="12.75">
      <c r="A31" s="77" t="s">
        <v>57</v>
      </c>
      <c r="B31" s="264">
        <v>33</v>
      </c>
      <c r="C31" s="264">
        <v>57</v>
      </c>
      <c r="D31" s="17">
        <f>B31/C31%</f>
        <v>57.89473684210527</v>
      </c>
      <c r="E31" s="284">
        <v>0.1</v>
      </c>
      <c r="F31" s="284">
        <v>0.1</v>
      </c>
      <c r="G31" s="264">
        <v>174</v>
      </c>
      <c r="H31" s="264">
        <v>899</v>
      </c>
      <c r="I31" s="17">
        <f aca="true" t="shared" si="2" ref="I31:I45">G31/H31%</f>
        <v>19.35483870967742</v>
      </c>
      <c r="J31" s="284">
        <v>0.2</v>
      </c>
      <c r="K31" s="284">
        <v>0.7</v>
      </c>
      <c r="L31" s="150"/>
      <c r="M31" s="85"/>
      <c r="N31" s="121"/>
    </row>
    <row r="32" spans="1:14" ht="12.75">
      <c r="A32" s="77" t="s">
        <v>58</v>
      </c>
      <c r="B32" s="264">
        <v>5</v>
      </c>
      <c r="C32" s="264">
        <v>2</v>
      </c>
      <c r="D32" s="17" t="s">
        <v>333</v>
      </c>
      <c r="E32" s="284">
        <v>0</v>
      </c>
      <c r="F32" s="284">
        <v>0</v>
      </c>
      <c r="G32" s="265" t="s">
        <v>193</v>
      </c>
      <c r="H32" s="265" t="s">
        <v>193</v>
      </c>
      <c r="I32" s="244" t="s">
        <v>193</v>
      </c>
      <c r="J32" s="265" t="s">
        <v>193</v>
      </c>
      <c r="K32" s="265" t="s">
        <v>193</v>
      </c>
      <c r="L32" s="150"/>
      <c r="M32" s="85"/>
      <c r="N32" s="121"/>
    </row>
    <row r="33" spans="1:14" ht="12.75">
      <c r="A33" s="77" t="s">
        <v>59</v>
      </c>
      <c r="B33" s="264">
        <v>91</v>
      </c>
      <c r="C33" s="264">
        <v>40</v>
      </c>
      <c r="D33" s="17" t="s">
        <v>324</v>
      </c>
      <c r="E33" s="284">
        <v>0</v>
      </c>
      <c r="F33" s="284">
        <v>0</v>
      </c>
      <c r="G33" s="264">
        <v>2317</v>
      </c>
      <c r="H33" s="264">
        <v>1648</v>
      </c>
      <c r="I33" s="17">
        <f t="shared" si="2"/>
        <v>140.59466019417476</v>
      </c>
      <c r="J33" s="284">
        <v>4</v>
      </c>
      <c r="K33" s="284">
        <v>2.9</v>
      </c>
      <c r="L33" s="150"/>
      <c r="M33" s="85"/>
      <c r="N33" s="121"/>
    </row>
    <row r="34" spans="1:14" ht="12.75">
      <c r="A34" s="77" t="s">
        <v>60</v>
      </c>
      <c r="B34" s="264">
        <v>14</v>
      </c>
      <c r="C34" s="264">
        <v>7</v>
      </c>
      <c r="D34" s="17">
        <f>B34/C34%</f>
        <v>199.99999999999997</v>
      </c>
      <c r="E34" s="284">
        <v>0</v>
      </c>
      <c r="F34" s="284">
        <v>0</v>
      </c>
      <c r="G34" s="265" t="s">
        <v>193</v>
      </c>
      <c r="H34" s="265" t="s">
        <v>193</v>
      </c>
      <c r="I34" s="244" t="s">
        <v>193</v>
      </c>
      <c r="J34" s="265" t="s">
        <v>193</v>
      </c>
      <c r="K34" s="265" t="s">
        <v>193</v>
      </c>
      <c r="L34" s="150"/>
      <c r="M34" s="85"/>
      <c r="N34" s="121"/>
    </row>
    <row r="35" spans="1:14" ht="12.75">
      <c r="A35" s="77" t="s">
        <v>61</v>
      </c>
      <c r="B35" s="264">
        <v>1</v>
      </c>
      <c r="C35" s="265" t="s">
        <v>193</v>
      </c>
      <c r="D35" s="17" t="s">
        <v>193</v>
      </c>
      <c r="E35" s="284">
        <v>0</v>
      </c>
      <c r="F35" s="265" t="s">
        <v>193</v>
      </c>
      <c r="G35" s="264">
        <v>7</v>
      </c>
      <c r="H35" s="264">
        <v>3</v>
      </c>
      <c r="I35" s="17" t="s">
        <v>324</v>
      </c>
      <c r="J35" s="284">
        <v>0</v>
      </c>
      <c r="K35" s="284">
        <v>0</v>
      </c>
      <c r="L35" s="150"/>
      <c r="M35" s="85"/>
      <c r="N35" s="121"/>
    </row>
    <row r="36" spans="1:14" ht="12.75">
      <c r="A36" s="77" t="s">
        <v>62</v>
      </c>
      <c r="B36" s="264">
        <v>7</v>
      </c>
      <c r="C36" s="264">
        <v>7</v>
      </c>
      <c r="D36" s="17">
        <f>B36/C36%</f>
        <v>99.99999999999999</v>
      </c>
      <c r="E36" s="284">
        <v>0</v>
      </c>
      <c r="F36" s="284">
        <v>0</v>
      </c>
      <c r="G36" s="264">
        <v>10</v>
      </c>
      <c r="H36" s="264">
        <v>260</v>
      </c>
      <c r="I36" s="17">
        <f t="shared" si="2"/>
        <v>3.846153846153846</v>
      </c>
      <c r="J36" s="284">
        <v>0.1</v>
      </c>
      <c r="K36" s="284">
        <v>1.4</v>
      </c>
      <c r="L36" s="148"/>
      <c r="M36" s="85"/>
      <c r="N36" s="121"/>
    </row>
    <row r="37" spans="1:14" ht="12.75">
      <c r="A37" s="26" t="s">
        <v>159</v>
      </c>
      <c r="B37" s="264">
        <v>3</v>
      </c>
      <c r="C37" s="264">
        <v>3</v>
      </c>
      <c r="D37" s="17">
        <f>B37/C37%</f>
        <v>100</v>
      </c>
      <c r="E37" s="284">
        <v>0</v>
      </c>
      <c r="F37" s="284">
        <v>0</v>
      </c>
      <c r="G37" s="264">
        <v>872</v>
      </c>
      <c r="H37" s="264">
        <v>664</v>
      </c>
      <c r="I37" s="17">
        <f t="shared" si="2"/>
        <v>131.32530120481928</v>
      </c>
      <c r="J37" s="284">
        <v>3.8</v>
      </c>
      <c r="K37" s="284">
        <v>2.5</v>
      </c>
      <c r="L37" s="148"/>
      <c r="M37" s="26"/>
      <c r="N37" s="121"/>
    </row>
    <row r="38" spans="1:14" ht="12.75">
      <c r="A38" s="77" t="s">
        <v>63</v>
      </c>
      <c r="B38" s="264">
        <v>1</v>
      </c>
      <c r="C38" s="264">
        <v>2</v>
      </c>
      <c r="D38" s="17">
        <f>B38/C38%</f>
        <v>50</v>
      </c>
      <c r="E38" s="284">
        <v>0</v>
      </c>
      <c r="F38" s="284">
        <v>0</v>
      </c>
      <c r="G38" s="264">
        <v>2542</v>
      </c>
      <c r="H38" s="264">
        <v>2257</v>
      </c>
      <c r="I38" s="17">
        <f t="shared" si="2"/>
        <v>112.6273814798405</v>
      </c>
      <c r="J38" s="284">
        <v>2.5</v>
      </c>
      <c r="K38" s="284">
        <v>2</v>
      </c>
      <c r="L38" s="150"/>
      <c r="M38" s="85"/>
      <c r="N38" s="121"/>
    </row>
    <row r="39" spans="1:14" ht="12.75">
      <c r="A39" s="77" t="s">
        <v>64</v>
      </c>
      <c r="B39" s="265" t="s">
        <v>193</v>
      </c>
      <c r="C39" s="264">
        <v>1</v>
      </c>
      <c r="D39" s="17" t="s">
        <v>193</v>
      </c>
      <c r="E39" s="265" t="s">
        <v>193</v>
      </c>
      <c r="F39" s="284">
        <v>0</v>
      </c>
      <c r="G39" s="264">
        <v>432</v>
      </c>
      <c r="H39" s="264">
        <v>384</v>
      </c>
      <c r="I39" s="17">
        <f t="shared" si="2"/>
        <v>112.5</v>
      </c>
      <c r="J39" s="284">
        <v>0.2</v>
      </c>
      <c r="K39" s="284">
        <v>0.2</v>
      </c>
      <c r="M39" s="85"/>
      <c r="N39" s="121"/>
    </row>
    <row r="40" spans="1:14" ht="12.75">
      <c r="A40" s="85" t="s">
        <v>65</v>
      </c>
      <c r="B40" s="264">
        <v>7</v>
      </c>
      <c r="C40" s="265" t="s">
        <v>193</v>
      </c>
      <c r="D40" s="17" t="s">
        <v>193</v>
      </c>
      <c r="E40" s="284">
        <v>0</v>
      </c>
      <c r="F40" s="265" t="s">
        <v>193</v>
      </c>
      <c r="G40" s="265" t="s">
        <v>193</v>
      </c>
      <c r="H40" s="265" t="s">
        <v>193</v>
      </c>
      <c r="I40" s="148" t="s">
        <v>193</v>
      </c>
      <c r="J40" s="265" t="s">
        <v>193</v>
      </c>
      <c r="K40" s="265" t="s">
        <v>193</v>
      </c>
      <c r="M40" s="85"/>
      <c r="N40" s="121"/>
    </row>
    <row r="41" spans="1:14" ht="12" customHeight="1">
      <c r="A41" s="77" t="s">
        <v>66</v>
      </c>
      <c r="B41" s="264">
        <v>132</v>
      </c>
      <c r="C41" s="264">
        <v>143</v>
      </c>
      <c r="D41" s="17">
        <f>B41/C41%</f>
        <v>92.3076923076923</v>
      </c>
      <c r="E41" s="284">
        <v>0.1</v>
      </c>
      <c r="F41" s="284">
        <v>0.1</v>
      </c>
      <c r="G41" s="265" t="s">
        <v>193</v>
      </c>
      <c r="H41" s="265" t="s">
        <v>193</v>
      </c>
      <c r="I41" s="148" t="s">
        <v>193</v>
      </c>
      <c r="J41" s="265" t="s">
        <v>193</v>
      </c>
      <c r="K41" s="265" t="s">
        <v>193</v>
      </c>
      <c r="M41" s="85"/>
      <c r="N41" s="121"/>
    </row>
    <row r="42" spans="1:14" ht="12.75">
      <c r="A42" s="77" t="s">
        <v>67</v>
      </c>
      <c r="B42" s="264">
        <v>12</v>
      </c>
      <c r="C42" s="265" t="s">
        <v>193</v>
      </c>
      <c r="D42" s="17" t="s">
        <v>193</v>
      </c>
      <c r="E42" s="284">
        <v>0</v>
      </c>
      <c r="F42" s="265" t="s">
        <v>193</v>
      </c>
      <c r="G42" s="265" t="s">
        <v>193</v>
      </c>
      <c r="H42" s="264">
        <v>10</v>
      </c>
      <c r="I42" s="148" t="s">
        <v>193</v>
      </c>
      <c r="J42" s="265" t="s">
        <v>193</v>
      </c>
      <c r="K42" s="284">
        <v>0</v>
      </c>
      <c r="M42" s="85"/>
      <c r="N42" s="121"/>
    </row>
    <row r="43" spans="1:14" ht="12.75">
      <c r="A43" s="77" t="s">
        <v>68</v>
      </c>
      <c r="B43" s="265" t="s">
        <v>193</v>
      </c>
      <c r="C43" s="265" t="s">
        <v>193</v>
      </c>
      <c r="D43" s="17" t="s">
        <v>193</v>
      </c>
      <c r="E43" s="265" t="s">
        <v>193</v>
      </c>
      <c r="F43" s="265" t="s">
        <v>193</v>
      </c>
      <c r="G43" s="264">
        <v>2294</v>
      </c>
      <c r="H43" s="264">
        <v>1465</v>
      </c>
      <c r="I43" s="17">
        <f t="shared" si="2"/>
        <v>156.58703071672355</v>
      </c>
      <c r="J43" s="284">
        <v>0.8</v>
      </c>
      <c r="K43" s="284">
        <v>0.5</v>
      </c>
      <c r="M43" s="85"/>
      <c r="N43" s="121"/>
    </row>
    <row r="44" spans="1:14" ht="12.75">
      <c r="A44" s="77" t="s">
        <v>69</v>
      </c>
      <c r="B44" s="264">
        <v>10</v>
      </c>
      <c r="C44" s="264">
        <v>107</v>
      </c>
      <c r="D44" s="17">
        <f>B44/C44%</f>
        <v>9.345794392523365</v>
      </c>
      <c r="E44" s="284">
        <v>0</v>
      </c>
      <c r="F44" s="284">
        <v>0</v>
      </c>
      <c r="G44" s="265" t="s">
        <v>193</v>
      </c>
      <c r="H44" s="265" t="s">
        <v>193</v>
      </c>
      <c r="I44" s="148" t="s">
        <v>193</v>
      </c>
      <c r="J44" s="265" t="s">
        <v>193</v>
      </c>
      <c r="K44" s="265" t="s">
        <v>193</v>
      </c>
      <c r="M44" s="85"/>
      <c r="N44" s="121"/>
    </row>
    <row r="45" spans="1:14" ht="12.75">
      <c r="A45" s="70" t="s">
        <v>71</v>
      </c>
      <c r="B45" s="286" t="s">
        <v>193</v>
      </c>
      <c r="C45" s="286" t="s">
        <v>193</v>
      </c>
      <c r="D45" s="239" t="s">
        <v>193</v>
      </c>
      <c r="E45" s="286" t="s">
        <v>193</v>
      </c>
      <c r="F45" s="286" t="s">
        <v>193</v>
      </c>
      <c r="G45" s="268">
        <v>552</v>
      </c>
      <c r="H45" s="268">
        <v>297</v>
      </c>
      <c r="I45" s="239">
        <f t="shared" si="2"/>
        <v>185.85858585858585</v>
      </c>
      <c r="J45" s="288">
        <v>0.7</v>
      </c>
      <c r="K45" s="288">
        <v>0.4</v>
      </c>
      <c r="M45" s="85"/>
      <c r="N45" s="121"/>
    </row>
    <row r="46" spans="13:14" ht="12.75">
      <c r="M46" s="121"/>
      <c r="N46" s="121"/>
    </row>
    <row r="47" spans="1:11" ht="12.75">
      <c r="A47" s="122"/>
      <c r="B47" s="118"/>
      <c r="C47" s="118"/>
      <c r="D47" s="118"/>
      <c r="E47" s="118"/>
      <c r="F47" s="118"/>
      <c r="G47" s="120"/>
      <c r="H47" s="120"/>
      <c r="I47" s="120"/>
      <c r="J47" s="120"/>
      <c r="K47" s="119" t="s">
        <v>118</v>
      </c>
    </row>
    <row r="48" spans="1:11" ht="12.75">
      <c r="A48" s="375"/>
      <c r="B48" s="376" t="s">
        <v>79</v>
      </c>
      <c r="C48" s="376"/>
      <c r="D48" s="377"/>
      <c r="E48" s="377"/>
      <c r="F48" s="377"/>
      <c r="G48" s="376" t="s">
        <v>46</v>
      </c>
      <c r="H48" s="376"/>
      <c r="I48" s="377"/>
      <c r="J48" s="377"/>
      <c r="K48" s="378"/>
    </row>
    <row r="49" spans="1:11" ht="12.75">
      <c r="A49" s="375"/>
      <c r="B49" s="376" t="s">
        <v>113</v>
      </c>
      <c r="C49" s="376"/>
      <c r="D49" s="376"/>
      <c r="E49" s="376" t="s">
        <v>119</v>
      </c>
      <c r="F49" s="376"/>
      <c r="G49" s="376" t="s">
        <v>114</v>
      </c>
      <c r="H49" s="376"/>
      <c r="I49" s="376"/>
      <c r="J49" s="376" t="s">
        <v>119</v>
      </c>
      <c r="K49" s="379"/>
    </row>
    <row r="50" spans="1:11" ht="22.5">
      <c r="A50" s="375"/>
      <c r="B50" s="236">
        <v>2023</v>
      </c>
      <c r="C50" s="236">
        <v>2022</v>
      </c>
      <c r="D50" s="236" t="s">
        <v>209</v>
      </c>
      <c r="E50" s="236">
        <v>2023</v>
      </c>
      <c r="F50" s="236">
        <v>2022</v>
      </c>
      <c r="G50" s="236">
        <v>2023</v>
      </c>
      <c r="H50" s="236">
        <v>2022</v>
      </c>
      <c r="I50" s="236" t="s">
        <v>209</v>
      </c>
      <c r="J50" s="236">
        <v>2023</v>
      </c>
      <c r="K50" s="237">
        <v>2022</v>
      </c>
    </row>
    <row r="51" spans="1:11" ht="12.75">
      <c r="A51" s="86" t="s">
        <v>56</v>
      </c>
      <c r="B51" s="264">
        <v>1306</v>
      </c>
      <c r="C51" s="264">
        <v>1438</v>
      </c>
      <c r="D51" s="240">
        <f aca="true" t="shared" si="3" ref="D51:D66">B51/C51%</f>
        <v>90.82058414464534</v>
      </c>
      <c r="E51" s="284">
        <v>0</v>
      </c>
      <c r="F51" s="284">
        <v>0</v>
      </c>
      <c r="G51" s="264">
        <v>203</v>
      </c>
      <c r="H51" s="264">
        <v>253</v>
      </c>
      <c r="I51" s="240">
        <f>G51/H51%</f>
        <v>80.23715415019764</v>
      </c>
      <c r="J51" s="284">
        <v>0.1</v>
      </c>
      <c r="K51" s="284">
        <v>0.1</v>
      </c>
    </row>
    <row r="52" spans="1:11" ht="12.75">
      <c r="A52" s="184" t="s">
        <v>158</v>
      </c>
      <c r="B52" s="264">
        <v>54</v>
      </c>
      <c r="C52" s="264">
        <v>22</v>
      </c>
      <c r="D52" s="17" t="s">
        <v>333</v>
      </c>
      <c r="E52" s="284">
        <v>0</v>
      </c>
      <c r="F52" s="284">
        <v>0</v>
      </c>
      <c r="G52" s="265" t="s">
        <v>193</v>
      </c>
      <c r="H52" s="265" t="s">
        <v>193</v>
      </c>
      <c r="I52" s="17" t="s">
        <v>193</v>
      </c>
      <c r="J52" s="265" t="s">
        <v>193</v>
      </c>
      <c r="K52" s="265" t="s">
        <v>193</v>
      </c>
    </row>
    <row r="53" spans="1:11" ht="12.75">
      <c r="A53" s="85" t="s">
        <v>57</v>
      </c>
      <c r="B53" s="264">
        <v>255</v>
      </c>
      <c r="C53" s="264">
        <v>205</v>
      </c>
      <c r="D53" s="17">
        <f t="shared" si="3"/>
        <v>124.39024390243904</v>
      </c>
      <c r="E53" s="284">
        <v>0.1</v>
      </c>
      <c r="F53" s="284">
        <v>0.1</v>
      </c>
      <c r="G53" s="265" t="s">
        <v>193</v>
      </c>
      <c r="H53" s="265" t="s">
        <v>193</v>
      </c>
      <c r="I53" s="17" t="s">
        <v>193</v>
      </c>
      <c r="J53" s="265" t="s">
        <v>193</v>
      </c>
      <c r="K53" s="265" t="s">
        <v>193</v>
      </c>
    </row>
    <row r="54" spans="1:11" ht="12.75">
      <c r="A54" s="85" t="s">
        <v>58</v>
      </c>
      <c r="B54" s="264">
        <v>93</v>
      </c>
      <c r="C54" s="264">
        <v>69</v>
      </c>
      <c r="D54" s="17">
        <f t="shared" si="3"/>
        <v>134.7826086956522</v>
      </c>
      <c r="E54" s="284">
        <v>0</v>
      </c>
      <c r="F54" s="284">
        <v>0</v>
      </c>
      <c r="G54" s="265" t="s">
        <v>193</v>
      </c>
      <c r="H54" s="265" t="s">
        <v>193</v>
      </c>
      <c r="I54" s="17" t="s">
        <v>193</v>
      </c>
      <c r="J54" s="265" t="s">
        <v>193</v>
      </c>
      <c r="K54" s="265" t="s">
        <v>193</v>
      </c>
    </row>
    <row r="55" spans="1:11" ht="12.75">
      <c r="A55" s="85" t="s">
        <v>59</v>
      </c>
      <c r="B55" s="264">
        <v>137</v>
      </c>
      <c r="C55" s="264">
        <v>115</v>
      </c>
      <c r="D55" s="17">
        <f t="shared" si="3"/>
        <v>119.1304347826087</v>
      </c>
      <c r="E55" s="284">
        <v>0.1</v>
      </c>
      <c r="F55" s="284">
        <v>0.1</v>
      </c>
      <c r="G55" s="264">
        <v>60</v>
      </c>
      <c r="H55" s="264">
        <v>89</v>
      </c>
      <c r="I55" s="17">
        <f>G55/H55%</f>
        <v>67.41573033707866</v>
      </c>
      <c r="J55" s="284">
        <v>0.8</v>
      </c>
      <c r="K55" s="284">
        <v>1.4</v>
      </c>
    </row>
    <row r="56" spans="1:11" ht="12.75">
      <c r="A56" s="85" t="s">
        <v>60</v>
      </c>
      <c r="B56" s="264">
        <v>14</v>
      </c>
      <c r="C56" s="264">
        <v>8</v>
      </c>
      <c r="D56" s="17">
        <f t="shared" si="3"/>
        <v>175</v>
      </c>
      <c r="E56" s="284">
        <v>0</v>
      </c>
      <c r="F56" s="284">
        <v>0</v>
      </c>
      <c r="G56" s="264">
        <v>20</v>
      </c>
      <c r="H56" s="264">
        <v>23</v>
      </c>
      <c r="I56" s="17">
        <f>G56/H56%</f>
        <v>86.95652173913044</v>
      </c>
      <c r="J56" s="284">
        <v>0.1</v>
      </c>
      <c r="K56" s="284">
        <v>0.1</v>
      </c>
    </row>
    <row r="57" spans="1:11" ht="12.75">
      <c r="A57" s="85" t="s">
        <v>61</v>
      </c>
      <c r="B57" s="264">
        <v>31</v>
      </c>
      <c r="C57" s="264">
        <v>50</v>
      </c>
      <c r="D57" s="17">
        <f t="shared" si="3"/>
        <v>62</v>
      </c>
      <c r="E57" s="284">
        <v>0</v>
      </c>
      <c r="F57" s="284">
        <v>0</v>
      </c>
      <c r="G57" s="265" t="s">
        <v>193</v>
      </c>
      <c r="H57" s="265" t="s">
        <v>193</v>
      </c>
      <c r="I57" s="17" t="s">
        <v>193</v>
      </c>
      <c r="J57" s="265" t="s">
        <v>193</v>
      </c>
      <c r="K57" s="265" t="s">
        <v>193</v>
      </c>
    </row>
    <row r="58" spans="1:11" ht="12.75">
      <c r="A58" s="85" t="s">
        <v>62</v>
      </c>
      <c r="B58" s="264">
        <v>11</v>
      </c>
      <c r="C58" s="264">
        <v>19</v>
      </c>
      <c r="D58" s="17">
        <f t="shared" si="3"/>
        <v>57.89473684210526</v>
      </c>
      <c r="E58" s="284">
        <v>0</v>
      </c>
      <c r="F58" s="284">
        <v>0</v>
      </c>
      <c r="G58" s="265" t="s">
        <v>193</v>
      </c>
      <c r="H58" s="265" t="s">
        <v>193</v>
      </c>
      <c r="I58" s="244" t="s">
        <v>193</v>
      </c>
      <c r="J58" s="265" t="s">
        <v>193</v>
      </c>
      <c r="K58" s="265" t="s">
        <v>193</v>
      </c>
    </row>
    <row r="59" spans="1:11" ht="12.75">
      <c r="A59" s="26" t="s">
        <v>159</v>
      </c>
      <c r="B59" s="264">
        <v>48</v>
      </c>
      <c r="C59" s="264">
        <v>58</v>
      </c>
      <c r="D59" s="17">
        <f t="shared" si="3"/>
        <v>82.75862068965517</v>
      </c>
      <c r="E59" s="284">
        <v>0</v>
      </c>
      <c r="F59" s="284">
        <v>0</v>
      </c>
      <c r="G59" s="265" t="s">
        <v>193</v>
      </c>
      <c r="H59" s="265" t="s">
        <v>193</v>
      </c>
      <c r="I59" s="244" t="s">
        <v>193</v>
      </c>
      <c r="J59" s="265" t="s">
        <v>193</v>
      </c>
      <c r="K59" s="265" t="s">
        <v>193</v>
      </c>
    </row>
    <row r="60" spans="1:11" ht="12.75">
      <c r="A60" s="85" t="s">
        <v>63</v>
      </c>
      <c r="B60" s="264">
        <v>94</v>
      </c>
      <c r="C60" s="264">
        <v>258</v>
      </c>
      <c r="D60" s="17">
        <f t="shared" si="3"/>
        <v>36.434108527131784</v>
      </c>
      <c r="E60" s="284">
        <v>0</v>
      </c>
      <c r="F60" s="284">
        <v>0.1</v>
      </c>
      <c r="G60" s="265" t="s">
        <v>193</v>
      </c>
      <c r="H60" s="265" t="s">
        <v>193</v>
      </c>
      <c r="I60" s="244" t="s">
        <v>193</v>
      </c>
      <c r="J60" s="265" t="s">
        <v>193</v>
      </c>
      <c r="K60" s="265" t="s">
        <v>193</v>
      </c>
    </row>
    <row r="61" spans="1:11" ht="12.75">
      <c r="A61" s="85" t="s">
        <v>64</v>
      </c>
      <c r="B61" s="264">
        <v>161</v>
      </c>
      <c r="C61" s="264">
        <v>214</v>
      </c>
      <c r="D61" s="17">
        <f t="shared" si="3"/>
        <v>75.23364485981308</v>
      </c>
      <c r="E61" s="284">
        <v>0.1</v>
      </c>
      <c r="F61" s="284">
        <v>0.1</v>
      </c>
      <c r="G61" s="265" t="s">
        <v>193</v>
      </c>
      <c r="H61" s="265" t="s">
        <v>193</v>
      </c>
      <c r="I61" s="244" t="s">
        <v>193</v>
      </c>
      <c r="J61" s="265" t="s">
        <v>193</v>
      </c>
      <c r="K61" s="265" t="s">
        <v>193</v>
      </c>
    </row>
    <row r="62" spans="1:11" ht="12.75">
      <c r="A62" s="85" t="s">
        <v>65</v>
      </c>
      <c r="B62" s="264">
        <v>10</v>
      </c>
      <c r="C62" s="264">
        <v>97</v>
      </c>
      <c r="D62" s="17">
        <f t="shared" si="3"/>
        <v>10.309278350515465</v>
      </c>
      <c r="E62" s="284">
        <v>0</v>
      </c>
      <c r="F62" s="284">
        <v>0</v>
      </c>
      <c r="G62" s="264">
        <v>5</v>
      </c>
      <c r="H62" s="264">
        <v>16</v>
      </c>
      <c r="I62" s="17">
        <f>G62/H62%</f>
        <v>31.25</v>
      </c>
      <c r="J62" s="284">
        <v>0</v>
      </c>
      <c r="K62" s="284">
        <v>0</v>
      </c>
    </row>
    <row r="63" spans="1:11" ht="12.75">
      <c r="A63" s="85" t="s">
        <v>66</v>
      </c>
      <c r="B63" s="264">
        <v>159</v>
      </c>
      <c r="C63" s="264">
        <v>178</v>
      </c>
      <c r="D63" s="17">
        <f t="shared" si="3"/>
        <v>89.32584269662921</v>
      </c>
      <c r="E63" s="284">
        <v>0.1</v>
      </c>
      <c r="F63" s="284">
        <v>0.1</v>
      </c>
      <c r="G63" s="264">
        <v>113</v>
      </c>
      <c r="H63" s="264">
        <v>124</v>
      </c>
      <c r="I63" s="17">
        <f>G63/H63%</f>
        <v>91.12903225806451</v>
      </c>
      <c r="J63" s="284">
        <v>0.1</v>
      </c>
      <c r="K63" s="284">
        <v>0.1</v>
      </c>
    </row>
    <row r="64" spans="1:11" ht="12.75">
      <c r="A64" s="85" t="s">
        <v>67</v>
      </c>
      <c r="B64" s="264">
        <v>74</v>
      </c>
      <c r="C64" s="264">
        <v>33</v>
      </c>
      <c r="D64" s="17" t="s">
        <v>314</v>
      </c>
      <c r="E64" s="284">
        <v>0</v>
      </c>
      <c r="F64" s="284">
        <v>0</v>
      </c>
      <c r="G64" s="265" t="s">
        <v>193</v>
      </c>
      <c r="H64" s="265" t="s">
        <v>193</v>
      </c>
      <c r="I64" s="244" t="s">
        <v>193</v>
      </c>
      <c r="J64" s="265" t="s">
        <v>193</v>
      </c>
      <c r="K64" s="265" t="s">
        <v>193</v>
      </c>
    </row>
    <row r="65" spans="1:11" ht="12.75">
      <c r="A65" s="85" t="s">
        <v>68</v>
      </c>
      <c r="B65" s="264">
        <v>68</v>
      </c>
      <c r="C65" s="264">
        <v>68</v>
      </c>
      <c r="D65" s="17">
        <f t="shared" si="3"/>
        <v>99.99999999999999</v>
      </c>
      <c r="E65" s="284">
        <v>0</v>
      </c>
      <c r="F65" s="284">
        <v>0</v>
      </c>
      <c r="G65" s="265" t="s">
        <v>193</v>
      </c>
      <c r="H65" s="265" t="s">
        <v>193</v>
      </c>
      <c r="I65" s="244" t="s">
        <v>193</v>
      </c>
      <c r="J65" s="265" t="s">
        <v>193</v>
      </c>
      <c r="K65" s="265" t="s">
        <v>193</v>
      </c>
    </row>
    <row r="66" spans="1:11" ht="12.75">
      <c r="A66" s="85" t="s">
        <v>69</v>
      </c>
      <c r="B66" s="264">
        <v>17</v>
      </c>
      <c r="C66" s="264">
        <v>20</v>
      </c>
      <c r="D66" s="17">
        <f t="shared" si="3"/>
        <v>85</v>
      </c>
      <c r="E66" s="284">
        <v>0</v>
      </c>
      <c r="F66" s="284">
        <v>0</v>
      </c>
      <c r="G66" s="264">
        <v>5</v>
      </c>
      <c r="H66" s="264">
        <v>1</v>
      </c>
      <c r="I66" s="17" t="s">
        <v>335</v>
      </c>
      <c r="J66" s="284">
        <v>0</v>
      </c>
      <c r="K66" s="284">
        <v>0</v>
      </c>
    </row>
    <row r="67" spans="1:11" ht="12.75">
      <c r="A67" s="26" t="s">
        <v>160</v>
      </c>
      <c r="B67" s="266">
        <v>10</v>
      </c>
      <c r="C67" s="267" t="s">
        <v>193</v>
      </c>
      <c r="D67" s="17" t="s">
        <v>193</v>
      </c>
      <c r="E67" s="285">
        <v>0</v>
      </c>
      <c r="F67" s="267" t="s">
        <v>193</v>
      </c>
      <c r="G67" s="267" t="s">
        <v>193</v>
      </c>
      <c r="H67" s="267" t="s">
        <v>193</v>
      </c>
      <c r="I67" s="247" t="s">
        <v>193</v>
      </c>
      <c r="J67" s="267" t="s">
        <v>193</v>
      </c>
      <c r="K67" s="267" t="s">
        <v>193</v>
      </c>
    </row>
    <row r="68" spans="1:11" ht="12.75">
      <c r="A68" s="84" t="s">
        <v>71</v>
      </c>
      <c r="B68" s="268">
        <v>70</v>
      </c>
      <c r="C68" s="268">
        <v>24</v>
      </c>
      <c r="D68" s="239" t="s">
        <v>334</v>
      </c>
      <c r="E68" s="288">
        <v>0</v>
      </c>
      <c r="F68" s="288">
        <v>0</v>
      </c>
      <c r="G68" s="286" t="s">
        <v>193</v>
      </c>
      <c r="H68" s="286" t="s">
        <v>193</v>
      </c>
      <c r="I68" s="246" t="s">
        <v>193</v>
      </c>
      <c r="J68" s="286" t="s">
        <v>193</v>
      </c>
      <c r="K68" s="286" t="s">
        <v>193</v>
      </c>
    </row>
    <row r="75" ht="12.75"/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7:A29"/>
    <mergeCell ref="B27:F27"/>
    <mergeCell ref="G27:K27"/>
    <mergeCell ref="B28:D28"/>
    <mergeCell ref="E28:F28"/>
    <mergeCell ref="G28:I28"/>
    <mergeCell ref="J28:K28"/>
    <mergeCell ref="A48:A50"/>
    <mergeCell ref="B48:F48"/>
    <mergeCell ref="G48:K48"/>
    <mergeCell ref="B49:D49"/>
    <mergeCell ref="E49:F49"/>
    <mergeCell ref="G49:I49"/>
    <mergeCell ref="J49:K49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C1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1.125" style="4" customWidth="1"/>
    <col min="2" max="2" width="17.25390625" style="4" customWidth="1"/>
    <col min="3" max="3" width="53.375" style="4" customWidth="1"/>
  </cols>
  <sheetData>
    <row r="6" spans="1:3" ht="14.25" customHeight="1">
      <c r="A6" s="177" t="s">
        <v>18</v>
      </c>
      <c r="B6" s="142"/>
      <c r="C6" s="151"/>
    </row>
    <row r="7" ht="12.75">
      <c r="A7" s="177" t="s">
        <v>19</v>
      </c>
    </row>
    <row r="8" ht="12.75">
      <c r="A8" s="177" t="s">
        <v>20</v>
      </c>
    </row>
    <row r="9" ht="12.75">
      <c r="A9" s="177" t="s">
        <v>21</v>
      </c>
    </row>
    <row r="10" ht="12.75">
      <c r="A10" s="177" t="s">
        <v>22</v>
      </c>
    </row>
    <row r="11" ht="25.5">
      <c r="A11" s="178" t="s">
        <v>23</v>
      </c>
    </row>
    <row r="13" ht="12.75">
      <c r="B13" s="142"/>
    </row>
    <row r="14" ht="12.75">
      <c r="B14" s="142"/>
    </row>
    <row r="15" spans="1:3" ht="15" customHeight="1">
      <c r="A15" s="251" t="s">
        <v>148</v>
      </c>
      <c r="C15" s="6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8.75" customHeight="1">
      <c r="A1" s="313" t="s">
        <v>312</v>
      </c>
      <c r="B1" s="313"/>
      <c r="C1" s="313"/>
      <c r="D1" s="313"/>
      <c r="E1" s="313"/>
      <c r="F1" s="313"/>
      <c r="G1" s="313"/>
    </row>
    <row r="2" spans="1:7" ht="18.75" customHeight="1">
      <c r="A2" s="192"/>
      <c r="B2" s="192"/>
      <c r="C2" s="192"/>
      <c r="D2" s="192"/>
      <c r="E2" s="192"/>
      <c r="F2" s="192"/>
      <c r="G2" s="192"/>
    </row>
    <row r="3" spans="1:7" ht="9.75" customHeight="1">
      <c r="A3" s="314"/>
      <c r="B3" s="309" t="s">
        <v>162</v>
      </c>
      <c r="C3" s="309"/>
      <c r="D3" s="309"/>
      <c r="E3" s="309" t="s">
        <v>163</v>
      </c>
      <c r="F3" s="310"/>
      <c r="G3" s="356"/>
    </row>
    <row r="4" spans="1:8" ht="11.25" customHeight="1">
      <c r="A4" s="314"/>
      <c r="B4" s="236">
        <v>2023</v>
      </c>
      <c r="C4" s="236">
        <v>2022</v>
      </c>
      <c r="D4" s="236" t="s">
        <v>209</v>
      </c>
      <c r="E4" s="236">
        <v>2023</v>
      </c>
      <c r="F4" s="236">
        <v>2022</v>
      </c>
      <c r="G4" s="237" t="s">
        <v>209</v>
      </c>
      <c r="H4" s="193"/>
    </row>
    <row r="5" spans="1:7" ht="12.75">
      <c r="A5" s="28" t="s">
        <v>56</v>
      </c>
      <c r="B5" s="194">
        <f>SUM(B6:B25)</f>
        <v>617952.5999999999</v>
      </c>
      <c r="C5" s="194">
        <f>SUM(C6:C25)</f>
        <v>536553.7000000001</v>
      </c>
      <c r="D5" s="235">
        <f>B5/C5*100</f>
        <v>115.17069027759939</v>
      </c>
      <c r="E5" s="284">
        <v>3.6</v>
      </c>
      <c r="F5" s="284">
        <v>3.3</v>
      </c>
      <c r="G5" s="235">
        <f>E5/F5*100</f>
        <v>109.09090909090911</v>
      </c>
    </row>
    <row r="6" spans="1:7" ht="12.75">
      <c r="A6" s="184" t="s">
        <v>158</v>
      </c>
      <c r="B6" s="284">
        <v>6733.6</v>
      </c>
      <c r="C6" s="284">
        <v>7035.7</v>
      </c>
      <c r="D6" s="235">
        <f aca="true" t="shared" si="0" ref="D6:D25">B6/C6*100</f>
        <v>95.70618417499325</v>
      </c>
      <c r="E6" s="284">
        <v>1.6</v>
      </c>
      <c r="F6" s="284">
        <v>1.6</v>
      </c>
      <c r="G6" s="235">
        <f>E6/F6*100</f>
        <v>100</v>
      </c>
    </row>
    <row r="7" spans="1:7" ht="12.75">
      <c r="A7" s="26" t="s">
        <v>57</v>
      </c>
      <c r="B7" s="284">
        <v>122060.8</v>
      </c>
      <c r="C7" s="284">
        <v>114301.5</v>
      </c>
      <c r="D7" s="235">
        <f t="shared" si="0"/>
        <v>106.78844984536511</v>
      </c>
      <c r="E7" s="284">
        <v>3.5</v>
      </c>
      <c r="F7" s="284">
        <v>3.6</v>
      </c>
      <c r="G7" s="235">
        <f aca="true" t="shared" si="1" ref="G7:G25">E7/F7*100</f>
        <v>97.22222222222221</v>
      </c>
    </row>
    <row r="8" spans="1:7" ht="12.75">
      <c r="A8" s="26" t="s">
        <v>58</v>
      </c>
      <c r="B8" s="284">
        <v>18352.6</v>
      </c>
      <c r="C8" s="284">
        <v>14334.3</v>
      </c>
      <c r="D8" s="235">
        <f t="shared" si="0"/>
        <v>128.03276058126312</v>
      </c>
      <c r="E8" s="284">
        <v>2.9</v>
      </c>
      <c r="F8" s="284">
        <v>1.9</v>
      </c>
      <c r="G8" s="235">
        <f t="shared" si="1"/>
        <v>152.63157894736844</v>
      </c>
    </row>
    <row r="9" spans="1:7" ht="12.75">
      <c r="A9" s="26" t="s">
        <v>59</v>
      </c>
      <c r="B9" s="284">
        <v>33237.3</v>
      </c>
      <c r="C9" s="284">
        <v>28354.2</v>
      </c>
      <c r="D9" s="235">
        <f t="shared" si="0"/>
        <v>117.22178724844998</v>
      </c>
      <c r="E9" s="284">
        <v>1.5</v>
      </c>
      <c r="F9" s="284">
        <v>1.2</v>
      </c>
      <c r="G9" s="235">
        <f t="shared" si="1"/>
        <v>125</v>
      </c>
    </row>
    <row r="10" spans="1:7" ht="12.75">
      <c r="A10" s="26" t="s">
        <v>60</v>
      </c>
      <c r="B10" s="284">
        <v>2044.9</v>
      </c>
      <c r="C10" s="284">
        <v>1426.5</v>
      </c>
      <c r="D10" s="235">
        <f t="shared" si="0"/>
        <v>143.35085874518052</v>
      </c>
      <c r="E10" s="284">
        <v>2.7</v>
      </c>
      <c r="F10" s="284">
        <v>1.4</v>
      </c>
      <c r="G10" s="235">
        <f t="shared" si="1"/>
        <v>192.8571428571429</v>
      </c>
    </row>
    <row r="11" spans="1:7" ht="12.75">
      <c r="A11" s="26" t="s">
        <v>61</v>
      </c>
      <c r="B11" s="284">
        <v>11975.5</v>
      </c>
      <c r="C11" s="284">
        <v>7452.3</v>
      </c>
      <c r="D11" s="235">
        <f t="shared" si="0"/>
        <v>160.69535579619713</v>
      </c>
      <c r="E11" s="284">
        <v>1.8</v>
      </c>
      <c r="F11" s="284">
        <v>1.3</v>
      </c>
      <c r="G11" s="235">
        <f t="shared" si="1"/>
        <v>138.46153846153845</v>
      </c>
    </row>
    <row r="12" spans="1:7" ht="12.75">
      <c r="A12" s="26" t="s">
        <v>62</v>
      </c>
      <c r="B12" s="284">
        <v>3734.3</v>
      </c>
      <c r="C12" s="284">
        <v>4852.5</v>
      </c>
      <c r="D12" s="235">
        <f t="shared" si="0"/>
        <v>76.95620814013395</v>
      </c>
      <c r="E12" s="284">
        <v>0.8</v>
      </c>
      <c r="F12" s="284">
        <v>0.9</v>
      </c>
      <c r="G12" s="235">
        <f t="shared" si="1"/>
        <v>88.8888888888889</v>
      </c>
    </row>
    <row r="13" spans="1:7" ht="12.75">
      <c r="A13" s="26" t="s">
        <v>159</v>
      </c>
      <c r="B13" s="284">
        <v>19523.9</v>
      </c>
      <c r="C13" s="284">
        <v>17068.3</v>
      </c>
      <c r="D13" s="235">
        <f t="shared" si="0"/>
        <v>114.38690437829193</v>
      </c>
      <c r="E13" s="284">
        <v>2.4</v>
      </c>
      <c r="F13" s="284">
        <v>2.3</v>
      </c>
      <c r="G13" s="235">
        <f t="shared" si="1"/>
        <v>104.34782608695652</v>
      </c>
    </row>
    <row r="14" spans="1:7" ht="12.75">
      <c r="A14" s="26" t="s">
        <v>63</v>
      </c>
      <c r="B14" s="284">
        <v>28311.9</v>
      </c>
      <c r="C14" s="284">
        <v>36226.6</v>
      </c>
      <c r="D14" s="235">
        <f t="shared" si="0"/>
        <v>78.15224172293289</v>
      </c>
      <c r="E14" s="284">
        <v>2.3</v>
      </c>
      <c r="F14" s="284">
        <v>3.1</v>
      </c>
      <c r="G14" s="235">
        <f t="shared" si="1"/>
        <v>74.19354838709677</v>
      </c>
    </row>
    <row r="15" spans="1:7" ht="12.75">
      <c r="A15" s="26" t="s">
        <v>64</v>
      </c>
      <c r="B15" s="284">
        <v>154988.7</v>
      </c>
      <c r="C15" s="284">
        <v>94451.8</v>
      </c>
      <c r="D15" s="235">
        <f t="shared" si="0"/>
        <v>164.09290241160042</v>
      </c>
      <c r="E15" s="284">
        <v>10.1</v>
      </c>
      <c r="F15" s="284">
        <v>6.5</v>
      </c>
      <c r="G15" s="235">
        <f t="shared" si="1"/>
        <v>155.3846153846154</v>
      </c>
    </row>
    <row r="16" spans="1:7" ht="12.75">
      <c r="A16" s="26" t="s">
        <v>65</v>
      </c>
      <c r="B16" s="284">
        <v>838.6</v>
      </c>
      <c r="C16" s="284">
        <v>325.7</v>
      </c>
      <c r="D16" s="17" t="s">
        <v>324</v>
      </c>
      <c r="E16" s="284">
        <v>0.6</v>
      </c>
      <c r="F16" s="284">
        <v>0.2</v>
      </c>
      <c r="G16" s="17" t="s">
        <v>336</v>
      </c>
    </row>
    <row r="17" spans="1:7" ht="12.75">
      <c r="A17" s="26" t="s">
        <v>66</v>
      </c>
      <c r="B17" s="284">
        <v>110.9</v>
      </c>
      <c r="C17" s="284">
        <v>251.7</v>
      </c>
      <c r="D17" s="235">
        <f t="shared" si="0"/>
        <v>44.06038935240366</v>
      </c>
      <c r="E17" s="284">
        <v>0.1</v>
      </c>
      <c r="F17" s="284">
        <v>0.2</v>
      </c>
      <c r="G17" s="235">
        <f t="shared" si="1"/>
        <v>50</v>
      </c>
    </row>
    <row r="18" spans="1:7" ht="12.75">
      <c r="A18" s="26" t="s">
        <v>67</v>
      </c>
      <c r="B18" s="284">
        <v>56638.6</v>
      </c>
      <c r="C18" s="284">
        <v>62230.5</v>
      </c>
      <c r="D18" s="235">
        <f t="shared" si="0"/>
        <v>91.01421328769655</v>
      </c>
      <c r="E18" s="284">
        <v>4.9</v>
      </c>
      <c r="F18" s="284">
        <v>6.2</v>
      </c>
      <c r="G18" s="235">
        <f t="shared" si="1"/>
        <v>79.03225806451614</v>
      </c>
    </row>
    <row r="19" spans="1:7" ht="12.75">
      <c r="A19" s="26" t="s">
        <v>68</v>
      </c>
      <c r="B19" s="284">
        <v>121816.2</v>
      </c>
      <c r="C19" s="284">
        <v>111703</v>
      </c>
      <c r="D19" s="235">
        <f t="shared" si="0"/>
        <v>109.0536512000573</v>
      </c>
      <c r="E19" s="284">
        <v>7.5</v>
      </c>
      <c r="F19" s="284">
        <v>7.6</v>
      </c>
      <c r="G19" s="235">
        <f t="shared" si="1"/>
        <v>98.6842105263158</v>
      </c>
    </row>
    <row r="20" spans="1:7" ht="12.75">
      <c r="A20" s="26" t="s">
        <v>69</v>
      </c>
      <c r="B20" s="284">
        <v>12633.2</v>
      </c>
      <c r="C20" s="284">
        <v>11105.3</v>
      </c>
      <c r="D20" s="235">
        <f t="shared" si="0"/>
        <v>113.75829558859284</v>
      </c>
      <c r="E20" s="284">
        <v>1.1</v>
      </c>
      <c r="F20" s="284">
        <v>1</v>
      </c>
      <c r="G20" s="235">
        <f t="shared" si="1"/>
        <v>110.00000000000001</v>
      </c>
    </row>
    <row r="21" spans="1:7" ht="12.75">
      <c r="A21" s="26" t="s">
        <v>160</v>
      </c>
      <c r="B21" s="284">
        <v>640.6</v>
      </c>
      <c r="C21" s="284">
        <v>639.7</v>
      </c>
      <c r="D21" s="235">
        <f t="shared" si="0"/>
        <v>100.1406909488823</v>
      </c>
      <c r="E21" s="284">
        <v>0.9</v>
      </c>
      <c r="F21" s="284">
        <v>1.2</v>
      </c>
      <c r="G21" s="235">
        <f t="shared" si="1"/>
        <v>75</v>
      </c>
    </row>
    <row r="22" spans="1:7" ht="12.75">
      <c r="A22" s="26" t="s">
        <v>71</v>
      </c>
      <c r="B22" s="284">
        <v>22299.5</v>
      </c>
      <c r="C22" s="284">
        <v>23067.4</v>
      </c>
      <c r="D22" s="235">
        <f t="shared" si="0"/>
        <v>96.67105959059104</v>
      </c>
      <c r="E22" s="284">
        <v>2.4</v>
      </c>
      <c r="F22" s="284">
        <v>3.6</v>
      </c>
      <c r="G22" s="235">
        <f t="shared" si="1"/>
        <v>66.66666666666666</v>
      </c>
    </row>
    <row r="23" spans="1:7" ht="12.75">
      <c r="A23" s="26" t="s">
        <v>161</v>
      </c>
      <c r="B23" s="284">
        <v>42.9</v>
      </c>
      <c r="C23" s="284">
        <v>42.9</v>
      </c>
      <c r="D23" s="235">
        <f t="shared" si="0"/>
        <v>100</v>
      </c>
      <c r="E23" s="284">
        <v>3.1</v>
      </c>
      <c r="F23" s="284">
        <v>12.3</v>
      </c>
      <c r="G23" s="235">
        <f t="shared" si="1"/>
        <v>25.203252032520325</v>
      </c>
    </row>
    <row r="24" spans="1:7" ht="12.75">
      <c r="A24" s="26" t="s">
        <v>72</v>
      </c>
      <c r="B24" s="265" t="s">
        <v>193</v>
      </c>
      <c r="C24" s="284">
        <v>0.8</v>
      </c>
      <c r="D24" s="235" t="s">
        <v>193</v>
      </c>
      <c r="E24" s="265" t="s">
        <v>193</v>
      </c>
      <c r="F24" s="284">
        <v>0.1</v>
      </c>
      <c r="G24" s="235" t="s">
        <v>193</v>
      </c>
    </row>
    <row r="25" spans="1:7" ht="12.75">
      <c r="A25" s="23" t="s">
        <v>73</v>
      </c>
      <c r="B25" s="288">
        <v>1968.6</v>
      </c>
      <c r="C25" s="288">
        <v>1683</v>
      </c>
      <c r="D25" s="181">
        <f t="shared" si="0"/>
        <v>116.96969696969697</v>
      </c>
      <c r="E25" s="288">
        <v>1.2</v>
      </c>
      <c r="F25" s="288">
        <v>1.2</v>
      </c>
      <c r="G25" s="181">
        <f t="shared" si="1"/>
        <v>100</v>
      </c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6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18" customHeight="1">
      <c r="A1" s="313" t="s">
        <v>311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5" t="s">
        <v>164</v>
      </c>
      <c r="B3" s="195"/>
      <c r="C3" s="195"/>
      <c r="D3" s="195"/>
      <c r="E3" s="195"/>
      <c r="F3" s="195"/>
      <c r="G3" s="195"/>
      <c r="H3" s="195"/>
      <c r="I3" s="50"/>
      <c r="J3" s="50"/>
      <c r="K3" s="196" t="s">
        <v>50</v>
      </c>
    </row>
    <row r="4" spans="1:11" ht="45" customHeight="1">
      <c r="A4" s="217"/>
      <c r="B4" s="202" t="s">
        <v>195</v>
      </c>
      <c r="C4" s="202" t="s">
        <v>196</v>
      </c>
      <c r="D4" s="202" t="s">
        <v>197</v>
      </c>
      <c r="E4" s="202" t="s">
        <v>198</v>
      </c>
      <c r="F4" s="202" t="s">
        <v>199</v>
      </c>
      <c r="G4" s="202" t="s">
        <v>200</v>
      </c>
      <c r="H4" s="202" t="s">
        <v>201</v>
      </c>
      <c r="I4" s="202" t="s">
        <v>202</v>
      </c>
      <c r="J4" s="203" t="s">
        <v>203</v>
      </c>
      <c r="K4" s="203" t="s">
        <v>204</v>
      </c>
    </row>
    <row r="5" spans="1:11" ht="12.75">
      <c r="A5" s="28" t="s">
        <v>56</v>
      </c>
      <c r="B5" s="283">
        <v>2604.9</v>
      </c>
      <c r="C5" s="283">
        <v>67607.9</v>
      </c>
      <c r="D5" s="283">
        <v>723.8</v>
      </c>
      <c r="E5" s="283">
        <v>532792.5</v>
      </c>
      <c r="F5" s="283">
        <v>340385.2</v>
      </c>
      <c r="G5" s="283">
        <v>331665.9</v>
      </c>
      <c r="H5" s="283">
        <v>107702.7</v>
      </c>
      <c r="I5" s="283">
        <v>158787.5</v>
      </c>
      <c r="J5" s="283">
        <v>6155.9</v>
      </c>
      <c r="K5" s="283">
        <v>14755.6</v>
      </c>
    </row>
    <row r="6" spans="1:11" ht="12.75">
      <c r="A6" s="184" t="s">
        <v>158</v>
      </c>
      <c r="B6" s="267" t="s">
        <v>193</v>
      </c>
      <c r="C6" s="285">
        <v>1239.8</v>
      </c>
      <c r="D6" s="285">
        <v>44</v>
      </c>
      <c r="E6" s="285">
        <v>2876.3</v>
      </c>
      <c r="F6" s="285">
        <v>8460.9</v>
      </c>
      <c r="G6" s="285">
        <v>1411.2</v>
      </c>
      <c r="H6" s="285">
        <v>268</v>
      </c>
      <c r="I6" s="285">
        <v>1101.6</v>
      </c>
      <c r="J6" s="267" t="s">
        <v>193</v>
      </c>
      <c r="K6" s="285">
        <v>270.1</v>
      </c>
    </row>
    <row r="7" spans="1:11" ht="12.75">
      <c r="A7" s="26" t="s">
        <v>57</v>
      </c>
      <c r="B7" s="285">
        <v>157.4</v>
      </c>
      <c r="C7" s="285">
        <v>21576.9</v>
      </c>
      <c r="D7" s="285">
        <v>62.7</v>
      </c>
      <c r="E7" s="285">
        <v>42937.4</v>
      </c>
      <c r="F7" s="285">
        <v>65557.5</v>
      </c>
      <c r="G7" s="285">
        <v>55758.7</v>
      </c>
      <c r="H7" s="285">
        <v>19376.6</v>
      </c>
      <c r="I7" s="285">
        <v>22275.6</v>
      </c>
      <c r="J7" s="285">
        <v>2211.1</v>
      </c>
      <c r="K7" s="285">
        <v>3922.3</v>
      </c>
    </row>
    <row r="8" spans="1:11" ht="12.75">
      <c r="A8" s="26" t="s">
        <v>58</v>
      </c>
      <c r="B8" s="267" t="s">
        <v>193</v>
      </c>
      <c r="C8" s="267" t="s">
        <v>193</v>
      </c>
      <c r="D8" s="267" t="s">
        <v>193</v>
      </c>
      <c r="E8" s="285">
        <v>8326.4</v>
      </c>
      <c r="F8" s="285">
        <v>28542.2</v>
      </c>
      <c r="G8" s="267" t="s">
        <v>207</v>
      </c>
      <c r="H8" s="285">
        <v>1000</v>
      </c>
      <c r="I8" s="267" t="s">
        <v>193</v>
      </c>
      <c r="J8" s="267" t="s">
        <v>193</v>
      </c>
      <c r="K8" s="285">
        <v>3858.7</v>
      </c>
    </row>
    <row r="9" spans="1:11" ht="12.75">
      <c r="A9" s="26" t="s">
        <v>59</v>
      </c>
      <c r="B9" s="267" t="s">
        <v>193</v>
      </c>
      <c r="C9" s="285">
        <v>2118.4</v>
      </c>
      <c r="D9" s="285">
        <v>329.3</v>
      </c>
      <c r="E9" s="285">
        <v>17172.8</v>
      </c>
      <c r="F9" s="285">
        <v>8335.7</v>
      </c>
      <c r="G9" s="285">
        <v>4230</v>
      </c>
      <c r="H9" s="285">
        <v>436.5</v>
      </c>
      <c r="I9" s="285">
        <v>18136.4</v>
      </c>
      <c r="J9" s="267" t="s">
        <v>207</v>
      </c>
      <c r="K9" s="267" t="s">
        <v>207</v>
      </c>
    </row>
    <row r="10" spans="1:11" ht="12.75">
      <c r="A10" s="26" t="s">
        <v>60</v>
      </c>
      <c r="B10" s="267" t="s">
        <v>193</v>
      </c>
      <c r="C10" s="267" t="s">
        <v>193</v>
      </c>
      <c r="D10" s="267" t="s">
        <v>193</v>
      </c>
      <c r="E10" s="267" t="s">
        <v>193</v>
      </c>
      <c r="F10" s="285">
        <v>5674.3</v>
      </c>
      <c r="G10" s="267" t="s">
        <v>193</v>
      </c>
      <c r="H10" s="267" t="s">
        <v>193</v>
      </c>
      <c r="I10" s="285">
        <v>155.2</v>
      </c>
      <c r="J10" s="267" t="s">
        <v>193</v>
      </c>
      <c r="K10" s="267" t="s">
        <v>193</v>
      </c>
    </row>
    <row r="11" spans="1:11" ht="12.75">
      <c r="A11" s="26" t="s">
        <v>61</v>
      </c>
      <c r="B11" s="267" t="s">
        <v>193</v>
      </c>
      <c r="C11" s="285">
        <v>3022.5</v>
      </c>
      <c r="D11" s="267" t="s">
        <v>193</v>
      </c>
      <c r="E11" s="267" t="s">
        <v>207</v>
      </c>
      <c r="F11" s="285">
        <v>18081.6</v>
      </c>
      <c r="G11" s="267" t="s">
        <v>193</v>
      </c>
      <c r="H11" s="285">
        <v>826.2</v>
      </c>
      <c r="I11" s="285">
        <v>804.3</v>
      </c>
      <c r="J11" s="267" t="s">
        <v>193</v>
      </c>
      <c r="K11" s="285">
        <v>61.6</v>
      </c>
    </row>
    <row r="12" spans="1:11" ht="12.75">
      <c r="A12" s="26" t="s">
        <v>62</v>
      </c>
      <c r="B12" s="267" t="s">
        <v>193</v>
      </c>
      <c r="C12" s="285">
        <v>1656.4</v>
      </c>
      <c r="D12" s="285">
        <v>227.4</v>
      </c>
      <c r="E12" s="285">
        <v>578.3</v>
      </c>
      <c r="F12" s="285">
        <v>2059.1</v>
      </c>
      <c r="G12" s="285">
        <v>1369.7</v>
      </c>
      <c r="H12" s="285">
        <v>363.4</v>
      </c>
      <c r="I12" s="285">
        <v>1646.9</v>
      </c>
      <c r="J12" s="267" t="s">
        <v>207</v>
      </c>
      <c r="K12" s="285">
        <v>510</v>
      </c>
    </row>
    <row r="13" spans="1:11" ht="12.75">
      <c r="A13" s="26" t="s">
        <v>159</v>
      </c>
      <c r="B13" s="267" t="s">
        <v>207</v>
      </c>
      <c r="C13" s="285">
        <v>731.4</v>
      </c>
      <c r="D13" s="267" t="s">
        <v>207</v>
      </c>
      <c r="E13" s="285">
        <v>8750.9</v>
      </c>
      <c r="F13" s="285">
        <v>3954.8</v>
      </c>
      <c r="G13" s="285">
        <v>36489.4</v>
      </c>
      <c r="H13" s="285">
        <v>29.7</v>
      </c>
      <c r="I13" s="285">
        <v>598.3</v>
      </c>
      <c r="J13" s="267" t="s">
        <v>193</v>
      </c>
      <c r="K13" s="267" t="s">
        <v>207</v>
      </c>
    </row>
    <row r="14" spans="1:11" ht="12.75">
      <c r="A14" s="26" t="s">
        <v>63</v>
      </c>
      <c r="B14" s="285">
        <v>442</v>
      </c>
      <c r="C14" s="267" t="s">
        <v>193</v>
      </c>
      <c r="D14" s="267" t="s">
        <v>193</v>
      </c>
      <c r="E14" s="285">
        <v>3088.4</v>
      </c>
      <c r="F14" s="285">
        <v>24945.2</v>
      </c>
      <c r="G14" s="285">
        <v>1326.8</v>
      </c>
      <c r="H14" s="285">
        <v>759.1</v>
      </c>
      <c r="I14" s="285">
        <v>15281.1</v>
      </c>
      <c r="J14" s="267" t="s">
        <v>193</v>
      </c>
      <c r="K14" s="267" t="s">
        <v>193</v>
      </c>
    </row>
    <row r="15" spans="1:11" ht="12.75">
      <c r="A15" s="26" t="s">
        <v>64</v>
      </c>
      <c r="B15" s="267" t="s">
        <v>193</v>
      </c>
      <c r="C15" s="267" t="s">
        <v>193</v>
      </c>
      <c r="D15" s="267" t="s">
        <v>193</v>
      </c>
      <c r="E15" s="285">
        <v>181268.5</v>
      </c>
      <c r="F15" s="285">
        <v>59526.9</v>
      </c>
      <c r="G15" s="285">
        <v>118783</v>
      </c>
      <c r="H15" s="285">
        <v>39838.1</v>
      </c>
      <c r="I15" s="285">
        <v>32603.4</v>
      </c>
      <c r="J15" s="267" t="s">
        <v>193</v>
      </c>
      <c r="K15" s="267" t="s">
        <v>193</v>
      </c>
    </row>
    <row r="16" spans="1:11" ht="12.75">
      <c r="A16" s="26" t="s">
        <v>65</v>
      </c>
      <c r="B16" s="267" t="s">
        <v>193</v>
      </c>
      <c r="C16" s="285">
        <v>85.2</v>
      </c>
      <c r="D16" s="267" t="s">
        <v>193</v>
      </c>
      <c r="E16" s="285">
        <v>734.2</v>
      </c>
      <c r="F16" s="285">
        <v>727.2</v>
      </c>
      <c r="G16" s="267" t="s">
        <v>193</v>
      </c>
      <c r="H16" s="267" t="s">
        <v>193</v>
      </c>
      <c r="I16" s="285">
        <v>151.4</v>
      </c>
      <c r="J16" s="267" t="s">
        <v>193</v>
      </c>
      <c r="K16" s="285">
        <v>49.4</v>
      </c>
    </row>
    <row r="17" spans="1:11" ht="12.75">
      <c r="A17" s="26" t="s">
        <v>66</v>
      </c>
      <c r="B17" s="267" t="s">
        <v>193</v>
      </c>
      <c r="C17" s="267" t="s">
        <v>207</v>
      </c>
      <c r="D17" s="267" t="s">
        <v>193</v>
      </c>
      <c r="E17" s="267" t="s">
        <v>193</v>
      </c>
      <c r="F17" s="285">
        <v>12.8</v>
      </c>
      <c r="G17" s="267" t="s">
        <v>193</v>
      </c>
      <c r="H17" s="267" t="s">
        <v>193</v>
      </c>
      <c r="I17" s="267" t="s">
        <v>193</v>
      </c>
      <c r="J17" s="267" t="s">
        <v>193</v>
      </c>
      <c r="K17" s="267" t="s">
        <v>207</v>
      </c>
    </row>
    <row r="18" spans="1:11" ht="12.75">
      <c r="A18" s="26" t="s">
        <v>67</v>
      </c>
      <c r="B18" s="267" t="s">
        <v>207</v>
      </c>
      <c r="C18" s="285">
        <v>1925.1</v>
      </c>
      <c r="D18" s="285">
        <v>40</v>
      </c>
      <c r="E18" s="285">
        <v>87505.2</v>
      </c>
      <c r="F18" s="285">
        <v>44329</v>
      </c>
      <c r="G18" s="285">
        <v>24876.9</v>
      </c>
      <c r="H18" s="285">
        <v>13466.6</v>
      </c>
      <c r="I18" s="285">
        <v>10219.5</v>
      </c>
      <c r="J18" s="285">
        <v>1139.9</v>
      </c>
      <c r="K18" s="285">
        <v>2421.8</v>
      </c>
    </row>
    <row r="19" spans="1:11" ht="12.75">
      <c r="A19" s="26" t="s">
        <v>68</v>
      </c>
      <c r="B19" s="267" t="s">
        <v>207</v>
      </c>
      <c r="C19" s="285">
        <v>50</v>
      </c>
      <c r="D19" s="267" t="s">
        <v>193</v>
      </c>
      <c r="E19" s="285">
        <v>141181.7</v>
      </c>
      <c r="F19" s="285">
        <v>44790.3</v>
      </c>
      <c r="G19" s="285">
        <v>74998.2</v>
      </c>
      <c r="H19" s="285">
        <v>28886.7</v>
      </c>
      <c r="I19" s="285">
        <v>44818.4</v>
      </c>
      <c r="J19" s="267" t="s">
        <v>193</v>
      </c>
      <c r="K19" s="267" t="s">
        <v>193</v>
      </c>
    </row>
    <row r="20" spans="1:11" ht="12.75">
      <c r="A20" s="26" t="s">
        <v>69</v>
      </c>
      <c r="B20" s="267" t="s">
        <v>193</v>
      </c>
      <c r="C20" s="285">
        <v>18597.2</v>
      </c>
      <c r="D20" s="267" t="s">
        <v>193</v>
      </c>
      <c r="E20" s="285">
        <v>5159.2</v>
      </c>
      <c r="F20" s="285">
        <v>17255.8</v>
      </c>
      <c r="G20" s="285">
        <v>3319.3</v>
      </c>
      <c r="H20" s="285">
        <v>411.7</v>
      </c>
      <c r="I20" s="285">
        <v>1142.3</v>
      </c>
      <c r="J20" s="285">
        <v>65</v>
      </c>
      <c r="K20" s="285">
        <v>120.4</v>
      </c>
    </row>
    <row r="21" spans="1:11" ht="12.75">
      <c r="A21" s="26" t="s">
        <v>160</v>
      </c>
      <c r="B21" s="267" t="s">
        <v>193</v>
      </c>
      <c r="C21" s="267" t="s">
        <v>193</v>
      </c>
      <c r="D21" s="267" t="s">
        <v>193</v>
      </c>
      <c r="E21" s="267" t="s">
        <v>193</v>
      </c>
      <c r="F21" s="285">
        <v>1541.8</v>
      </c>
      <c r="G21" s="267" t="s">
        <v>193</v>
      </c>
      <c r="H21" s="267" t="s">
        <v>193</v>
      </c>
      <c r="I21" s="285">
        <v>14.1</v>
      </c>
      <c r="J21" s="267" t="s">
        <v>193</v>
      </c>
      <c r="K21" s="267" t="s">
        <v>193</v>
      </c>
    </row>
    <row r="22" spans="1:11" ht="12.75">
      <c r="A22" s="26" t="s">
        <v>71</v>
      </c>
      <c r="B22" s="267" t="s">
        <v>193</v>
      </c>
      <c r="C22" s="285">
        <v>16470.6</v>
      </c>
      <c r="D22" s="267" t="s">
        <v>193</v>
      </c>
      <c r="E22" s="285">
        <v>32825.5</v>
      </c>
      <c r="F22" s="285">
        <v>6380.5</v>
      </c>
      <c r="G22" s="285">
        <v>7891.1</v>
      </c>
      <c r="H22" s="285">
        <v>1996.9</v>
      </c>
      <c r="I22" s="285">
        <v>8954</v>
      </c>
      <c r="J22" s="267" t="s">
        <v>207</v>
      </c>
      <c r="K22" s="285">
        <v>2273</v>
      </c>
    </row>
    <row r="23" spans="1:11" ht="12.75">
      <c r="A23" s="26" t="s">
        <v>161</v>
      </c>
      <c r="B23" s="267" t="s">
        <v>193</v>
      </c>
      <c r="C23" s="267" t="s">
        <v>193</v>
      </c>
      <c r="D23" s="267" t="s">
        <v>193</v>
      </c>
      <c r="E23" s="267" t="s">
        <v>193</v>
      </c>
      <c r="F23" s="285">
        <v>40.3</v>
      </c>
      <c r="G23" s="267" t="s">
        <v>193</v>
      </c>
      <c r="H23" s="267" t="s">
        <v>193</v>
      </c>
      <c r="I23" s="285">
        <v>30</v>
      </c>
      <c r="J23" s="267" t="s">
        <v>193</v>
      </c>
      <c r="K23" s="267" t="s">
        <v>193</v>
      </c>
    </row>
    <row r="24" spans="1:11" ht="12.75">
      <c r="A24" s="23" t="s">
        <v>73</v>
      </c>
      <c r="B24" s="286" t="s">
        <v>207</v>
      </c>
      <c r="C24" s="288">
        <v>32</v>
      </c>
      <c r="D24" s="288">
        <v>19.9</v>
      </c>
      <c r="E24" s="288">
        <v>50.2</v>
      </c>
      <c r="F24" s="288">
        <v>169.4</v>
      </c>
      <c r="G24" s="288">
        <v>5.5</v>
      </c>
      <c r="H24" s="288">
        <v>43.2</v>
      </c>
      <c r="I24" s="288">
        <v>854.9</v>
      </c>
      <c r="J24" s="286" t="s">
        <v>207</v>
      </c>
      <c r="K24" s="286" t="s">
        <v>207</v>
      </c>
    </row>
    <row r="25" spans="1:11" ht="12.75">
      <c r="A25" s="26"/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11" ht="12.75">
      <c r="A26" s="26"/>
      <c r="B26" s="145"/>
      <c r="C26" s="145"/>
      <c r="D26" s="145"/>
      <c r="E26" s="145"/>
      <c r="F26" s="145"/>
      <c r="G26" s="145"/>
      <c r="H26" s="145"/>
      <c r="I26" s="145"/>
      <c r="J26" s="145"/>
      <c r="K26" s="145"/>
    </row>
    <row r="27" spans="1:11" s="120" customFormat="1" ht="12" customHeight="1">
      <c r="A27" s="168" t="s">
        <v>307</v>
      </c>
      <c r="B27" s="125"/>
      <c r="C27" s="125"/>
      <c r="D27" s="158"/>
      <c r="E27" s="125"/>
      <c r="F27" s="125"/>
      <c r="G27" s="125"/>
      <c r="H27" s="125"/>
      <c r="I27" s="125"/>
      <c r="J27" s="125"/>
      <c r="K27" s="126"/>
    </row>
    <row r="28" spans="1:11" s="120" customFormat="1" ht="12.75">
      <c r="A28" s="127" t="s">
        <v>308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9"/>
    </row>
    <row r="29" spans="1:11" s="120" customFormat="1" ht="12.75">
      <c r="A29" s="253" t="s">
        <v>122</v>
      </c>
      <c r="B29" s="152"/>
      <c r="C29" s="152"/>
      <c r="D29" s="132" t="s">
        <v>214</v>
      </c>
      <c r="E29" s="152"/>
      <c r="F29" s="152"/>
      <c r="G29" s="130"/>
      <c r="H29" s="254" t="s">
        <v>194</v>
      </c>
      <c r="I29" s="174"/>
      <c r="J29" s="130"/>
      <c r="K29" s="131"/>
    </row>
    <row r="30" spans="1:11" s="120" customFormat="1" ht="12.75">
      <c r="A30" s="132" t="s">
        <v>123</v>
      </c>
      <c r="B30" s="132"/>
      <c r="C30" s="132"/>
      <c r="D30" s="14" t="s">
        <v>211</v>
      </c>
      <c r="E30" s="132"/>
      <c r="F30" s="132"/>
      <c r="G30" s="132"/>
      <c r="H30" s="133" t="s">
        <v>309</v>
      </c>
      <c r="I30" s="174"/>
      <c r="J30" s="123"/>
      <c r="K30" s="134"/>
    </row>
    <row r="31" spans="1:11" s="120" customFormat="1" ht="12.75">
      <c r="A31" s="153"/>
      <c r="B31" s="154"/>
      <c r="C31" s="154"/>
      <c r="D31" s="135" t="s">
        <v>206</v>
      </c>
      <c r="E31" s="136"/>
      <c r="F31" s="175"/>
      <c r="G31" s="137"/>
      <c r="H31" s="138" t="s">
        <v>310</v>
      </c>
      <c r="I31" s="136"/>
      <c r="J31" s="138"/>
      <c r="K31" s="136"/>
    </row>
    <row r="33" spans="1:11" s="120" customFormat="1" ht="12.75">
      <c r="A33" s="132"/>
      <c r="B33" s="197"/>
      <c r="C33" s="197"/>
      <c r="D33" s="197"/>
      <c r="E33" s="134"/>
      <c r="F33"/>
      <c r="G33" s="123"/>
      <c r="H33"/>
      <c r="I33" s="134"/>
      <c r="J33" s="197"/>
      <c r="K33" s="134"/>
    </row>
    <row r="34" spans="1:11" s="120" customFormat="1" ht="12.75">
      <c r="A34" s="14"/>
      <c r="B34" s="197"/>
      <c r="C34" s="197"/>
      <c r="D34" s="197"/>
      <c r="E34" s="134"/>
      <c r="F34"/>
      <c r="G34" s="123"/>
      <c r="H34" s="134"/>
      <c r="I34" s="134"/>
      <c r="J34" s="197"/>
      <c r="K34" s="134"/>
    </row>
    <row r="35" spans="1:11" s="120" customFormat="1" ht="12.75">
      <c r="A35" s="198"/>
      <c r="B35" s="14"/>
      <c r="C35" s="14"/>
      <c r="D35" s="14"/>
      <c r="E35" s="134"/>
      <c r="F35" s="193"/>
      <c r="G35" s="123"/>
      <c r="H35" s="134"/>
      <c r="I35" s="134"/>
      <c r="J35" s="197"/>
      <c r="K35" s="134"/>
    </row>
    <row r="36" spans="1:11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</row>
    <row r="37" spans="1:11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42" ht="12.75">
      <c r="E42" s="144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40" customWidth="1"/>
    <col min="2" max="2" width="112.25390625" style="3" customWidth="1"/>
  </cols>
  <sheetData>
    <row r="1" ht="12.75">
      <c r="B1" s="248" t="s">
        <v>24</v>
      </c>
    </row>
    <row r="2" ht="12.75">
      <c r="B2" s="141"/>
    </row>
    <row r="3" spans="1:2" ht="12.75">
      <c r="A3" s="229" t="s">
        <v>0</v>
      </c>
      <c r="B3" s="252" t="s">
        <v>25</v>
      </c>
    </row>
    <row r="4" spans="1:2" ht="12.75">
      <c r="A4" s="229" t="s">
        <v>1</v>
      </c>
      <c r="B4" s="252" t="s">
        <v>33</v>
      </c>
    </row>
    <row r="5" spans="1:2" ht="12.75">
      <c r="A5" s="230" t="s">
        <v>15</v>
      </c>
      <c r="B5" s="252" t="s">
        <v>54</v>
      </c>
    </row>
    <row r="6" spans="1:2" ht="16.5" customHeight="1">
      <c r="A6" s="230" t="s">
        <v>12</v>
      </c>
      <c r="B6" s="252" t="s">
        <v>55</v>
      </c>
    </row>
    <row r="7" spans="1:2" ht="12.75">
      <c r="A7" s="230" t="s">
        <v>13</v>
      </c>
      <c r="B7" s="252" t="s">
        <v>81</v>
      </c>
    </row>
    <row r="8" spans="1:2" ht="17.25" customHeight="1">
      <c r="A8" s="230" t="s">
        <v>14</v>
      </c>
      <c r="B8" s="252" t="s">
        <v>82</v>
      </c>
    </row>
    <row r="9" spans="1:2" ht="12.75">
      <c r="A9" s="229" t="s">
        <v>2</v>
      </c>
      <c r="B9" s="252" t="s">
        <v>85</v>
      </c>
    </row>
    <row r="10" spans="1:2" ht="12.75">
      <c r="A10" s="230" t="s">
        <v>16</v>
      </c>
      <c r="B10" s="252" t="s">
        <v>87</v>
      </c>
    </row>
    <row r="11" spans="1:2" ht="12.75">
      <c r="A11" s="229" t="s">
        <v>3</v>
      </c>
      <c r="B11" s="252" t="s">
        <v>88</v>
      </c>
    </row>
    <row r="12" spans="1:2" ht="12.75">
      <c r="A12" s="229" t="s">
        <v>4</v>
      </c>
      <c r="B12" s="252" t="s">
        <v>90</v>
      </c>
    </row>
    <row r="13" spans="1:2" ht="12.75">
      <c r="A13" s="229" t="s">
        <v>5</v>
      </c>
      <c r="B13" s="252" t="s">
        <v>95</v>
      </c>
    </row>
    <row r="14" spans="1:2" ht="12.75">
      <c r="A14" s="229" t="s">
        <v>6</v>
      </c>
      <c r="B14" s="252" t="s">
        <v>98</v>
      </c>
    </row>
    <row r="15" spans="1:2" ht="12.75">
      <c r="A15" s="230" t="s">
        <v>165</v>
      </c>
      <c r="B15" s="252" t="s">
        <v>97</v>
      </c>
    </row>
    <row r="16" spans="1:2" ht="12.75">
      <c r="A16" s="230" t="s">
        <v>166</v>
      </c>
      <c r="B16" s="252" t="s">
        <v>105</v>
      </c>
    </row>
    <row r="17" spans="1:2" ht="12.75">
      <c r="A17" s="230" t="s">
        <v>167</v>
      </c>
      <c r="B17" s="252" t="s">
        <v>107</v>
      </c>
    </row>
    <row r="18" spans="1:2" ht="12.75">
      <c r="A18" s="230" t="s">
        <v>168</v>
      </c>
      <c r="B18" s="252" t="s">
        <v>109</v>
      </c>
    </row>
    <row r="19" spans="1:2" ht="12.75">
      <c r="A19" s="230" t="s">
        <v>169</v>
      </c>
      <c r="B19" s="252" t="s">
        <v>110</v>
      </c>
    </row>
    <row r="20" spans="1:2" ht="12.75">
      <c r="A20" s="229" t="s">
        <v>7</v>
      </c>
      <c r="B20" s="252" t="s">
        <v>302</v>
      </c>
    </row>
    <row r="21" spans="1:2" ht="12.75">
      <c r="A21" s="230" t="s">
        <v>170</v>
      </c>
      <c r="B21" s="252" t="s">
        <v>125</v>
      </c>
    </row>
    <row r="22" spans="1:2" ht="12.75">
      <c r="A22" s="230" t="s">
        <v>134</v>
      </c>
      <c r="B22" s="252" t="s">
        <v>111</v>
      </c>
    </row>
    <row r="23" spans="1:2" ht="12.75">
      <c r="A23" s="230" t="s">
        <v>135</v>
      </c>
      <c r="B23" s="252" t="s">
        <v>112</v>
      </c>
    </row>
    <row r="24" spans="1:2" ht="12.75">
      <c r="A24" s="230" t="s">
        <v>136</v>
      </c>
      <c r="B24" s="252" t="s">
        <v>126</v>
      </c>
    </row>
    <row r="25" spans="1:2" ht="12.75">
      <c r="A25" s="230" t="s">
        <v>137</v>
      </c>
      <c r="B25" s="252" t="s">
        <v>127</v>
      </c>
    </row>
    <row r="26" spans="1:2" ht="12.75">
      <c r="A26" s="230" t="s">
        <v>138</v>
      </c>
      <c r="B26" s="252" t="s">
        <v>128</v>
      </c>
    </row>
    <row r="27" spans="1:2" ht="12.75">
      <c r="A27" s="230" t="s">
        <v>171</v>
      </c>
      <c r="B27" s="252" t="s">
        <v>129</v>
      </c>
    </row>
    <row r="28" spans="1:2" ht="12.75">
      <c r="A28" s="230" t="s">
        <v>172</v>
      </c>
      <c r="B28" s="252" t="s">
        <v>130</v>
      </c>
    </row>
    <row r="29" spans="1:2" ht="12.75">
      <c r="A29" s="230" t="s">
        <v>173</v>
      </c>
      <c r="B29" s="252" t="s">
        <v>131</v>
      </c>
    </row>
    <row r="30" spans="1:2" ht="12.75">
      <c r="A30" s="229" t="s">
        <v>8</v>
      </c>
      <c r="B30" s="252" t="s">
        <v>115</v>
      </c>
    </row>
    <row r="31" spans="1:2" ht="12.75">
      <c r="A31" s="229" t="s">
        <v>9</v>
      </c>
      <c r="B31" s="252" t="s">
        <v>117</v>
      </c>
    </row>
    <row r="32" spans="1:2" ht="12.75">
      <c r="A32" s="229" t="s">
        <v>10</v>
      </c>
      <c r="B32" s="252" t="s">
        <v>132</v>
      </c>
    </row>
    <row r="33" spans="1:2" ht="12.75">
      <c r="A33" s="229" t="s">
        <v>11</v>
      </c>
      <c r="B33" s="252" t="s">
        <v>133</v>
      </c>
    </row>
    <row r="34" spans="1:2" ht="12.75">
      <c r="A34" s="229" t="s">
        <v>156</v>
      </c>
      <c r="B34" s="252" t="s">
        <v>303</v>
      </c>
    </row>
    <row r="35" spans="1:2" ht="12.75">
      <c r="A35" s="229" t="s">
        <v>157</v>
      </c>
      <c r="B35" s="252" t="s">
        <v>304</v>
      </c>
    </row>
    <row r="36" spans="1:2" ht="12.75">
      <c r="A36" s="229"/>
      <c r="B36" s="215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0" location="'8'!A1" display="Number of livestock and poultry as of November 1"/>
    <hyperlink ref="B21" location="'8'!A1" display="Cattle "/>
    <hyperlink ref="B22" location="'8'!A1" display="of which are cows "/>
    <hyperlink ref="B23" location="'8'!A1" display="The number of cattle in the direction of productivity"/>
    <hyperlink ref="B24" location="'8'!A1" display="Sheeps "/>
    <hyperlink ref="B25" location="'8'!A1" display="Goats "/>
    <hyperlink ref="B26" location="'8'!A1" display="Pigs "/>
    <hyperlink ref="B27" location="'8'!A1" display="Horses  "/>
    <hyperlink ref="B28" location="'8'!A1" display="Camels  "/>
    <hyperlink ref="B29" location="'8'!A1" display="Poultry "/>
    <hyperlink ref="B30" location="'9'!A1" display="Average milk yield per dairy cow"/>
    <hyperlink ref="B31" location="'10'!A1" display="Average egg yield per laying hen"/>
    <hyperlink ref="B32" location="'11'!A1" display="Obtained offspring from farm animals"/>
    <hyperlink ref="B33" location="'12'!A1" display="Livestock loss"/>
    <hyperlink ref="B34" location="'13'!A1" display="Availability of feed in agricultural enterprises as of November 1"/>
    <hyperlink ref="B35" location="'14'!A1" display="Availability of feed in agricultural enterprises by type as of November 1, 2022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23.125" style="7" customWidth="1"/>
    <col min="2" max="2" width="11.25390625" style="7" customWidth="1"/>
    <col min="3" max="3" width="11.75390625" style="7" customWidth="1"/>
    <col min="4" max="4" width="10.125" style="7" customWidth="1"/>
    <col min="5" max="6" width="10.875" style="7" customWidth="1"/>
    <col min="7" max="7" width="8.875" style="7" customWidth="1"/>
    <col min="8" max="9" width="9.875" style="7" customWidth="1"/>
    <col min="10" max="10" width="9.375" style="7" customWidth="1"/>
    <col min="11" max="11" width="11.125" style="7" customWidth="1"/>
    <col min="12" max="12" width="10.125" style="7" customWidth="1"/>
    <col min="13" max="13" width="9.375" style="7" customWidth="1"/>
    <col min="14" max="16384" width="9.125" style="7" customWidth="1"/>
  </cols>
  <sheetData>
    <row r="1" spans="1:13" ht="21.75" customHeight="1">
      <c r="A1" s="298" t="s">
        <v>213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8.75" customHeight="1">
      <c r="A3" s="299"/>
      <c r="B3" s="294" t="s">
        <v>27</v>
      </c>
      <c r="C3" s="294"/>
      <c r="D3" s="294"/>
      <c r="E3" s="295" t="s">
        <v>26</v>
      </c>
      <c r="F3" s="300"/>
      <c r="G3" s="301"/>
      <c r="H3" s="301"/>
      <c r="I3" s="301"/>
      <c r="J3" s="301"/>
      <c r="K3" s="301"/>
      <c r="L3" s="301"/>
      <c r="M3" s="301"/>
      <c r="N3" s="179"/>
    </row>
    <row r="4" spans="1:14" ht="26.25" customHeight="1">
      <c r="A4" s="299"/>
      <c r="B4" s="294"/>
      <c r="C4" s="294"/>
      <c r="D4" s="294"/>
      <c r="E4" s="294" t="s">
        <v>29</v>
      </c>
      <c r="F4" s="294"/>
      <c r="G4" s="294"/>
      <c r="H4" s="294" t="s">
        <v>30</v>
      </c>
      <c r="I4" s="294"/>
      <c r="J4" s="294"/>
      <c r="K4" s="294" t="s">
        <v>31</v>
      </c>
      <c r="L4" s="294"/>
      <c r="M4" s="295"/>
      <c r="N4" s="179"/>
    </row>
    <row r="5" spans="1:14" ht="24.75" customHeight="1">
      <c r="A5" s="299"/>
      <c r="B5" s="216">
        <v>2023</v>
      </c>
      <c r="C5" s="216">
        <v>2022</v>
      </c>
      <c r="D5" s="216" t="s">
        <v>209</v>
      </c>
      <c r="E5" s="236">
        <v>2023</v>
      </c>
      <c r="F5" s="236">
        <v>2022</v>
      </c>
      <c r="G5" s="236" t="s">
        <v>209</v>
      </c>
      <c r="H5" s="236">
        <v>2023</v>
      </c>
      <c r="I5" s="236">
        <v>2022</v>
      </c>
      <c r="J5" s="236" t="s">
        <v>209</v>
      </c>
      <c r="K5" s="236">
        <v>2023</v>
      </c>
      <c r="L5" s="236">
        <v>2022</v>
      </c>
      <c r="M5" s="236" t="s">
        <v>209</v>
      </c>
      <c r="N5" s="179"/>
    </row>
    <row r="6" spans="1:13" ht="21" customHeight="1">
      <c r="A6" s="296" t="s">
        <v>305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1:13" ht="45.75" customHeight="1">
      <c r="A7" s="204" t="s">
        <v>34</v>
      </c>
      <c r="B7" s="205" t="s">
        <v>225</v>
      </c>
      <c r="C7" s="205" t="s">
        <v>229</v>
      </c>
      <c r="D7" s="205" t="s">
        <v>219</v>
      </c>
      <c r="E7" s="9" t="s">
        <v>233</v>
      </c>
      <c r="F7" s="206" t="s">
        <v>237</v>
      </c>
      <c r="G7" s="205" t="s">
        <v>241</v>
      </c>
      <c r="H7" s="9" t="s">
        <v>246</v>
      </c>
      <c r="I7" s="206" t="s">
        <v>249</v>
      </c>
      <c r="J7" s="205" t="s">
        <v>253</v>
      </c>
      <c r="K7" s="9">
        <v>244665.99999999997</v>
      </c>
      <c r="L7" s="206" t="s">
        <v>259</v>
      </c>
      <c r="M7" s="205" t="s">
        <v>263</v>
      </c>
    </row>
    <row r="8" spans="1:13" ht="46.5" customHeight="1">
      <c r="A8" s="207" t="s">
        <v>35</v>
      </c>
      <c r="B8" s="10" t="s">
        <v>226</v>
      </c>
      <c r="C8" s="10" t="s">
        <v>230</v>
      </c>
      <c r="D8" s="10" t="s">
        <v>220</v>
      </c>
      <c r="E8" s="9" t="s">
        <v>234</v>
      </c>
      <c r="F8" s="9" t="s">
        <v>238</v>
      </c>
      <c r="G8" s="10">
        <v>110</v>
      </c>
      <c r="H8" s="10" t="s">
        <v>247</v>
      </c>
      <c r="I8" s="208" t="s">
        <v>250</v>
      </c>
      <c r="J8" s="10" t="s">
        <v>254</v>
      </c>
      <c r="K8" s="10" t="s">
        <v>215</v>
      </c>
      <c r="L8" s="208" t="s">
        <v>260</v>
      </c>
      <c r="M8" s="10" t="s">
        <v>264</v>
      </c>
    </row>
    <row r="9" spans="1:13" ht="16.5" customHeight="1">
      <c r="A9" s="207" t="s">
        <v>36</v>
      </c>
      <c r="B9" s="10" t="s">
        <v>227</v>
      </c>
      <c r="C9" s="10" t="s">
        <v>231</v>
      </c>
      <c r="D9" s="10" t="s">
        <v>221</v>
      </c>
      <c r="E9" s="9" t="s">
        <v>235</v>
      </c>
      <c r="F9" s="208" t="s">
        <v>239</v>
      </c>
      <c r="G9" s="10" t="s">
        <v>242</v>
      </c>
      <c r="H9" s="10" t="s">
        <v>248</v>
      </c>
      <c r="I9" s="208" t="s">
        <v>251</v>
      </c>
      <c r="J9" s="10" t="s">
        <v>255</v>
      </c>
      <c r="K9" s="10" t="s">
        <v>216</v>
      </c>
      <c r="L9" s="208" t="s">
        <v>261</v>
      </c>
      <c r="M9" s="10" t="s">
        <v>265</v>
      </c>
    </row>
    <row r="10" spans="1:13" ht="16.5" customHeight="1">
      <c r="A10" s="207" t="s">
        <v>37</v>
      </c>
      <c r="B10" s="10" t="s">
        <v>228</v>
      </c>
      <c r="C10" s="10" t="s">
        <v>232</v>
      </c>
      <c r="D10" s="10" t="s">
        <v>222</v>
      </c>
      <c r="E10" s="10" t="s">
        <v>236</v>
      </c>
      <c r="F10" s="10" t="s">
        <v>240</v>
      </c>
      <c r="G10" s="10" t="s">
        <v>243</v>
      </c>
      <c r="H10" s="10" t="s">
        <v>217</v>
      </c>
      <c r="I10" s="10" t="s">
        <v>252</v>
      </c>
      <c r="J10" s="10" t="s">
        <v>256</v>
      </c>
      <c r="K10" s="10" t="s">
        <v>218</v>
      </c>
      <c r="L10" s="10" t="s">
        <v>262</v>
      </c>
      <c r="M10" s="10" t="s">
        <v>266</v>
      </c>
    </row>
    <row r="11" spans="1:13" ht="16.5" customHeight="1">
      <c r="A11" s="204" t="s">
        <v>38</v>
      </c>
      <c r="B11" s="209">
        <v>703380</v>
      </c>
      <c r="C11" s="209">
        <v>697828</v>
      </c>
      <c r="D11" s="10" t="s">
        <v>223</v>
      </c>
      <c r="E11" s="11">
        <v>47695</v>
      </c>
      <c r="F11" s="11">
        <v>52906</v>
      </c>
      <c r="G11" s="10" t="s">
        <v>244</v>
      </c>
      <c r="H11" s="11">
        <v>167044</v>
      </c>
      <c r="I11" s="11">
        <v>161236</v>
      </c>
      <c r="J11" s="10" t="s">
        <v>257</v>
      </c>
      <c r="K11" s="11">
        <v>488641</v>
      </c>
      <c r="L11" s="11">
        <v>483686</v>
      </c>
      <c r="M11" s="10" t="s">
        <v>266</v>
      </c>
    </row>
    <row r="12" spans="1:13" ht="16.5" customHeight="1">
      <c r="A12" s="204" t="s">
        <v>39</v>
      </c>
      <c r="B12" s="212">
        <v>1502212</v>
      </c>
      <c r="C12" s="212">
        <v>1478342</v>
      </c>
      <c r="D12" s="205" t="s">
        <v>224</v>
      </c>
      <c r="E12" s="12">
        <v>21853</v>
      </c>
      <c r="F12" s="12">
        <v>15185</v>
      </c>
      <c r="G12" s="10" t="s">
        <v>245</v>
      </c>
      <c r="H12" s="12">
        <v>317803</v>
      </c>
      <c r="I12" s="12">
        <v>308777</v>
      </c>
      <c r="J12" s="205" t="s">
        <v>258</v>
      </c>
      <c r="K12" s="12">
        <v>1162556</v>
      </c>
      <c r="L12" s="12">
        <v>1154380</v>
      </c>
      <c r="M12" s="205" t="s">
        <v>267</v>
      </c>
    </row>
    <row r="13" spans="1:13" s="13" customFormat="1" ht="20.25" customHeight="1">
      <c r="A13" s="297" t="s">
        <v>299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</row>
    <row r="14" spans="1:13" ht="12.75" customHeight="1">
      <c r="A14" s="210" t="s">
        <v>40</v>
      </c>
      <c r="B14" s="12">
        <v>9552622</v>
      </c>
      <c r="C14" s="12">
        <v>9077503</v>
      </c>
      <c r="D14" s="205" t="s">
        <v>269</v>
      </c>
      <c r="E14" s="12">
        <v>827555</v>
      </c>
      <c r="F14" s="12">
        <v>803539</v>
      </c>
      <c r="G14" s="15" t="s">
        <v>277</v>
      </c>
      <c r="H14" s="12">
        <v>3756304</v>
      </c>
      <c r="I14" s="12">
        <v>3454300</v>
      </c>
      <c r="J14" s="15" t="s">
        <v>285</v>
      </c>
      <c r="K14" s="12">
        <v>4968763</v>
      </c>
      <c r="L14" s="12">
        <v>4819664</v>
      </c>
      <c r="M14" s="15" t="s">
        <v>293</v>
      </c>
    </row>
    <row r="15" spans="1:13" ht="12.75" customHeight="1">
      <c r="A15" s="211" t="s">
        <v>41</v>
      </c>
      <c r="B15" s="12">
        <v>4468027</v>
      </c>
      <c r="C15" s="12">
        <v>4236157</v>
      </c>
      <c r="D15" s="205" t="s">
        <v>270</v>
      </c>
      <c r="E15" s="212">
        <v>318095</v>
      </c>
      <c r="F15" s="212">
        <v>298500</v>
      </c>
      <c r="G15" s="15" t="s">
        <v>278</v>
      </c>
      <c r="H15" s="212">
        <v>1858193</v>
      </c>
      <c r="I15" s="212">
        <v>1750630</v>
      </c>
      <c r="J15" s="15" t="s">
        <v>286</v>
      </c>
      <c r="K15" s="212">
        <v>2291739</v>
      </c>
      <c r="L15" s="212">
        <v>2187027</v>
      </c>
      <c r="M15" s="15" t="s">
        <v>219</v>
      </c>
    </row>
    <row r="16" spans="1:13" ht="12.75" customHeight="1">
      <c r="A16" s="210" t="s">
        <v>42</v>
      </c>
      <c r="B16" s="12">
        <v>21990362</v>
      </c>
      <c r="C16" s="12">
        <v>20760384</v>
      </c>
      <c r="D16" s="205" t="s">
        <v>271</v>
      </c>
      <c r="E16" s="11">
        <v>1144554</v>
      </c>
      <c r="F16" s="11">
        <v>1055916</v>
      </c>
      <c r="G16" s="15" t="s">
        <v>279</v>
      </c>
      <c r="H16" s="11">
        <v>9925578</v>
      </c>
      <c r="I16" s="11">
        <v>8964618</v>
      </c>
      <c r="J16" s="15" t="s">
        <v>287</v>
      </c>
      <c r="K16" s="11">
        <v>10920230</v>
      </c>
      <c r="L16" s="11">
        <v>10739850</v>
      </c>
      <c r="M16" s="15" t="s">
        <v>265</v>
      </c>
    </row>
    <row r="17" spans="1:13" ht="13.5" customHeight="1">
      <c r="A17" s="210" t="s">
        <v>49</v>
      </c>
      <c r="B17" s="12">
        <v>2750780</v>
      </c>
      <c r="C17" s="12">
        <v>2726753</v>
      </c>
      <c r="D17" s="205" t="s">
        <v>272</v>
      </c>
      <c r="E17" s="11">
        <v>21887</v>
      </c>
      <c r="F17" s="11">
        <v>22597</v>
      </c>
      <c r="G17" s="15" t="s">
        <v>280</v>
      </c>
      <c r="H17" s="11">
        <v>861142</v>
      </c>
      <c r="I17" s="11">
        <v>838279</v>
      </c>
      <c r="J17" s="15" t="s">
        <v>288</v>
      </c>
      <c r="K17" s="11">
        <v>1867751</v>
      </c>
      <c r="L17" s="11">
        <v>1865877</v>
      </c>
      <c r="M17" s="15" t="s">
        <v>294</v>
      </c>
    </row>
    <row r="18" spans="1:13" ht="13.5" customHeight="1">
      <c r="A18" s="210" t="s">
        <v>44</v>
      </c>
      <c r="B18" s="12">
        <v>823913</v>
      </c>
      <c r="C18" s="12">
        <v>842255</v>
      </c>
      <c r="D18" s="205" t="s">
        <v>273</v>
      </c>
      <c r="E18" s="11">
        <v>251687</v>
      </c>
      <c r="F18" s="11">
        <v>223619</v>
      </c>
      <c r="G18" s="15" t="s">
        <v>281</v>
      </c>
      <c r="H18" s="11">
        <v>73385</v>
      </c>
      <c r="I18" s="11">
        <v>88846</v>
      </c>
      <c r="J18" s="15" t="s">
        <v>289</v>
      </c>
      <c r="K18" s="11">
        <v>498841</v>
      </c>
      <c r="L18" s="11">
        <v>529790</v>
      </c>
      <c r="M18" s="15" t="s">
        <v>295</v>
      </c>
    </row>
    <row r="19" spans="1:13" ht="12" customHeight="1">
      <c r="A19" s="210" t="s">
        <v>45</v>
      </c>
      <c r="B19" s="12">
        <v>3941245</v>
      </c>
      <c r="C19" s="12">
        <v>3548724</v>
      </c>
      <c r="D19" s="205" t="s">
        <v>274</v>
      </c>
      <c r="E19" s="11">
        <v>273340</v>
      </c>
      <c r="F19" s="11">
        <v>230657</v>
      </c>
      <c r="G19" s="15" t="s">
        <v>282</v>
      </c>
      <c r="H19" s="11">
        <v>1988324</v>
      </c>
      <c r="I19" s="11">
        <v>1766949</v>
      </c>
      <c r="J19" s="15" t="s">
        <v>290</v>
      </c>
      <c r="K19" s="11">
        <v>1679581</v>
      </c>
      <c r="L19" s="11">
        <v>1551118</v>
      </c>
      <c r="M19" s="15" t="s">
        <v>296</v>
      </c>
    </row>
    <row r="20" spans="1:13" s="18" customFormat="1" ht="12">
      <c r="A20" s="213" t="s">
        <v>48</v>
      </c>
      <c r="B20" s="16">
        <v>278808</v>
      </c>
      <c r="C20" s="16">
        <v>262944</v>
      </c>
      <c r="D20" s="205" t="s">
        <v>276</v>
      </c>
      <c r="E20" s="11">
        <v>17091</v>
      </c>
      <c r="F20" s="11">
        <v>17127</v>
      </c>
      <c r="G20" s="17" t="s">
        <v>283</v>
      </c>
      <c r="H20" s="11">
        <v>123399</v>
      </c>
      <c r="I20" s="11">
        <v>112672</v>
      </c>
      <c r="J20" s="17" t="s">
        <v>291</v>
      </c>
      <c r="K20" s="11">
        <v>138318</v>
      </c>
      <c r="L20" s="11">
        <v>133145</v>
      </c>
      <c r="M20" s="17" t="s">
        <v>297</v>
      </c>
    </row>
    <row r="21" spans="1:13" ht="12">
      <c r="A21" s="214" t="s">
        <v>47</v>
      </c>
      <c r="B21" s="19">
        <v>48637154</v>
      </c>
      <c r="C21" s="19">
        <v>46507562</v>
      </c>
      <c r="D21" s="255" t="s">
        <v>275</v>
      </c>
      <c r="E21" s="19">
        <v>35993209</v>
      </c>
      <c r="F21" s="19">
        <v>33617015</v>
      </c>
      <c r="G21" s="20" t="s">
        <v>284</v>
      </c>
      <c r="H21" s="19">
        <v>604850</v>
      </c>
      <c r="I21" s="19">
        <v>644585</v>
      </c>
      <c r="J21" s="20" t="s">
        <v>292</v>
      </c>
      <c r="K21" s="19">
        <v>12039095</v>
      </c>
      <c r="L21" s="19">
        <v>12245962</v>
      </c>
      <c r="M21" s="20" t="s">
        <v>298</v>
      </c>
    </row>
    <row r="22" spans="1:13" ht="12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</row>
    <row r="23" spans="1:13" ht="12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</row>
    <row r="24" spans="1:13" ht="12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</row>
    <row r="25" spans="1:13" ht="12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</row>
  </sheetData>
  <sheetProtection/>
  <mergeCells count="9">
    <mergeCell ref="E4:G4"/>
    <mergeCell ref="H4:J4"/>
    <mergeCell ref="K4:M4"/>
    <mergeCell ref="A6:M6"/>
    <mergeCell ref="A13:M13"/>
    <mergeCell ref="A1:M1"/>
    <mergeCell ref="A3:A5"/>
    <mergeCell ref="B3:D4"/>
    <mergeCell ref="E3:M3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21" customWidth="1"/>
    <col min="2" max="2" width="10.25390625" style="21" customWidth="1"/>
    <col min="3" max="3" width="9.875" style="21" customWidth="1"/>
    <col min="4" max="5" width="9.125" style="21" customWidth="1"/>
    <col min="6" max="6" width="10.00390625" style="21" customWidth="1"/>
    <col min="7" max="8" width="9.125" style="21" customWidth="1"/>
    <col min="9" max="9" width="9.375" style="21" customWidth="1"/>
    <col min="10" max="11" width="9.125" style="21" customWidth="1"/>
    <col min="12" max="12" width="9.625" style="21" customWidth="1"/>
    <col min="13" max="13" width="9.125" style="21" customWidth="1"/>
    <col min="14" max="14" width="8.125" style="21" customWidth="1"/>
    <col min="15" max="15" width="12.00390625" style="21" customWidth="1"/>
    <col min="16" max="16" width="11.125" style="21" customWidth="1"/>
    <col min="17" max="16384" width="9.125" style="21" customWidth="1"/>
  </cols>
  <sheetData>
    <row r="1" spans="1:13" ht="27" customHeight="1">
      <c r="A1" s="302" t="s">
        <v>146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22.5" customHeight="1">
      <c r="A2" s="302" t="s">
        <v>147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50</v>
      </c>
    </row>
    <row r="4" spans="1:14" ht="14.25" customHeight="1">
      <c r="A4" s="303"/>
      <c r="B4" s="294" t="s">
        <v>28</v>
      </c>
      <c r="C4" s="294"/>
      <c r="D4" s="294"/>
      <c r="E4" s="294" t="s">
        <v>26</v>
      </c>
      <c r="F4" s="294"/>
      <c r="G4" s="305"/>
      <c r="H4" s="305"/>
      <c r="I4" s="305"/>
      <c r="J4" s="305"/>
      <c r="K4" s="305"/>
      <c r="L4" s="305"/>
      <c r="M4" s="306"/>
      <c r="N4" s="176"/>
    </row>
    <row r="5" spans="1:14" ht="24.75" customHeight="1">
      <c r="A5" s="304"/>
      <c r="B5" s="294"/>
      <c r="C5" s="294"/>
      <c r="D5" s="294"/>
      <c r="E5" s="294" t="s">
        <v>29</v>
      </c>
      <c r="F5" s="294"/>
      <c r="G5" s="294"/>
      <c r="H5" s="294" t="s">
        <v>30</v>
      </c>
      <c r="I5" s="294"/>
      <c r="J5" s="294"/>
      <c r="K5" s="294" t="s">
        <v>31</v>
      </c>
      <c r="L5" s="294"/>
      <c r="M5" s="295"/>
      <c r="N5" s="176"/>
    </row>
    <row r="6" spans="1:14" ht="24" customHeight="1">
      <c r="A6" s="304"/>
      <c r="B6" s="236">
        <v>2023</v>
      </c>
      <c r="C6" s="236">
        <v>2022</v>
      </c>
      <c r="D6" s="236" t="s">
        <v>209</v>
      </c>
      <c r="E6" s="236">
        <v>2023</v>
      </c>
      <c r="F6" s="236">
        <v>2022</v>
      </c>
      <c r="G6" s="236" t="s">
        <v>209</v>
      </c>
      <c r="H6" s="236">
        <v>2023</v>
      </c>
      <c r="I6" s="236">
        <v>2022</v>
      </c>
      <c r="J6" s="236" t="s">
        <v>209</v>
      </c>
      <c r="K6" s="236">
        <v>2023</v>
      </c>
      <c r="L6" s="236">
        <v>2022</v>
      </c>
      <c r="M6" s="236" t="s">
        <v>209</v>
      </c>
      <c r="N6" s="176"/>
    </row>
    <row r="7" spans="1:26" s="27" customFormat="1" ht="12.75">
      <c r="A7" s="28" t="s">
        <v>56</v>
      </c>
      <c r="B7" s="25">
        <v>463786.12</v>
      </c>
      <c r="C7" s="25">
        <v>442713.70999999996</v>
      </c>
      <c r="D7" s="25">
        <v>104.7598277451132</v>
      </c>
      <c r="E7" s="25">
        <v>140284.79</v>
      </c>
      <c r="F7" s="25">
        <v>125095.63000000002</v>
      </c>
      <c r="G7" s="25">
        <v>112.14203885459466</v>
      </c>
      <c r="H7" s="75">
        <v>78835.33</v>
      </c>
      <c r="I7" s="75">
        <v>75945.68</v>
      </c>
      <c r="J7" s="25">
        <v>103.80489054808649</v>
      </c>
      <c r="K7" s="25">
        <v>244665.99999999997</v>
      </c>
      <c r="L7" s="25">
        <v>241672.4</v>
      </c>
      <c r="M7" s="25">
        <v>101.238701647354</v>
      </c>
      <c r="O7" s="173"/>
      <c r="P7" s="173"/>
      <c r="Q7" s="150"/>
      <c r="R7" s="173"/>
      <c r="S7" s="173"/>
      <c r="T7" s="150"/>
      <c r="U7" s="173"/>
      <c r="V7" s="173"/>
      <c r="W7" s="150"/>
      <c r="X7" s="173"/>
      <c r="Y7" s="173"/>
      <c r="Z7" s="150"/>
    </row>
    <row r="8" spans="1:26" s="27" customFormat="1" ht="12.75">
      <c r="A8" s="184" t="s">
        <v>158</v>
      </c>
      <c r="B8" s="25">
        <v>27489.08</v>
      </c>
      <c r="C8" s="25">
        <v>26440.93</v>
      </c>
      <c r="D8" s="25">
        <v>103.96411926509393</v>
      </c>
      <c r="E8" s="232">
        <v>5663.4</v>
      </c>
      <c r="F8" s="232">
        <v>5386.06</v>
      </c>
      <c r="G8" s="25">
        <v>105.14921853822644</v>
      </c>
      <c r="H8" s="256">
        <v>11163.58</v>
      </c>
      <c r="I8" s="256">
        <v>10690.87</v>
      </c>
      <c r="J8" s="25">
        <v>104.42162331035733</v>
      </c>
      <c r="K8" s="232">
        <v>10662.1</v>
      </c>
      <c r="L8" s="232">
        <v>10364</v>
      </c>
      <c r="M8" s="25">
        <v>102.87630258587419</v>
      </c>
      <c r="O8" s="173"/>
      <c r="P8" s="173"/>
      <c r="Q8" s="150"/>
      <c r="R8" s="173"/>
      <c r="S8" s="173"/>
      <c r="T8" s="150"/>
      <c r="U8" s="173"/>
      <c r="V8" s="173"/>
      <c r="W8" s="150"/>
      <c r="X8" s="173"/>
      <c r="Y8" s="173"/>
      <c r="Z8" s="150"/>
    </row>
    <row r="9" spans="1:26" s="27" customFormat="1" ht="12.75">
      <c r="A9" s="26" t="s">
        <v>57</v>
      </c>
      <c r="B9" s="25">
        <v>50314.490000000005</v>
      </c>
      <c r="C9" s="25">
        <v>47666.65</v>
      </c>
      <c r="D9" s="25">
        <v>105.55491103318568</v>
      </c>
      <c r="E9" s="232">
        <v>33006.49</v>
      </c>
      <c r="F9" s="232">
        <v>30176.45</v>
      </c>
      <c r="G9" s="25">
        <v>109.37830659338655</v>
      </c>
      <c r="H9" s="256">
        <v>1847.3</v>
      </c>
      <c r="I9" s="232">
        <v>1841</v>
      </c>
      <c r="J9" s="25">
        <v>100.34220532319391</v>
      </c>
      <c r="K9" s="232">
        <v>15460.7</v>
      </c>
      <c r="L9" s="232">
        <v>15649.2</v>
      </c>
      <c r="M9" s="25">
        <v>98.7954655829052</v>
      </c>
      <c r="O9" s="173"/>
      <c r="P9" s="173"/>
      <c r="Q9" s="150"/>
      <c r="R9" s="173"/>
      <c r="S9" s="173"/>
      <c r="T9" s="150"/>
      <c r="U9" s="173"/>
      <c r="V9" s="173"/>
      <c r="W9" s="150"/>
      <c r="X9" s="173"/>
      <c r="Y9" s="173"/>
      <c r="Z9" s="150"/>
    </row>
    <row r="10" spans="1:26" s="27" customFormat="1" ht="12.75">
      <c r="A10" s="26" t="s">
        <v>58</v>
      </c>
      <c r="B10" s="25">
        <v>34086.22</v>
      </c>
      <c r="C10" s="25">
        <v>33747.130000000005</v>
      </c>
      <c r="D10" s="25">
        <v>101.00479655603306</v>
      </c>
      <c r="E10" s="232">
        <v>4389.42</v>
      </c>
      <c r="F10" s="232">
        <v>4894.13</v>
      </c>
      <c r="G10" s="25">
        <v>89.68744189467792</v>
      </c>
      <c r="H10" s="256">
        <v>5602.8</v>
      </c>
      <c r="I10" s="232">
        <v>4892.8</v>
      </c>
      <c r="J10" s="25">
        <v>114.51111837802485</v>
      </c>
      <c r="K10" s="232">
        <v>24094</v>
      </c>
      <c r="L10" s="232">
        <v>23960.2</v>
      </c>
      <c r="M10" s="25">
        <v>100.55842605654377</v>
      </c>
      <c r="O10" s="173"/>
      <c r="P10" s="173"/>
      <c r="Q10" s="150"/>
      <c r="R10" s="173"/>
      <c r="S10" s="173"/>
      <c r="T10" s="150"/>
      <c r="U10" s="173"/>
      <c r="V10" s="173"/>
      <c r="W10" s="150"/>
      <c r="X10" s="173"/>
      <c r="Y10" s="173"/>
      <c r="Z10" s="150"/>
    </row>
    <row r="11" spans="1:26" s="27" customFormat="1" ht="12.75">
      <c r="A11" s="26" t="s">
        <v>59</v>
      </c>
      <c r="B11" s="25">
        <v>60983.84</v>
      </c>
      <c r="C11" s="25">
        <v>60288.659999999996</v>
      </c>
      <c r="D11" s="25">
        <v>101.15308583736976</v>
      </c>
      <c r="E11" s="232">
        <v>30394.04</v>
      </c>
      <c r="F11" s="232">
        <v>30575.86</v>
      </c>
      <c r="G11" s="25">
        <v>99.40534787901305</v>
      </c>
      <c r="H11" s="256">
        <v>11859.8</v>
      </c>
      <c r="I11" s="232">
        <v>11442.2</v>
      </c>
      <c r="J11" s="25">
        <v>103.64964779500444</v>
      </c>
      <c r="K11" s="232">
        <v>18730</v>
      </c>
      <c r="L11" s="232">
        <v>18270.6</v>
      </c>
      <c r="M11" s="25">
        <v>102.51442207699803</v>
      </c>
      <c r="O11" s="173"/>
      <c r="P11" s="173"/>
      <c r="Q11" s="150"/>
      <c r="R11" s="173"/>
      <c r="S11" s="173"/>
      <c r="T11" s="150"/>
      <c r="U11" s="173"/>
      <c r="V11" s="173"/>
      <c r="W11" s="150"/>
      <c r="X11" s="173"/>
      <c r="Y11" s="173"/>
      <c r="Z11" s="150"/>
    </row>
    <row r="12" spans="1:26" s="27" customFormat="1" ht="12.75">
      <c r="A12" s="26" t="s">
        <v>60</v>
      </c>
      <c r="B12" s="25">
        <v>12156.48</v>
      </c>
      <c r="C12" s="25">
        <v>11923.560000000001</v>
      </c>
      <c r="D12" s="25">
        <v>101.95344343467889</v>
      </c>
      <c r="E12" s="232">
        <v>119.28</v>
      </c>
      <c r="F12" s="232">
        <v>128.16</v>
      </c>
      <c r="G12" s="25">
        <v>93.07116104868913</v>
      </c>
      <c r="H12" s="256">
        <v>2897.6</v>
      </c>
      <c r="I12" s="232">
        <v>2786.2</v>
      </c>
      <c r="J12" s="25">
        <v>103.99827722345847</v>
      </c>
      <c r="K12" s="232">
        <v>9139.6</v>
      </c>
      <c r="L12" s="232">
        <v>9009.2</v>
      </c>
      <c r="M12" s="25">
        <v>101.44740931492251</v>
      </c>
      <c r="O12" s="173"/>
      <c r="P12" s="173"/>
      <c r="Q12" s="150"/>
      <c r="R12" s="173"/>
      <c r="S12" s="173"/>
      <c r="T12" s="150"/>
      <c r="U12" s="173"/>
      <c r="V12" s="173"/>
      <c r="W12" s="150"/>
      <c r="X12" s="173"/>
      <c r="Y12" s="173"/>
      <c r="Z12" s="150"/>
    </row>
    <row r="13" spans="1:26" ht="12.75">
      <c r="A13" s="26" t="s">
        <v>61</v>
      </c>
      <c r="B13" s="25">
        <v>20422.129999999997</v>
      </c>
      <c r="C13" s="25">
        <v>18798.68</v>
      </c>
      <c r="D13" s="25">
        <v>108.63597869637653</v>
      </c>
      <c r="E13" s="232">
        <v>4340.33</v>
      </c>
      <c r="F13" s="232">
        <v>3461.68</v>
      </c>
      <c r="G13" s="25">
        <v>125.38218437290564</v>
      </c>
      <c r="H13" s="256">
        <v>6285.9</v>
      </c>
      <c r="I13" s="232">
        <v>5866</v>
      </c>
      <c r="J13" s="25">
        <v>107.1581997954313</v>
      </c>
      <c r="K13" s="232">
        <v>9795.9</v>
      </c>
      <c r="L13" s="232">
        <v>9471</v>
      </c>
      <c r="M13" s="25">
        <v>103.43047196705733</v>
      </c>
      <c r="O13" s="173"/>
      <c r="P13" s="173"/>
      <c r="Q13" s="150"/>
      <c r="R13" s="173"/>
      <c r="S13" s="173"/>
      <c r="T13" s="150"/>
      <c r="U13" s="173"/>
      <c r="V13" s="173"/>
      <c r="W13" s="150"/>
      <c r="X13" s="173"/>
      <c r="Y13" s="173"/>
      <c r="Z13" s="150"/>
    </row>
    <row r="14" spans="1:26" ht="12.75">
      <c r="A14" s="26" t="s">
        <v>62</v>
      </c>
      <c r="B14" s="25">
        <v>27808.02</v>
      </c>
      <c r="C14" s="25">
        <v>26615.3</v>
      </c>
      <c r="D14" s="25">
        <v>104.48133216608491</v>
      </c>
      <c r="E14" s="232">
        <v>5895.32</v>
      </c>
      <c r="F14" s="232">
        <v>5096.61</v>
      </c>
      <c r="G14" s="25">
        <v>115.67139726210168</v>
      </c>
      <c r="H14" s="256">
        <v>6560</v>
      </c>
      <c r="I14" s="232">
        <v>6292.39</v>
      </c>
      <c r="J14" s="25">
        <v>104.25291502910659</v>
      </c>
      <c r="K14" s="232">
        <v>15352.7</v>
      </c>
      <c r="L14" s="232">
        <v>15226.3</v>
      </c>
      <c r="M14" s="25">
        <v>100.83014258224257</v>
      </c>
      <c r="O14" s="173"/>
      <c r="P14" s="173"/>
      <c r="Q14" s="150"/>
      <c r="R14" s="173"/>
      <c r="S14" s="173"/>
      <c r="T14" s="150"/>
      <c r="U14" s="173"/>
      <c r="V14" s="173"/>
      <c r="W14" s="150"/>
      <c r="X14" s="173"/>
      <c r="Y14" s="173"/>
      <c r="Z14" s="150"/>
    </row>
    <row r="15" spans="1:26" ht="12.75">
      <c r="A15" s="26" t="s">
        <v>159</v>
      </c>
      <c r="B15" s="25">
        <v>24096.07</v>
      </c>
      <c r="C15" s="25">
        <v>23846.68</v>
      </c>
      <c r="D15" s="25">
        <v>101.04580595705565</v>
      </c>
      <c r="E15" s="232">
        <v>1011.77</v>
      </c>
      <c r="F15" s="232">
        <v>1131.88</v>
      </c>
      <c r="G15" s="25">
        <v>89.38845107255185</v>
      </c>
      <c r="H15" s="256">
        <v>8443.9</v>
      </c>
      <c r="I15" s="232">
        <v>8318.7</v>
      </c>
      <c r="J15" s="25">
        <v>101.5050428552538</v>
      </c>
      <c r="K15" s="232">
        <v>14640.4</v>
      </c>
      <c r="L15" s="232">
        <v>14396.1</v>
      </c>
      <c r="M15" s="25">
        <v>101.69698737852612</v>
      </c>
      <c r="O15" s="173"/>
      <c r="P15" s="173"/>
      <c r="Q15" s="150"/>
      <c r="R15" s="173"/>
      <c r="S15" s="173"/>
      <c r="T15" s="150"/>
      <c r="U15" s="173"/>
      <c r="V15" s="173"/>
      <c r="W15" s="150"/>
      <c r="X15" s="173"/>
      <c r="Y15" s="173"/>
      <c r="Z15" s="150"/>
    </row>
    <row r="16" spans="1:26" ht="12.75">
      <c r="A16" s="26" t="s">
        <v>63</v>
      </c>
      <c r="B16" s="25">
        <v>20819.88</v>
      </c>
      <c r="C16" s="25">
        <v>20958.83</v>
      </c>
      <c r="D16" s="25">
        <v>99.33703360349791</v>
      </c>
      <c r="E16" s="232">
        <v>6434.28</v>
      </c>
      <c r="F16" s="232">
        <v>6748.43</v>
      </c>
      <c r="G16" s="25">
        <v>95.34484317093012</v>
      </c>
      <c r="H16" s="256">
        <v>4812.9</v>
      </c>
      <c r="I16" s="232">
        <v>4655.2</v>
      </c>
      <c r="J16" s="25">
        <v>103.38760955490633</v>
      </c>
      <c r="K16" s="232">
        <v>9572.7</v>
      </c>
      <c r="L16" s="232">
        <v>9555.2</v>
      </c>
      <c r="M16" s="25">
        <v>100.18314634963161</v>
      </c>
      <c r="O16" s="173"/>
      <c r="P16" s="173"/>
      <c r="Q16" s="150"/>
      <c r="R16" s="173"/>
      <c r="S16" s="173"/>
      <c r="T16" s="150"/>
      <c r="U16" s="173"/>
      <c r="V16" s="173"/>
      <c r="W16" s="150"/>
      <c r="X16" s="173"/>
      <c r="Y16" s="173"/>
      <c r="Z16" s="150"/>
    </row>
    <row r="17" spans="1:26" ht="14.25" customHeight="1">
      <c r="A17" s="26" t="s">
        <v>64</v>
      </c>
      <c r="B17" s="25">
        <v>26182.050000000003</v>
      </c>
      <c r="C17" s="25">
        <v>24848.97</v>
      </c>
      <c r="D17" s="25">
        <v>105.36472940327106</v>
      </c>
      <c r="E17" s="232">
        <v>8734.45</v>
      </c>
      <c r="F17" s="232">
        <v>7842.37</v>
      </c>
      <c r="G17" s="25">
        <v>111.37513277236347</v>
      </c>
      <c r="H17" s="256">
        <v>938.6</v>
      </c>
      <c r="I17" s="232">
        <v>909.4</v>
      </c>
      <c r="J17" s="25">
        <v>103.21090829118101</v>
      </c>
      <c r="K17" s="232">
        <v>16509</v>
      </c>
      <c r="L17" s="232">
        <v>16097.2</v>
      </c>
      <c r="M17" s="25">
        <v>102.55820888104763</v>
      </c>
      <c r="O17" s="173"/>
      <c r="P17" s="173"/>
      <c r="Q17" s="150"/>
      <c r="R17" s="173"/>
      <c r="S17" s="173"/>
      <c r="T17" s="150"/>
      <c r="U17" s="173"/>
      <c r="V17" s="173"/>
      <c r="W17" s="150"/>
      <c r="X17" s="173"/>
      <c r="Y17" s="173"/>
      <c r="Z17" s="150"/>
    </row>
    <row r="18" spans="1:26" s="27" customFormat="1" ht="14.25" customHeight="1">
      <c r="A18" s="26" t="s">
        <v>65</v>
      </c>
      <c r="B18" s="25">
        <v>8945.960000000001</v>
      </c>
      <c r="C18" s="25">
        <v>8733.49</v>
      </c>
      <c r="D18" s="25">
        <v>102.43281895324779</v>
      </c>
      <c r="E18" s="232">
        <v>256.66</v>
      </c>
      <c r="F18" s="232">
        <v>235.49</v>
      </c>
      <c r="G18" s="25">
        <v>108.98976601978853</v>
      </c>
      <c r="H18" s="256">
        <v>1298.5</v>
      </c>
      <c r="I18" s="232">
        <v>1248.9</v>
      </c>
      <c r="J18" s="25">
        <v>103.97149491552565</v>
      </c>
      <c r="K18" s="232">
        <v>7390.8</v>
      </c>
      <c r="L18" s="232">
        <v>7249.1</v>
      </c>
      <c r="M18" s="25">
        <v>101.95472541418935</v>
      </c>
      <c r="O18" s="173"/>
      <c r="P18" s="173"/>
      <c r="Q18" s="150"/>
      <c r="R18" s="173"/>
      <c r="S18" s="173"/>
      <c r="T18" s="150"/>
      <c r="U18" s="173"/>
      <c r="V18" s="173"/>
      <c r="W18" s="150"/>
      <c r="X18" s="173"/>
      <c r="Y18" s="173"/>
      <c r="Z18" s="150"/>
    </row>
    <row r="19" spans="1:26" ht="14.25" customHeight="1">
      <c r="A19" s="26" t="s">
        <v>66</v>
      </c>
      <c r="B19" s="25">
        <v>4214.08</v>
      </c>
      <c r="C19" s="25">
        <v>3145.5299999999997</v>
      </c>
      <c r="D19" s="25">
        <v>133.97042787701915</v>
      </c>
      <c r="E19" s="232">
        <v>2570.48</v>
      </c>
      <c r="F19" s="232">
        <v>1438.33</v>
      </c>
      <c r="G19" s="25">
        <v>178.71281277592766</v>
      </c>
      <c r="H19" s="256">
        <v>452.1</v>
      </c>
      <c r="I19" s="232">
        <v>451.1</v>
      </c>
      <c r="J19" s="25">
        <v>100.22168033695411</v>
      </c>
      <c r="K19" s="232">
        <v>1191.5</v>
      </c>
      <c r="L19" s="232">
        <v>1256.1</v>
      </c>
      <c r="M19" s="25">
        <v>94.85709736485948</v>
      </c>
      <c r="O19" s="173"/>
      <c r="P19" s="173"/>
      <c r="Q19" s="150"/>
      <c r="R19" s="173"/>
      <c r="S19" s="173"/>
      <c r="T19" s="150"/>
      <c r="U19" s="173"/>
      <c r="V19" s="173"/>
      <c r="W19" s="150"/>
      <c r="X19" s="173"/>
      <c r="Y19" s="173"/>
      <c r="Z19" s="150"/>
    </row>
    <row r="20" spans="1:26" ht="14.25" customHeight="1">
      <c r="A20" s="26" t="s">
        <v>67</v>
      </c>
      <c r="B20" s="25">
        <v>21699.980000000003</v>
      </c>
      <c r="C20" s="25">
        <v>20744.14</v>
      </c>
      <c r="D20" s="25">
        <v>104.60775910690926</v>
      </c>
      <c r="E20" s="232">
        <v>7157.04</v>
      </c>
      <c r="F20" s="232">
        <v>6125.97</v>
      </c>
      <c r="G20" s="25">
        <v>116.83113041689724</v>
      </c>
      <c r="H20" s="256">
        <v>4405.34</v>
      </c>
      <c r="I20" s="232">
        <v>4520.77</v>
      </c>
      <c r="J20" s="25">
        <v>97.4466739073211</v>
      </c>
      <c r="K20" s="232">
        <v>10137.6</v>
      </c>
      <c r="L20" s="232">
        <v>10097.4</v>
      </c>
      <c r="M20" s="25">
        <v>100.39812228890607</v>
      </c>
      <c r="O20" s="173"/>
      <c r="P20" s="173"/>
      <c r="Q20" s="150"/>
      <c r="R20" s="173"/>
      <c r="S20" s="173"/>
      <c r="T20" s="150"/>
      <c r="U20" s="173"/>
      <c r="V20" s="173"/>
      <c r="W20" s="150"/>
      <c r="X20" s="173"/>
      <c r="Y20" s="173"/>
      <c r="Z20" s="150"/>
    </row>
    <row r="21" spans="1:26" ht="14.25" customHeight="1">
      <c r="A21" s="26" t="s">
        <v>68</v>
      </c>
      <c r="B21" s="25">
        <v>24506.559999999998</v>
      </c>
      <c r="C21" s="25">
        <v>22854.33</v>
      </c>
      <c r="D21" s="25">
        <v>107.22939591753509</v>
      </c>
      <c r="E21" s="232">
        <v>6218.24</v>
      </c>
      <c r="F21" s="232">
        <v>4677.93</v>
      </c>
      <c r="G21" s="25">
        <v>132.92717077852808</v>
      </c>
      <c r="H21" s="256">
        <v>2254.42</v>
      </c>
      <c r="I21" s="232">
        <v>2143.9</v>
      </c>
      <c r="J21" s="25">
        <v>105.15509118895471</v>
      </c>
      <c r="K21" s="232">
        <v>16033.9</v>
      </c>
      <c r="L21" s="232">
        <v>16032.5</v>
      </c>
      <c r="M21" s="25">
        <v>100.00873226259162</v>
      </c>
      <c r="O21" s="173"/>
      <c r="P21" s="173"/>
      <c r="Q21" s="150"/>
      <c r="R21" s="173"/>
      <c r="S21" s="173"/>
      <c r="T21" s="150"/>
      <c r="U21" s="173"/>
      <c r="V21" s="173"/>
      <c r="W21" s="150"/>
      <c r="X21" s="173"/>
      <c r="Y21" s="173"/>
      <c r="Z21" s="150"/>
    </row>
    <row r="22" spans="1:26" ht="14.25" customHeight="1">
      <c r="A22" s="26" t="s">
        <v>69</v>
      </c>
      <c r="B22" s="25">
        <v>55802.45</v>
      </c>
      <c r="C22" s="25">
        <v>56186.86</v>
      </c>
      <c r="D22" s="25">
        <v>99.31583647849337</v>
      </c>
      <c r="E22" s="232">
        <v>4383.65</v>
      </c>
      <c r="F22" s="232">
        <v>5583.66</v>
      </c>
      <c r="G22" s="25">
        <v>78.50854099282549</v>
      </c>
      <c r="H22" s="256">
        <v>2182.8</v>
      </c>
      <c r="I22" s="232">
        <v>2156.6</v>
      </c>
      <c r="J22" s="25">
        <v>101.21487526662341</v>
      </c>
      <c r="K22" s="232">
        <v>49236</v>
      </c>
      <c r="L22" s="232">
        <v>48446.6</v>
      </c>
      <c r="M22" s="25">
        <v>101.62942291099891</v>
      </c>
      <c r="O22" s="173"/>
      <c r="P22" s="173"/>
      <c r="Q22" s="150"/>
      <c r="R22" s="173"/>
      <c r="S22" s="173"/>
      <c r="T22" s="150"/>
      <c r="U22" s="173"/>
      <c r="V22" s="173"/>
      <c r="W22" s="150"/>
      <c r="X22" s="173"/>
      <c r="Y22" s="173"/>
      <c r="Z22" s="150"/>
    </row>
    <row r="23" spans="1:26" ht="14.25" customHeight="1">
      <c r="A23" s="26" t="s">
        <v>160</v>
      </c>
      <c r="B23" s="25">
        <v>7115.15</v>
      </c>
      <c r="C23" s="25">
        <v>7184.08</v>
      </c>
      <c r="D23" s="25">
        <v>99.04051736617632</v>
      </c>
      <c r="E23" s="232">
        <v>39.75</v>
      </c>
      <c r="F23" s="232">
        <v>50.78</v>
      </c>
      <c r="G23" s="25">
        <v>78.27884994092162</v>
      </c>
      <c r="H23" s="256">
        <v>2866.2</v>
      </c>
      <c r="I23" s="232">
        <v>2813</v>
      </c>
      <c r="J23" s="25">
        <v>101.89121933878421</v>
      </c>
      <c r="K23" s="232">
        <v>4209.2</v>
      </c>
      <c r="L23" s="232">
        <v>4320.3</v>
      </c>
      <c r="M23" s="25">
        <v>97.42841932273221</v>
      </c>
      <c r="O23" s="173"/>
      <c r="P23" s="173"/>
      <c r="Q23" s="150"/>
      <c r="R23" s="173"/>
      <c r="S23" s="173"/>
      <c r="T23" s="150"/>
      <c r="U23" s="173"/>
      <c r="V23" s="173"/>
      <c r="W23" s="150"/>
      <c r="X23" s="173"/>
      <c r="Y23" s="173"/>
      <c r="Z23" s="150"/>
    </row>
    <row r="24" spans="1:26" ht="14.25" customHeight="1">
      <c r="A24" s="26" t="s">
        <v>71</v>
      </c>
      <c r="B24" s="25">
        <v>34599.06</v>
      </c>
      <c r="C24" s="25">
        <v>25694.760000000002</v>
      </c>
      <c r="D24" s="25">
        <v>134.65414738257914</v>
      </c>
      <c r="E24" s="232">
        <v>19110.47</v>
      </c>
      <c r="F24" s="232">
        <v>10548.11</v>
      </c>
      <c r="G24" s="25">
        <v>181.17435256173854</v>
      </c>
      <c r="H24" s="256">
        <v>4660.59</v>
      </c>
      <c r="I24" s="232">
        <v>4608.65</v>
      </c>
      <c r="J24" s="25">
        <v>101.12701116378985</v>
      </c>
      <c r="K24" s="232">
        <v>10828</v>
      </c>
      <c r="L24" s="232">
        <v>10538</v>
      </c>
      <c r="M24" s="25">
        <v>102.75194534067185</v>
      </c>
      <c r="O24" s="173"/>
      <c r="P24" s="173"/>
      <c r="Q24" s="150"/>
      <c r="R24" s="173"/>
      <c r="S24" s="173"/>
      <c r="T24" s="150"/>
      <c r="U24" s="173"/>
      <c r="V24" s="173"/>
      <c r="W24" s="150"/>
      <c r="X24" s="173"/>
      <c r="Y24" s="173"/>
      <c r="Z24" s="150"/>
    </row>
    <row r="25" spans="1:26" ht="12" customHeight="1">
      <c r="A25" s="26" t="s">
        <v>161</v>
      </c>
      <c r="B25" s="25">
        <v>26.25</v>
      </c>
      <c r="C25" s="25">
        <v>25.8</v>
      </c>
      <c r="D25" s="25">
        <v>101.74418604651163</v>
      </c>
      <c r="E25" s="232">
        <v>1.55</v>
      </c>
      <c r="F25" s="232" t="s">
        <v>193</v>
      </c>
      <c r="G25" s="25" t="s">
        <v>193</v>
      </c>
      <c r="H25" s="232" t="s">
        <v>193</v>
      </c>
      <c r="I25" s="232" t="s">
        <v>193</v>
      </c>
      <c r="J25" s="25" t="s">
        <v>193</v>
      </c>
      <c r="K25" s="232">
        <v>24.7</v>
      </c>
      <c r="L25" s="232">
        <v>25.8</v>
      </c>
      <c r="M25" s="25">
        <v>95.73643410852712</v>
      </c>
      <c r="O25" s="173"/>
      <c r="P25" s="173"/>
      <c r="Q25" s="150"/>
      <c r="R25" s="173"/>
      <c r="S25" s="173"/>
      <c r="T25" s="150"/>
      <c r="U25" s="173"/>
      <c r="V25" s="173"/>
      <c r="W25" s="150"/>
      <c r="X25" s="173"/>
      <c r="Y25" s="173"/>
      <c r="Z25" s="150"/>
    </row>
    <row r="26" spans="1:26" ht="12.75">
      <c r="A26" s="26" t="s">
        <v>72</v>
      </c>
      <c r="B26" s="25">
        <v>7.9</v>
      </c>
      <c r="C26" s="25">
        <v>43.92</v>
      </c>
      <c r="D26" s="25">
        <v>17.987249544626593</v>
      </c>
      <c r="E26" s="232" t="s">
        <v>193</v>
      </c>
      <c r="F26" s="232">
        <v>0.52</v>
      </c>
      <c r="G26" s="25" t="s">
        <v>193</v>
      </c>
      <c r="H26" s="232" t="s">
        <v>193</v>
      </c>
      <c r="I26" s="232" t="s">
        <v>193</v>
      </c>
      <c r="J26" s="25" t="s">
        <v>193</v>
      </c>
      <c r="K26" s="232">
        <v>7.9</v>
      </c>
      <c r="L26" s="232">
        <v>43.4</v>
      </c>
      <c r="M26" s="25">
        <v>18.202764976958527</v>
      </c>
      <c r="O26" s="173"/>
      <c r="P26" s="173"/>
      <c r="Q26" s="150"/>
      <c r="R26" s="173"/>
      <c r="S26" s="173"/>
      <c r="T26" s="150"/>
      <c r="U26" s="148"/>
      <c r="V26" s="148"/>
      <c r="W26" s="148"/>
      <c r="X26" s="173"/>
      <c r="Y26" s="173"/>
      <c r="Z26" s="150"/>
    </row>
    <row r="27" spans="1:26" ht="12.75">
      <c r="A27" s="23" t="s">
        <v>73</v>
      </c>
      <c r="B27" s="22">
        <v>2510.47</v>
      </c>
      <c r="C27" s="22">
        <v>2965.41</v>
      </c>
      <c r="D27" s="22">
        <v>84.65844520656502</v>
      </c>
      <c r="E27" s="231">
        <v>558.17</v>
      </c>
      <c r="F27" s="231">
        <v>993.21</v>
      </c>
      <c r="G27" s="22">
        <v>56.198588415340154</v>
      </c>
      <c r="H27" s="231">
        <v>303</v>
      </c>
      <c r="I27" s="231">
        <v>308</v>
      </c>
      <c r="J27" s="22">
        <v>98.37662337662337</v>
      </c>
      <c r="K27" s="231">
        <v>1649.3</v>
      </c>
      <c r="L27" s="231">
        <v>1664.2</v>
      </c>
      <c r="M27" s="22">
        <v>99.10467491887994</v>
      </c>
      <c r="O27" s="173"/>
      <c r="P27" s="173"/>
      <c r="Q27" s="150"/>
      <c r="R27" s="173"/>
      <c r="S27" s="173"/>
      <c r="T27" s="150"/>
      <c r="U27" s="173"/>
      <c r="V27" s="173"/>
      <c r="W27" s="150"/>
      <c r="X27" s="173"/>
      <c r="Y27" s="173"/>
      <c r="Z27" s="150"/>
    </row>
    <row r="28" ht="12.75">
      <c r="L28" s="27"/>
    </row>
    <row r="29" spans="2:13" ht="12.75">
      <c r="B29" s="173"/>
      <c r="C29" s="173"/>
      <c r="D29" s="150"/>
      <c r="E29" s="173"/>
      <c r="F29" s="173"/>
      <c r="G29" s="150"/>
      <c r="H29" s="173"/>
      <c r="I29" s="173"/>
      <c r="J29" s="150"/>
      <c r="K29" s="173"/>
      <c r="L29" s="173"/>
      <c r="M29" s="150"/>
    </row>
    <row r="30" spans="2:13" ht="12.75">
      <c r="B30" s="173"/>
      <c r="C30" s="173"/>
      <c r="D30" s="150"/>
      <c r="E30" s="173"/>
      <c r="F30" s="173"/>
      <c r="G30" s="150"/>
      <c r="H30" s="173"/>
      <c r="I30" s="173"/>
      <c r="J30" s="150"/>
      <c r="K30" s="173"/>
      <c r="L30" s="173"/>
      <c r="M30" s="150"/>
    </row>
    <row r="31" spans="2:13" ht="12.75">
      <c r="B31" s="173"/>
      <c r="C31" s="173"/>
      <c r="D31" s="150"/>
      <c r="E31" s="173"/>
      <c r="F31" s="173"/>
      <c r="G31" s="150"/>
      <c r="H31" s="173"/>
      <c r="I31" s="173"/>
      <c r="J31" s="150"/>
      <c r="K31" s="173"/>
      <c r="L31" s="173"/>
      <c r="M31" s="150"/>
    </row>
    <row r="32" spans="2:13" ht="12.75">
      <c r="B32" s="173"/>
      <c r="C32" s="173"/>
      <c r="D32" s="150"/>
      <c r="E32" s="173"/>
      <c r="F32" s="173"/>
      <c r="G32" s="150"/>
      <c r="H32" s="173"/>
      <c r="I32" s="173"/>
      <c r="J32" s="150"/>
      <c r="K32" s="173"/>
      <c r="L32" s="173"/>
      <c r="M32" s="150"/>
    </row>
    <row r="33" spans="2:13" ht="12.75">
      <c r="B33" s="173"/>
      <c r="C33" s="173"/>
      <c r="D33" s="150"/>
      <c r="E33" s="173"/>
      <c r="F33" s="173"/>
      <c r="G33" s="150"/>
      <c r="H33" s="173"/>
      <c r="I33" s="173"/>
      <c r="J33" s="150"/>
      <c r="K33" s="173"/>
      <c r="L33" s="173"/>
      <c r="M33" s="150"/>
    </row>
    <row r="34" spans="2:13" ht="12.75">
      <c r="B34" s="173"/>
      <c r="C34" s="173"/>
      <c r="D34" s="150"/>
      <c r="E34" s="173"/>
      <c r="F34" s="173"/>
      <c r="G34" s="150"/>
      <c r="H34" s="173"/>
      <c r="I34" s="173"/>
      <c r="J34" s="150"/>
      <c r="K34" s="173"/>
      <c r="L34" s="173"/>
      <c r="M34" s="150"/>
    </row>
    <row r="35" spans="2:13" ht="12.75">
      <c r="B35" s="173"/>
      <c r="C35" s="173"/>
      <c r="D35" s="150"/>
      <c r="E35" s="173"/>
      <c r="F35" s="173"/>
      <c r="G35" s="150"/>
      <c r="H35" s="173"/>
      <c r="I35" s="173"/>
      <c r="J35" s="150"/>
      <c r="K35" s="173"/>
      <c r="L35" s="173"/>
      <c r="M35" s="150"/>
    </row>
    <row r="36" spans="2:13" ht="12.75">
      <c r="B36" s="173"/>
      <c r="C36" s="173"/>
      <c r="D36" s="150"/>
      <c r="E36" s="173"/>
      <c r="F36" s="173"/>
      <c r="G36" s="150"/>
      <c r="H36" s="173"/>
      <c r="I36" s="173"/>
      <c r="J36" s="150"/>
      <c r="K36" s="173"/>
      <c r="L36" s="173"/>
      <c r="M36" s="150"/>
    </row>
    <row r="37" spans="2:13" ht="12.75">
      <c r="B37" s="173"/>
      <c r="C37" s="173"/>
      <c r="D37" s="150"/>
      <c r="E37" s="173"/>
      <c r="F37" s="173"/>
      <c r="G37" s="150"/>
      <c r="H37" s="173"/>
      <c r="I37" s="173"/>
      <c r="J37" s="150"/>
      <c r="K37" s="173"/>
      <c r="L37" s="173"/>
      <c r="M37" s="150"/>
    </row>
    <row r="38" spans="2:13" ht="12.75">
      <c r="B38" s="173"/>
      <c r="C38" s="173"/>
      <c r="D38" s="150"/>
      <c r="E38" s="173"/>
      <c r="F38" s="173"/>
      <c r="G38" s="150"/>
      <c r="H38" s="173"/>
      <c r="I38" s="173"/>
      <c r="J38" s="150"/>
      <c r="K38" s="173"/>
      <c r="L38" s="173"/>
      <c r="M38" s="150"/>
    </row>
    <row r="39" spans="2:13" ht="12.75">
      <c r="B39" s="173"/>
      <c r="C39" s="173"/>
      <c r="D39" s="150"/>
      <c r="E39" s="173"/>
      <c r="F39" s="173"/>
      <c r="G39" s="150"/>
      <c r="H39" s="173"/>
      <c r="I39" s="173"/>
      <c r="J39" s="150"/>
      <c r="K39" s="173"/>
      <c r="L39" s="173"/>
      <c r="M39" s="150"/>
    </row>
    <row r="40" spans="2:13" ht="12.75">
      <c r="B40" s="173"/>
      <c r="C40" s="173"/>
      <c r="D40" s="150"/>
      <c r="E40" s="173"/>
      <c r="F40" s="173"/>
      <c r="G40" s="150"/>
      <c r="H40" s="173"/>
      <c r="I40" s="173"/>
      <c r="J40" s="150"/>
      <c r="K40" s="173"/>
      <c r="L40" s="173"/>
      <c r="M40" s="150"/>
    </row>
    <row r="41" spans="2:13" ht="12.75">
      <c r="B41" s="173"/>
      <c r="C41" s="173"/>
      <c r="D41" s="150"/>
      <c r="E41" s="173"/>
      <c r="F41" s="173"/>
      <c r="G41" s="150"/>
      <c r="H41" s="173"/>
      <c r="I41" s="173"/>
      <c r="J41" s="150"/>
      <c r="K41" s="173"/>
      <c r="L41" s="173"/>
      <c r="M41" s="150"/>
    </row>
    <row r="42" spans="2:13" ht="12.75">
      <c r="B42" s="173"/>
      <c r="C42" s="173"/>
      <c r="D42" s="150"/>
      <c r="E42" s="173"/>
      <c r="F42" s="173"/>
      <c r="G42" s="150"/>
      <c r="H42" s="173"/>
      <c r="I42" s="173"/>
      <c r="J42" s="150"/>
      <c r="K42" s="173"/>
      <c r="L42" s="173"/>
      <c r="M42" s="150"/>
    </row>
    <row r="43" spans="2:13" ht="12.75">
      <c r="B43" s="173"/>
      <c r="C43" s="173"/>
      <c r="D43" s="150"/>
      <c r="E43" s="173"/>
      <c r="F43" s="173"/>
      <c r="G43" s="150"/>
      <c r="H43" s="173"/>
      <c r="I43" s="173"/>
      <c r="J43" s="150"/>
      <c r="K43" s="173"/>
      <c r="L43" s="173"/>
      <c r="M43" s="150"/>
    </row>
    <row r="44" spans="2:13" ht="12.75">
      <c r="B44" s="173"/>
      <c r="C44" s="173"/>
      <c r="D44" s="150"/>
      <c r="E44" s="173"/>
      <c r="F44" s="173"/>
      <c r="G44" s="150"/>
      <c r="H44" s="173"/>
      <c r="I44" s="173"/>
      <c r="J44" s="150"/>
      <c r="K44" s="173"/>
      <c r="L44" s="173"/>
      <c r="M44" s="150"/>
    </row>
    <row r="45" spans="2:13" ht="12.75">
      <c r="B45" s="173"/>
      <c r="C45" s="173"/>
      <c r="D45" s="150"/>
      <c r="E45" s="173"/>
      <c r="F45" s="148"/>
      <c r="G45" s="150"/>
      <c r="H45" s="148"/>
      <c r="I45" s="148"/>
      <c r="J45" s="148"/>
      <c r="K45" s="173"/>
      <c r="L45" s="173"/>
      <c r="M45" s="150"/>
    </row>
    <row r="46" spans="2:13" ht="12.75">
      <c r="B46" s="173"/>
      <c r="C46" s="173"/>
      <c r="D46" s="150"/>
      <c r="E46" s="173"/>
      <c r="F46" s="173"/>
      <c r="G46" s="150"/>
      <c r="H46" s="173"/>
      <c r="I46" s="173"/>
      <c r="J46" s="150"/>
      <c r="K46" s="173"/>
      <c r="L46" s="173"/>
      <c r="M46" s="150"/>
    </row>
  </sheetData>
  <sheetProtection/>
  <mergeCells count="8">
    <mergeCell ref="A2:M2"/>
    <mergeCell ref="A1:M1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16.125" style="31" customWidth="1"/>
    <col min="3" max="9" width="13.875" style="31" customWidth="1"/>
    <col min="10" max="16384" width="9.125" style="31" customWidth="1"/>
  </cols>
  <sheetData>
    <row r="1" spans="1:9" ht="23.25" customHeight="1">
      <c r="A1" s="307" t="s">
        <v>74</v>
      </c>
      <c r="B1" s="307"/>
      <c r="C1" s="307"/>
      <c r="D1" s="307"/>
      <c r="E1" s="307"/>
      <c r="F1" s="307"/>
      <c r="G1" s="307"/>
      <c r="H1" s="307"/>
      <c r="I1" s="307"/>
    </row>
    <row r="2" spans="1:9" ht="15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1.25">
      <c r="A3" s="34"/>
      <c r="B3" s="35"/>
      <c r="C3" s="35"/>
      <c r="D3" s="35"/>
      <c r="E3" s="35"/>
      <c r="F3" s="35"/>
      <c r="G3" s="35"/>
      <c r="H3" s="35"/>
      <c r="I3" s="36" t="s">
        <v>51</v>
      </c>
    </row>
    <row r="4" spans="1:9" ht="25.5" customHeight="1">
      <c r="A4" s="308"/>
      <c r="B4" s="309" t="s">
        <v>75</v>
      </c>
      <c r="C4" s="310" t="s">
        <v>26</v>
      </c>
      <c r="D4" s="311"/>
      <c r="E4" s="311"/>
      <c r="F4" s="311"/>
      <c r="G4" s="311"/>
      <c r="H4" s="311"/>
      <c r="I4" s="311"/>
    </row>
    <row r="5" spans="1:9" ht="22.5" customHeight="1">
      <c r="A5" s="308"/>
      <c r="B5" s="309"/>
      <c r="C5" s="218" t="s">
        <v>76</v>
      </c>
      <c r="D5" s="218" t="s">
        <v>77</v>
      </c>
      <c r="E5" s="218" t="s">
        <v>43</v>
      </c>
      <c r="F5" s="218" t="s">
        <v>78</v>
      </c>
      <c r="G5" s="218" t="s">
        <v>79</v>
      </c>
      <c r="H5" s="219" t="s">
        <v>46</v>
      </c>
      <c r="I5" s="219" t="s">
        <v>80</v>
      </c>
    </row>
    <row r="6" spans="1:26" s="27" customFormat="1" ht="12.75">
      <c r="A6" s="28" t="s">
        <v>56</v>
      </c>
      <c r="B6" s="145">
        <v>463786.13999999996</v>
      </c>
      <c r="C6" s="206">
        <v>211101.27999999994</v>
      </c>
      <c r="D6" s="206">
        <v>59342.770000000004</v>
      </c>
      <c r="E6" s="206">
        <v>6107.219999999998</v>
      </c>
      <c r="F6" s="206">
        <v>25762.560000000005</v>
      </c>
      <c r="G6" s="206">
        <v>57479.220000000016</v>
      </c>
      <c r="H6" s="206">
        <v>3810.0699999999997</v>
      </c>
      <c r="I6" s="206">
        <v>100183.02</v>
      </c>
      <c r="J6" s="25"/>
      <c r="K6" s="25"/>
      <c r="L6" s="25"/>
      <c r="M6" s="25"/>
      <c r="O6" s="173"/>
      <c r="P6" s="173"/>
      <c r="Q6" s="150"/>
      <c r="R6" s="173"/>
      <c r="S6" s="173"/>
      <c r="T6" s="150"/>
      <c r="U6" s="173"/>
      <c r="V6" s="173"/>
      <c r="W6" s="150"/>
      <c r="X6" s="173"/>
      <c r="Y6" s="173"/>
      <c r="Z6" s="150"/>
    </row>
    <row r="7" spans="1:26" s="27" customFormat="1" ht="12.75">
      <c r="A7" s="184" t="s">
        <v>158</v>
      </c>
      <c r="B7" s="145">
        <v>27489.08</v>
      </c>
      <c r="C7" s="232">
        <v>14288.97</v>
      </c>
      <c r="D7" s="232">
        <v>2932.37</v>
      </c>
      <c r="E7" s="232">
        <v>339.5</v>
      </c>
      <c r="F7" s="232">
        <v>274.9</v>
      </c>
      <c r="G7" s="232">
        <v>4160.94</v>
      </c>
      <c r="H7" s="232" t="s">
        <v>193</v>
      </c>
      <c r="I7" s="232">
        <v>5492.4</v>
      </c>
      <c r="J7" s="25"/>
      <c r="K7" s="25"/>
      <c r="L7" s="25"/>
      <c r="M7" s="25"/>
      <c r="O7" s="173"/>
      <c r="P7" s="173"/>
      <c r="Q7" s="150"/>
      <c r="R7" s="173"/>
      <c r="S7" s="173"/>
      <c r="T7" s="150"/>
      <c r="U7" s="173"/>
      <c r="V7" s="173"/>
      <c r="W7" s="150"/>
      <c r="X7" s="173"/>
      <c r="Y7" s="173"/>
      <c r="Z7" s="150"/>
    </row>
    <row r="8" spans="1:26" s="27" customFormat="1" ht="12.75">
      <c r="A8" s="26" t="s">
        <v>57</v>
      </c>
      <c r="B8" s="145">
        <v>50314.490000000005</v>
      </c>
      <c r="C8" s="232">
        <v>13882.37</v>
      </c>
      <c r="D8" s="232">
        <v>1850.1</v>
      </c>
      <c r="E8" s="232">
        <v>76.75</v>
      </c>
      <c r="F8" s="232">
        <v>1704.11</v>
      </c>
      <c r="G8" s="232">
        <v>3736.95</v>
      </c>
      <c r="H8" s="232">
        <v>0.4</v>
      </c>
      <c r="I8" s="232">
        <v>29063.81</v>
      </c>
      <c r="J8" s="25"/>
      <c r="K8" s="162"/>
      <c r="L8" s="24"/>
      <c r="M8" s="25"/>
      <c r="O8" s="173"/>
      <c r="P8" s="173"/>
      <c r="Q8" s="150"/>
      <c r="R8" s="173"/>
      <c r="S8" s="173"/>
      <c r="T8" s="150"/>
      <c r="U8" s="173"/>
      <c r="V8" s="173"/>
      <c r="W8" s="150"/>
      <c r="X8" s="173"/>
      <c r="Y8" s="173"/>
      <c r="Z8" s="150"/>
    </row>
    <row r="9" spans="1:26" s="27" customFormat="1" ht="12.75">
      <c r="A9" s="26" t="s">
        <v>58</v>
      </c>
      <c r="B9" s="145">
        <v>34086.23</v>
      </c>
      <c r="C9" s="232">
        <v>22564.01</v>
      </c>
      <c r="D9" s="232">
        <v>5096.74</v>
      </c>
      <c r="E9" s="232">
        <v>525.4</v>
      </c>
      <c r="F9" s="232">
        <v>454.5</v>
      </c>
      <c r="G9" s="232">
        <v>4639.56</v>
      </c>
      <c r="H9" s="232">
        <v>612.12</v>
      </c>
      <c r="I9" s="232">
        <v>193.9</v>
      </c>
      <c r="J9" s="25"/>
      <c r="K9" s="162"/>
      <c r="L9" s="24"/>
      <c r="M9" s="25"/>
      <c r="O9" s="173"/>
      <c r="P9" s="173"/>
      <c r="Q9" s="150"/>
      <c r="R9" s="173"/>
      <c r="S9" s="173"/>
      <c r="T9" s="150"/>
      <c r="U9" s="173"/>
      <c r="V9" s="173"/>
      <c r="W9" s="150"/>
      <c r="X9" s="173"/>
      <c r="Y9" s="173"/>
      <c r="Z9" s="150"/>
    </row>
    <row r="10" spans="1:26" s="27" customFormat="1" ht="12.75">
      <c r="A10" s="26" t="s">
        <v>59</v>
      </c>
      <c r="B10" s="145">
        <v>60983.84</v>
      </c>
      <c r="C10" s="232">
        <v>19317.94</v>
      </c>
      <c r="D10" s="232">
        <v>6472.6</v>
      </c>
      <c r="E10" s="232">
        <v>188.3</v>
      </c>
      <c r="F10" s="232">
        <v>760.83</v>
      </c>
      <c r="G10" s="232">
        <v>5009.11</v>
      </c>
      <c r="H10" s="232">
        <v>65.3</v>
      </c>
      <c r="I10" s="232">
        <v>29169.76</v>
      </c>
      <c r="J10" s="25"/>
      <c r="K10" s="162"/>
      <c r="L10" s="24"/>
      <c r="M10" s="25"/>
      <c r="O10" s="173"/>
      <c r="P10" s="173"/>
      <c r="Q10" s="150"/>
      <c r="R10" s="173"/>
      <c r="S10" s="173"/>
      <c r="T10" s="150"/>
      <c r="U10" s="173"/>
      <c r="V10" s="173"/>
      <c r="W10" s="150"/>
      <c r="X10" s="173"/>
      <c r="Y10" s="173"/>
      <c r="Z10" s="150"/>
    </row>
    <row r="11" spans="1:26" s="27" customFormat="1" ht="12.75">
      <c r="A11" s="26" t="s">
        <v>60</v>
      </c>
      <c r="B11" s="145">
        <v>12156.480000000001</v>
      </c>
      <c r="C11" s="232">
        <v>6379.86</v>
      </c>
      <c r="D11" s="232">
        <v>1966.12</v>
      </c>
      <c r="E11" s="232">
        <v>557.7</v>
      </c>
      <c r="F11" s="232">
        <v>0.7</v>
      </c>
      <c r="G11" s="232">
        <v>2208.88</v>
      </c>
      <c r="H11" s="232">
        <v>1042.92</v>
      </c>
      <c r="I11" s="232">
        <v>0.3</v>
      </c>
      <c r="J11" s="25"/>
      <c r="K11" s="162"/>
      <c r="L11" s="24"/>
      <c r="M11" s="25"/>
      <c r="O11" s="173"/>
      <c r="P11" s="173"/>
      <c r="Q11" s="150"/>
      <c r="R11" s="173"/>
      <c r="S11" s="173"/>
      <c r="T11" s="150"/>
      <c r="U11" s="173"/>
      <c r="V11" s="173"/>
      <c r="W11" s="150"/>
      <c r="X11" s="173"/>
      <c r="Y11" s="173"/>
      <c r="Z11" s="150"/>
    </row>
    <row r="12" spans="1:26" s="21" customFormat="1" ht="12.75">
      <c r="A12" s="26" t="s">
        <v>61</v>
      </c>
      <c r="B12" s="145">
        <v>20422.129999999997</v>
      </c>
      <c r="C12" s="232">
        <v>11723.6</v>
      </c>
      <c r="D12" s="232">
        <v>2132.58</v>
      </c>
      <c r="E12" s="232">
        <v>403.89</v>
      </c>
      <c r="F12" s="232">
        <v>529.9</v>
      </c>
      <c r="G12" s="232">
        <v>2839.18</v>
      </c>
      <c r="H12" s="232">
        <v>22.4</v>
      </c>
      <c r="I12" s="232">
        <v>2770.58</v>
      </c>
      <c r="J12" s="25"/>
      <c r="K12" s="162"/>
      <c r="L12" s="24"/>
      <c r="M12" s="25"/>
      <c r="O12" s="173"/>
      <c r="P12" s="173"/>
      <c r="Q12" s="150"/>
      <c r="R12" s="173"/>
      <c r="S12" s="173"/>
      <c r="T12" s="150"/>
      <c r="U12" s="173"/>
      <c r="V12" s="173"/>
      <c r="W12" s="150"/>
      <c r="X12" s="173"/>
      <c r="Y12" s="173"/>
      <c r="Z12" s="150"/>
    </row>
    <row r="13" spans="1:26" s="21" customFormat="1" ht="12.75">
      <c r="A13" s="26" t="s">
        <v>62</v>
      </c>
      <c r="B13" s="145">
        <v>27808.01</v>
      </c>
      <c r="C13" s="232">
        <v>11635.94</v>
      </c>
      <c r="D13" s="232">
        <v>6745.52</v>
      </c>
      <c r="E13" s="232">
        <v>667.3</v>
      </c>
      <c r="F13" s="232">
        <v>267.3</v>
      </c>
      <c r="G13" s="232">
        <v>4029.76</v>
      </c>
      <c r="H13" s="232">
        <v>146</v>
      </c>
      <c r="I13" s="232">
        <v>4316.19</v>
      </c>
      <c r="J13" s="25"/>
      <c r="K13" s="162"/>
      <c r="L13" s="24"/>
      <c r="M13" s="25"/>
      <c r="O13" s="173"/>
      <c r="P13" s="173"/>
      <c r="Q13" s="150"/>
      <c r="R13" s="173"/>
      <c r="S13" s="173"/>
      <c r="T13" s="150"/>
      <c r="U13" s="173"/>
      <c r="V13" s="173"/>
      <c r="W13" s="150"/>
      <c r="X13" s="173"/>
      <c r="Y13" s="173"/>
      <c r="Z13" s="150"/>
    </row>
    <row r="14" spans="1:26" s="21" customFormat="1" ht="12.75">
      <c r="A14" s="26" t="s">
        <v>159</v>
      </c>
      <c r="B14" s="145">
        <v>24096.07</v>
      </c>
      <c r="C14" s="232">
        <v>15178.47</v>
      </c>
      <c r="D14" s="232">
        <v>4720.91</v>
      </c>
      <c r="E14" s="232">
        <v>386.1</v>
      </c>
      <c r="F14" s="232">
        <v>203.4</v>
      </c>
      <c r="G14" s="232">
        <v>3534.54</v>
      </c>
      <c r="H14" s="232">
        <v>2.2</v>
      </c>
      <c r="I14" s="232">
        <v>70.45</v>
      </c>
      <c r="J14" s="25"/>
      <c r="K14" s="162"/>
      <c r="L14" s="24"/>
      <c r="M14" s="25"/>
      <c r="O14" s="173"/>
      <c r="P14" s="173"/>
      <c r="Q14" s="150"/>
      <c r="R14" s="173"/>
      <c r="S14" s="173"/>
      <c r="T14" s="150"/>
      <c r="U14" s="173"/>
      <c r="V14" s="173"/>
      <c r="W14" s="150"/>
      <c r="X14" s="173"/>
      <c r="Y14" s="173"/>
      <c r="Z14" s="150"/>
    </row>
    <row r="15" spans="1:26" s="21" customFormat="1" ht="12.75">
      <c r="A15" s="26" t="s">
        <v>63</v>
      </c>
      <c r="B15" s="145">
        <v>20819.870000000003</v>
      </c>
      <c r="C15" s="232">
        <v>9929.37</v>
      </c>
      <c r="D15" s="232">
        <v>1743.61</v>
      </c>
      <c r="E15" s="232">
        <v>455.9</v>
      </c>
      <c r="F15" s="232">
        <v>2640.23</v>
      </c>
      <c r="G15" s="232">
        <v>3907.58</v>
      </c>
      <c r="H15" s="232">
        <v>10.5</v>
      </c>
      <c r="I15" s="232">
        <v>2132.68</v>
      </c>
      <c r="J15" s="25"/>
      <c r="K15" s="162"/>
      <c r="L15" s="24"/>
      <c r="M15" s="25"/>
      <c r="O15" s="173"/>
      <c r="P15" s="173"/>
      <c r="Q15" s="150"/>
      <c r="R15" s="173"/>
      <c r="S15" s="173"/>
      <c r="T15" s="150"/>
      <c r="U15" s="173"/>
      <c r="V15" s="173"/>
      <c r="W15" s="150"/>
      <c r="X15" s="173"/>
      <c r="Y15" s="173"/>
      <c r="Z15" s="150"/>
    </row>
    <row r="16" spans="1:26" s="21" customFormat="1" ht="14.25" customHeight="1">
      <c r="A16" s="26" t="s">
        <v>64</v>
      </c>
      <c r="B16" s="145">
        <v>26182.05</v>
      </c>
      <c r="C16" s="232">
        <v>15069.98</v>
      </c>
      <c r="D16" s="232">
        <v>860.83</v>
      </c>
      <c r="E16" s="232">
        <v>88.86</v>
      </c>
      <c r="F16" s="232">
        <v>4758.06</v>
      </c>
      <c r="G16" s="232">
        <v>1347.88</v>
      </c>
      <c r="H16" s="232" t="s">
        <v>193</v>
      </c>
      <c r="I16" s="232">
        <v>4056.44</v>
      </c>
      <c r="J16" s="25"/>
      <c r="K16" s="162"/>
      <c r="L16" s="24"/>
      <c r="M16" s="25"/>
      <c r="O16" s="173"/>
      <c r="P16" s="173"/>
      <c r="Q16" s="150"/>
      <c r="R16" s="173"/>
      <c r="S16" s="173"/>
      <c r="T16" s="150"/>
      <c r="U16" s="173"/>
      <c r="V16" s="173"/>
      <c r="W16" s="150"/>
      <c r="X16" s="173"/>
      <c r="Y16" s="173"/>
      <c r="Z16" s="150"/>
    </row>
    <row r="17" spans="1:26" s="27" customFormat="1" ht="14.25" customHeight="1">
      <c r="A17" s="26" t="s">
        <v>65</v>
      </c>
      <c r="B17" s="145">
        <v>8945.960000000001</v>
      </c>
      <c r="C17" s="232">
        <v>4397.4</v>
      </c>
      <c r="D17" s="232">
        <v>1010.74</v>
      </c>
      <c r="E17" s="232">
        <v>582.3</v>
      </c>
      <c r="F17" s="232">
        <v>26.6</v>
      </c>
      <c r="G17" s="232">
        <v>1833.21</v>
      </c>
      <c r="H17" s="232">
        <v>1091.61</v>
      </c>
      <c r="I17" s="232">
        <v>4.1</v>
      </c>
      <c r="J17" s="25"/>
      <c r="K17" s="162"/>
      <c r="L17" s="24"/>
      <c r="M17" s="25"/>
      <c r="O17" s="173"/>
      <c r="P17" s="173"/>
      <c r="Q17" s="150"/>
      <c r="R17" s="173"/>
      <c r="S17" s="173"/>
      <c r="T17" s="150"/>
      <c r="U17" s="173"/>
      <c r="V17" s="173"/>
      <c r="W17" s="150"/>
      <c r="X17" s="173"/>
      <c r="Y17" s="173"/>
      <c r="Z17" s="150"/>
    </row>
    <row r="18" spans="1:26" s="21" customFormat="1" ht="14.25" customHeight="1">
      <c r="A18" s="26" t="s">
        <v>66</v>
      </c>
      <c r="B18" s="145">
        <v>4214.08</v>
      </c>
      <c r="C18" s="232">
        <v>368.52</v>
      </c>
      <c r="D18" s="232">
        <v>345.7</v>
      </c>
      <c r="E18" s="232">
        <v>166.9</v>
      </c>
      <c r="F18" s="232" t="s">
        <v>193</v>
      </c>
      <c r="G18" s="232">
        <v>272.68</v>
      </c>
      <c r="H18" s="232">
        <v>499.02</v>
      </c>
      <c r="I18" s="232">
        <v>2561.26</v>
      </c>
      <c r="J18" s="25"/>
      <c r="K18" s="162"/>
      <c r="L18" s="24"/>
      <c r="M18" s="25"/>
      <c r="O18" s="173"/>
      <c r="P18" s="173"/>
      <c r="Q18" s="150"/>
      <c r="R18" s="173"/>
      <c r="S18" s="173"/>
      <c r="T18" s="150"/>
      <c r="U18" s="173"/>
      <c r="V18" s="173"/>
      <c r="W18" s="150"/>
      <c r="X18" s="173"/>
      <c r="Y18" s="173"/>
      <c r="Z18" s="150"/>
    </row>
    <row r="19" spans="1:26" s="21" customFormat="1" ht="14.25" customHeight="1">
      <c r="A19" s="26" t="s">
        <v>67</v>
      </c>
      <c r="B19" s="145">
        <v>21699.989999999998</v>
      </c>
      <c r="C19" s="232">
        <v>10604.21</v>
      </c>
      <c r="D19" s="232">
        <v>1398.79</v>
      </c>
      <c r="E19" s="232">
        <v>194.61</v>
      </c>
      <c r="F19" s="232">
        <v>4311.42</v>
      </c>
      <c r="G19" s="232">
        <v>4580.36</v>
      </c>
      <c r="H19" s="232" t="s">
        <v>193</v>
      </c>
      <c r="I19" s="232">
        <v>610.6</v>
      </c>
      <c r="J19" s="25"/>
      <c r="K19" s="162"/>
      <c r="L19" s="24"/>
      <c r="M19" s="25"/>
      <c r="O19" s="173"/>
      <c r="P19" s="173"/>
      <c r="Q19" s="150"/>
      <c r="R19" s="173"/>
      <c r="S19" s="173"/>
      <c r="T19" s="150"/>
      <c r="U19" s="173"/>
      <c r="V19" s="173"/>
      <c r="W19" s="150"/>
      <c r="X19" s="173"/>
      <c r="Y19" s="173"/>
      <c r="Z19" s="150"/>
    </row>
    <row r="20" spans="1:26" s="21" customFormat="1" ht="14.25" customHeight="1">
      <c r="A20" s="26" t="s">
        <v>68</v>
      </c>
      <c r="B20" s="145">
        <v>24506.57</v>
      </c>
      <c r="C20" s="232">
        <v>13287.96</v>
      </c>
      <c r="D20" s="232">
        <v>602.37</v>
      </c>
      <c r="E20" s="232">
        <v>38.07</v>
      </c>
      <c r="F20" s="232">
        <v>8043.13</v>
      </c>
      <c r="G20" s="232">
        <v>1822.23</v>
      </c>
      <c r="H20" s="232" t="s">
        <v>193</v>
      </c>
      <c r="I20" s="232">
        <v>712.81</v>
      </c>
      <c r="J20" s="25"/>
      <c r="K20" s="162"/>
      <c r="L20" s="24"/>
      <c r="M20" s="25"/>
      <c r="O20" s="173"/>
      <c r="P20" s="173"/>
      <c r="Q20" s="150"/>
      <c r="R20" s="173"/>
      <c r="S20" s="173"/>
      <c r="T20" s="150"/>
      <c r="U20" s="173"/>
      <c r="V20" s="173"/>
      <c r="W20" s="150"/>
      <c r="X20" s="173"/>
      <c r="Y20" s="173"/>
      <c r="Z20" s="150"/>
    </row>
    <row r="21" spans="1:26" s="21" customFormat="1" ht="14.25" customHeight="1">
      <c r="A21" s="26" t="s">
        <v>69</v>
      </c>
      <c r="B21" s="145">
        <v>55802.450000000004</v>
      </c>
      <c r="C21" s="232">
        <v>27141.4</v>
      </c>
      <c r="D21" s="232">
        <v>18664.57</v>
      </c>
      <c r="E21" s="232">
        <v>705.04</v>
      </c>
      <c r="F21" s="232">
        <v>46.4</v>
      </c>
      <c r="G21" s="232">
        <v>8446.97</v>
      </c>
      <c r="H21" s="232">
        <v>317.6</v>
      </c>
      <c r="I21" s="232">
        <v>480.47</v>
      </c>
      <c r="J21" s="25"/>
      <c r="K21" s="162"/>
      <c r="L21" s="24"/>
      <c r="M21" s="25"/>
      <c r="O21" s="173"/>
      <c r="P21" s="173"/>
      <c r="Q21" s="150"/>
      <c r="R21" s="173"/>
      <c r="S21" s="173"/>
      <c r="T21" s="150"/>
      <c r="U21" s="173"/>
      <c r="V21" s="173"/>
      <c r="W21" s="150"/>
      <c r="X21" s="173"/>
      <c r="Y21" s="173"/>
      <c r="Z21" s="150"/>
    </row>
    <row r="22" spans="1:26" s="21" customFormat="1" ht="14.25" customHeight="1">
      <c r="A22" s="26" t="s">
        <v>160</v>
      </c>
      <c r="B22" s="145">
        <v>7115.1500000000015</v>
      </c>
      <c r="C22" s="232">
        <v>3465.3</v>
      </c>
      <c r="D22" s="232">
        <v>549.3</v>
      </c>
      <c r="E22" s="232">
        <v>212.7</v>
      </c>
      <c r="F22" s="232">
        <v>7.6</v>
      </c>
      <c r="G22" s="232">
        <v>2868.15</v>
      </c>
      <c r="H22" s="232" t="s">
        <v>193</v>
      </c>
      <c r="I22" s="232">
        <v>12.1</v>
      </c>
      <c r="J22" s="25"/>
      <c r="K22" s="162"/>
      <c r="L22" s="24"/>
      <c r="M22" s="25"/>
      <c r="O22" s="173"/>
      <c r="P22" s="173"/>
      <c r="Q22" s="150"/>
      <c r="R22" s="173"/>
      <c r="S22" s="173"/>
      <c r="T22" s="150"/>
      <c r="U22" s="173"/>
      <c r="V22" s="173"/>
      <c r="W22" s="150"/>
      <c r="X22" s="173"/>
      <c r="Y22" s="173"/>
      <c r="Z22" s="150"/>
    </row>
    <row r="23" spans="1:26" s="21" customFormat="1" ht="14.25" customHeight="1">
      <c r="A23" s="26" t="s">
        <v>71</v>
      </c>
      <c r="B23" s="145">
        <v>34599.07</v>
      </c>
      <c r="C23" s="232">
        <v>10142.55</v>
      </c>
      <c r="D23" s="232">
        <v>1867.37</v>
      </c>
      <c r="E23" s="232">
        <v>516.2</v>
      </c>
      <c r="F23" s="232">
        <v>1725.08</v>
      </c>
      <c r="G23" s="232">
        <v>2015.98</v>
      </c>
      <c r="H23" s="232" t="s">
        <v>193</v>
      </c>
      <c r="I23" s="232">
        <v>18331.89</v>
      </c>
      <c r="J23" s="25"/>
      <c r="K23" s="162"/>
      <c r="L23" s="24"/>
      <c r="M23" s="25"/>
      <c r="O23" s="173"/>
      <c r="P23" s="173"/>
      <c r="Q23" s="150"/>
      <c r="R23" s="173"/>
      <c r="S23" s="173"/>
      <c r="T23" s="150"/>
      <c r="U23" s="173"/>
      <c r="V23" s="173"/>
      <c r="W23" s="150"/>
      <c r="X23" s="173"/>
      <c r="Y23" s="173"/>
      <c r="Z23" s="150"/>
    </row>
    <row r="24" spans="1:26" s="21" customFormat="1" ht="12" customHeight="1">
      <c r="A24" s="26" t="s">
        <v>161</v>
      </c>
      <c r="B24" s="145">
        <v>26.250000000000004</v>
      </c>
      <c r="C24" s="232">
        <v>14.4</v>
      </c>
      <c r="D24" s="232">
        <v>2.1</v>
      </c>
      <c r="E24" s="232">
        <v>0.6</v>
      </c>
      <c r="F24" s="232" t="s">
        <v>193</v>
      </c>
      <c r="G24" s="232">
        <v>9.05</v>
      </c>
      <c r="H24" s="232" t="s">
        <v>193</v>
      </c>
      <c r="I24" s="232">
        <v>0.1</v>
      </c>
      <c r="J24" s="25"/>
      <c r="K24" s="162"/>
      <c r="L24" s="24"/>
      <c r="M24" s="24"/>
      <c r="O24" s="173"/>
      <c r="P24" s="173"/>
      <c r="Q24" s="150"/>
      <c r="R24" s="173"/>
      <c r="S24" s="173"/>
      <c r="T24" s="150"/>
      <c r="U24" s="173"/>
      <c r="V24" s="173"/>
      <c r="W24" s="150"/>
      <c r="X24" s="173"/>
      <c r="Y24" s="173"/>
      <c r="Z24" s="150"/>
    </row>
    <row r="25" spans="1:26" s="21" customFormat="1" ht="12.75">
      <c r="A25" s="26" t="s">
        <v>72</v>
      </c>
      <c r="B25" s="145">
        <v>7.9</v>
      </c>
      <c r="C25" s="232">
        <v>6.6</v>
      </c>
      <c r="D25" s="232">
        <v>0</v>
      </c>
      <c r="E25" s="232">
        <v>0.4</v>
      </c>
      <c r="F25" s="232" t="s">
        <v>193</v>
      </c>
      <c r="G25" s="232">
        <v>0.7</v>
      </c>
      <c r="H25" s="232" t="s">
        <v>193</v>
      </c>
      <c r="I25" s="232">
        <v>0.2</v>
      </c>
      <c r="J25" s="25"/>
      <c r="K25" s="162"/>
      <c r="L25" s="24"/>
      <c r="M25" s="24"/>
      <c r="O25" s="173"/>
      <c r="P25" s="173"/>
      <c r="Q25" s="150"/>
      <c r="R25" s="173"/>
      <c r="S25" s="173"/>
      <c r="T25" s="150"/>
      <c r="U25" s="148"/>
      <c r="V25" s="148"/>
      <c r="W25" s="148"/>
      <c r="X25" s="173"/>
      <c r="Y25" s="173"/>
      <c r="Z25" s="150"/>
    </row>
    <row r="26" spans="1:26" s="21" customFormat="1" ht="12.75">
      <c r="A26" s="23" t="s">
        <v>73</v>
      </c>
      <c r="B26" s="146">
        <v>2510.47</v>
      </c>
      <c r="C26" s="231">
        <v>1702.43</v>
      </c>
      <c r="D26" s="231">
        <v>380.45</v>
      </c>
      <c r="E26" s="231">
        <v>0.7</v>
      </c>
      <c r="F26" s="231">
        <v>8.4</v>
      </c>
      <c r="G26" s="231">
        <v>215.51</v>
      </c>
      <c r="H26" s="231" t="s">
        <v>193</v>
      </c>
      <c r="I26" s="231">
        <v>202.98</v>
      </c>
      <c r="J26" s="24"/>
      <c r="K26" s="172"/>
      <c r="L26" s="24"/>
      <c r="M26" s="24"/>
      <c r="O26" s="173"/>
      <c r="P26" s="173"/>
      <c r="Q26" s="150"/>
      <c r="R26" s="173"/>
      <c r="S26" s="173"/>
      <c r="T26" s="150"/>
      <c r="U26" s="173"/>
      <c r="V26" s="173"/>
      <c r="W26" s="150"/>
      <c r="X26" s="173"/>
      <c r="Y26" s="173"/>
      <c r="Z26" s="150"/>
    </row>
    <row r="27" spans="2:13" ht="12.75">
      <c r="B27" s="38"/>
      <c r="C27" s="38"/>
      <c r="D27" s="38"/>
      <c r="E27" s="38"/>
      <c r="F27" s="38"/>
      <c r="G27" s="38"/>
      <c r="H27" s="38"/>
      <c r="I27" s="38"/>
      <c r="J27" s="185"/>
      <c r="K27" s="185"/>
      <c r="L27" s="185"/>
      <c r="M27" s="185"/>
    </row>
    <row r="30" ht="12.75">
      <c r="G30" s="170"/>
    </row>
    <row r="31" ht="12.75">
      <c r="D31" s="170"/>
    </row>
    <row r="34" ht="12.75">
      <c r="D34" s="170"/>
    </row>
    <row r="35" ht="12.75">
      <c r="D35" s="170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39" customWidth="1"/>
    <col min="2" max="2" width="9.875" style="39" customWidth="1"/>
    <col min="3" max="3" width="9.25390625" style="39" customWidth="1"/>
    <col min="4" max="4" width="8.75390625" style="39" customWidth="1"/>
    <col min="5" max="6" width="9.875" style="39" customWidth="1"/>
    <col min="7" max="7" width="9.75390625" style="39" customWidth="1"/>
    <col min="8" max="9" width="9.875" style="39" customWidth="1"/>
    <col min="10" max="10" width="8.75390625" style="39" customWidth="1"/>
    <col min="11" max="11" width="9.625" style="39" customWidth="1"/>
    <col min="12" max="13" width="9.00390625" style="39" customWidth="1"/>
    <col min="14" max="14" width="5.625" style="39" customWidth="1"/>
    <col min="15" max="16384" width="9.125" style="39" customWidth="1"/>
  </cols>
  <sheetData>
    <row r="1" spans="1:13" ht="29.25" customHeight="1">
      <c r="A1" s="302" t="s">
        <v>83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 t="s">
        <v>50</v>
      </c>
    </row>
    <row r="3" spans="1:14" ht="13.5" customHeight="1">
      <c r="A3" s="303"/>
      <c r="B3" s="294" t="s">
        <v>27</v>
      </c>
      <c r="C3" s="294"/>
      <c r="D3" s="294"/>
      <c r="E3" s="295" t="s">
        <v>26</v>
      </c>
      <c r="F3" s="300"/>
      <c r="G3" s="301"/>
      <c r="H3" s="301"/>
      <c r="I3" s="301"/>
      <c r="J3" s="301"/>
      <c r="K3" s="301"/>
      <c r="L3" s="301"/>
      <c r="M3" s="301"/>
      <c r="N3" s="40"/>
    </row>
    <row r="4" spans="1:14" ht="24.75" customHeight="1">
      <c r="A4" s="304"/>
      <c r="B4" s="294"/>
      <c r="C4" s="294"/>
      <c r="D4" s="294"/>
      <c r="E4" s="294" t="s">
        <v>29</v>
      </c>
      <c r="F4" s="294"/>
      <c r="G4" s="294"/>
      <c r="H4" s="294" t="s">
        <v>30</v>
      </c>
      <c r="I4" s="294"/>
      <c r="J4" s="294"/>
      <c r="K4" s="294" t="s">
        <v>31</v>
      </c>
      <c r="L4" s="294"/>
      <c r="M4" s="295"/>
      <c r="N4" s="40"/>
    </row>
    <row r="5" spans="1:14" ht="27" customHeight="1">
      <c r="A5" s="304"/>
      <c r="B5" s="236">
        <v>2023</v>
      </c>
      <c r="C5" s="236">
        <v>2022</v>
      </c>
      <c r="D5" s="236" t="s">
        <v>209</v>
      </c>
      <c r="E5" s="236">
        <v>2023</v>
      </c>
      <c r="F5" s="236">
        <v>2022</v>
      </c>
      <c r="G5" s="236" t="s">
        <v>209</v>
      </c>
      <c r="H5" s="236">
        <v>2023</v>
      </c>
      <c r="I5" s="236">
        <v>2022</v>
      </c>
      <c r="J5" s="236" t="s">
        <v>209</v>
      </c>
      <c r="K5" s="236">
        <v>2023</v>
      </c>
      <c r="L5" s="236">
        <v>2022</v>
      </c>
      <c r="M5" s="236" t="s">
        <v>209</v>
      </c>
      <c r="N5" s="40"/>
    </row>
    <row r="6" spans="1:26" s="27" customFormat="1" ht="12.75">
      <c r="A6" s="28" t="s">
        <v>56</v>
      </c>
      <c r="B6" s="25">
        <v>271915.19</v>
      </c>
      <c r="C6" s="25">
        <v>259831.88</v>
      </c>
      <c r="D6" s="25">
        <v>104.65043396522398</v>
      </c>
      <c r="E6" s="25">
        <v>102322.00999999998</v>
      </c>
      <c r="F6" s="25">
        <v>93047.07999999999</v>
      </c>
      <c r="G6" s="25">
        <v>109.96799684632768</v>
      </c>
      <c r="H6" s="25">
        <v>41000.28000000002</v>
      </c>
      <c r="I6" s="25">
        <v>39530.50000000001</v>
      </c>
      <c r="J6" s="25">
        <v>103.71809109421842</v>
      </c>
      <c r="K6" s="25">
        <v>128592.9</v>
      </c>
      <c r="L6" s="25">
        <v>127254.3</v>
      </c>
      <c r="M6" s="25">
        <v>101.05190944431739</v>
      </c>
      <c r="O6" s="173"/>
      <c r="P6" s="173"/>
      <c r="Q6" s="150"/>
      <c r="R6" s="173"/>
      <c r="S6" s="173"/>
      <c r="T6" s="150"/>
      <c r="U6" s="173"/>
      <c r="V6" s="173"/>
      <c r="W6" s="150"/>
      <c r="X6" s="173"/>
      <c r="Y6" s="173"/>
      <c r="Z6" s="150"/>
    </row>
    <row r="7" spans="1:26" s="27" customFormat="1" ht="12.75">
      <c r="A7" s="184" t="s">
        <v>158</v>
      </c>
      <c r="B7" s="25">
        <v>15826.019999999999</v>
      </c>
      <c r="C7" s="25">
        <v>15303.69</v>
      </c>
      <c r="D7" s="25">
        <v>103.41309840959924</v>
      </c>
      <c r="E7" s="232">
        <v>4243.09</v>
      </c>
      <c r="F7" s="232">
        <v>4111.63</v>
      </c>
      <c r="G7" s="25">
        <v>103.19727212808546</v>
      </c>
      <c r="H7" s="232">
        <v>5890.03</v>
      </c>
      <c r="I7" s="232">
        <v>5651.56</v>
      </c>
      <c r="J7" s="25">
        <v>104.21954292266204</v>
      </c>
      <c r="K7" s="232">
        <v>5692.9</v>
      </c>
      <c r="L7" s="232">
        <v>5540.5</v>
      </c>
      <c r="M7" s="25">
        <v>102.75065427308004</v>
      </c>
      <c r="O7" s="173"/>
      <c r="P7" s="173"/>
      <c r="Q7" s="150"/>
      <c r="R7" s="173"/>
      <c r="S7" s="173"/>
      <c r="T7" s="150"/>
      <c r="U7" s="173"/>
      <c r="V7" s="173"/>
      <c r="W7" s="150"/>
      <c r="X7" s="173"/>
      <c r="Y7" s="173"/>
      <c r="Z7" s="150"/>
    </row>
    <row r="8" spans="1:26" s="27" customFormat="1" ht="12.75">
      <c r="A8" s="26" t="s">
        <v>57</v>
      </c>
      <c r="B8" s="25">
        <v>34208.24</v>
      </c>
      <c r="C8" s="25">
        <v>34410.73</v>
      </c>
      <c r="D8" s="25">
        <v>99.41154982762643</v>
      </c>
      <c r="E8" s="232">
        <v>25137.54</v>
      </c>
      <c r="F8" s="232">
        <v>25171.23</v>
      </c>
      <c r="G8" s="25">
        <v>99.86615671939751</v>
      </c>
      <c r="H8" s="232">
        <v>980.6</v>
      </c>
      <c r="I8" s="232">
        <v>990.9</v>
      </c>
      <c r="J8" s="25">
        <v>98.96054092239379</v>
      </c>
      <c r="K8" s="232">
        <v>8090.1</v>
      </c>
      <c r="L8" s="232">
        <v>8248.6</v>
      </c>
      <c r="M8" s="25">
        <v>98.07846179957811</v>
      </c>
      <c r="O8" s="173"/>
      <c r="P8" s="173"/>
      <c r="Q8" s="150"/>
      <c r="R8" s="173"/>
      <c r="S8" s="173"/>
      <c r="T8" s="150"/>
      <c r="U8" s="173"/>
      <c r="V8" s="173"/>
      <c r="W8" s="150"/>
      <c r="X8" s="173"/>
      <c r="Y8" s="173"/>
      <c r="Z8" s="150"/>
    </row>
    <row r="9" spans="1:26" s="27" customFormat="1" ht="12.75">
      <c r="A9" s="26" t="s">
        <v>58</v>
      </c>
      <c r="B9" s="25">
        <v>17189.2</v>
      </c>
      <c r="C9" s="25">
        <v>17018.53</v>
      </c>
      <c r="D9" s="25">
        <v>101.00284807207204</v>
      </c>
      <c r="E9" s="232">
        <v>2244.6</v>
      </c>
      <c r="F9" s="232">
        <v>2493.03</v>
      </c>
      <c r="G9" s="25">
        <v>90.03501762915006</v>
      </c>
      <c r="H9" s="232">
        <v>2800.4</v>
      </c>
      <c r="I9" s="232">
        <v>2438.4</v>
      </c>
      <c r="J9" s="25">
        <v>114.84580052493439</v>
      </c>
      <c r="K9" s="232">
        <v>12144.2</v>
      </c>
      <c r="L9" s="232">
        <v>12087.1</v>
      </c>
      <c r="M9" s="25">
        <v>100.47240446426355</v>
      </c>
      <c r="O9" s="173"/>
      <c r="P9" s="173"/>
      <c r="Q9" s="150"/>
      <c r="R9" s="173"/>
      <c r="S9" s="173"/>
      <c r="T9" s="150"/>
      <c r="U9" s="173"/>
      <c r="V9" s="173"/>
      <c r="W9" s="150"/>
      <c r="X9" s="173"/>
      <c r="Y9" s="173"/>
      <c r="Z9" s="150"/>
    </row>
    <row r="10" spans="1:26" s="27" customFormat="1" ht="12.75">
      <c r="A10" s="26" t="s">
        <v>59</v>
      </c>
      <c r="B10" s="25">
        <v>40029.369999999995</v>
      </c>
      <c r="C10" s="25">
        <v>40064.39</v>
      </c>
      <c r="D10" s="25">
        <v>99.91259070710923</v>
      </c>
      <c r="E10" s="232">
        <v>24542.87</v>
      </c>
      <c r="F10" s="232">
        <v>24998.29</v>
      </c>
      <c r="G10" s="25">
        <v>98.17819538856457</v>
      </c>
      <c r="H10" s="232">
        <v>6041.3</v>
      </c>
      <c r="I10" s="232">
        <v>5834.9</v>
      </c>
      <c r="J10" s="25">
        <v>103.53733568698694</v>
      </c>
      <c r="K10" s="232">
        <v>9445.2</v>
      </c>
      <c r="L10" s="232">
        <v>9231.2</v>
      </c>
      <c r="M10" s="25">
        <v>102.31822514949302</v>
      </c>
      <c r="O10" s="173"/>
      <c r="P10" s="173"/>
      <c r="Q10" s="150"/>
      <c r="R10" s="173"/>
      <c r="S10" s="173"/>
      <c r="T10" s="150"/>
      <c r="U10" s="173"/>
      <c r="V10" s="173"/>
      <c r="W10" s="150"/>
      <c r="X10" s="173"/>
      <c r="Y10" s="173"/>
      <c r="Z10" s="150"/>
    </row>
    <row r="11" spans="1:26" s="27" customFormat="1" ht="12.75">
      <c r="A11" s="26" t="s">
        <v>60</v>
      </c>
      <c r="B11" s="25">
        <v>6287.51</v>
      </c>
      <c r="C11" s="25">
        <v>6191.62</v>
      </c>
      <c r="D11" s="25">
        <v>101.54870615444747</v>
      </c>
      <c r="E11" s="232">
        <v>60.31</v>
      </c>
      <c r="F11" s="232">
        <v>70.82</v>
      </c>
      <c r="G11" s="25">
        <v>85.15955944648405</v>
      </c>
      <c r="H11" s="232">
        <v>1493.1</v>
      </c>
      <c r="I11" s="232">
        <v>1447.8</v>
      </c>
      <c r="J11" s="25">
        <v>103.12888520513883</v>
      </c>
      <c r="K11" s="232">
        <v>4734.1</v>
      </c>
      <c r="L11" s="232">
        <v>4673</v>
      </c>
      <c r="M11" s="25">
        <v>101.30751123475285</v>
      </c>
      <c r="O11" s="173"/>
      <c r="P11" s="173"/>
      <c r="Q11" s="150"/>
      <c r="R11" s="173"/>
      <c r="S11" s="173"/>
      <c r="T11" s="150"/>
      <c r="U11" s="173"/>
      <c r="V11" s="173"/>
      <c r="W11" s="150"/>
      <c r="X11" s="173"/>
      <c r="Y11" s="173"/>
      <c r="Z11" s="150"/>
    </row>
    <row r="12" spans="1:26" s="21" customFormat="1" ht="12.75">
      <c r="A12" s="26" t="s">
        <v>61</v>
      </c>
      <c r="B12" s="25">
        <v>10822.3</v>
      </c>
      <c r="C12" s="25">
        <v>9855.52</v>
      </c>
      <c r="D12" s="25">
        <v>109.80952806143155</v>
      </c>
      <c r="E12" s="232">
        <v>2784.5</v>
      </c>
      <c r="F12" s="232">
        <v>2154.52</v>
      </c>
      <c r="G12" s="25">
        <v>129.23992350964483</v>
      </c>
      <c r="H12" s="232">
        <v>3125.2</v>
      </c>
      <c r="I12" s="232">
        <v>2917.5</v>
      </c>
      <c r="J12" s="25">
        <v>107.1191088260497</v>
      </c>
      <c r="K12" s="232">
        <v>4912.6</v>
      </c>
      <c r="L12" s="232">
        <v>4783.5</v>
      </c>
      <c r="M12" s="25">
        <v>102.69886066687573</v>
      </c>
      <c r="O12" s="173"/>
      <c r="P12" s="173"/>
      <c r="Q12" s="150"/>
      <c r="R12" s="173"/>
      <c r="S12" s="173"/>
      <c r="T12" s="150"/>
      <c r="U12" s="173"/>
      <c r="V12" s="173"/>
      <c r="W12" s="150"/>
      <c r="X12" s="173"/>
      <c r="Y12" s="173"/>
      <c r="Z12" s="150"/>
    </row>
    <row r="13" spans="1:26" s="21" customFormat="1" ht="12.75">
      <c r="A13" s="26" t="s">
        <v>62</v>
      </c>
      <c r="B13" s="25">
        <v>15654.15</v>
      </c>
      <c r="C13" s="25">
        <v>14594.82</v>
      </c>
      <c r="D13" s="25">
        <v>107.258260122427</v>
      </c>
      <c r="E13" s="232">
        <v>4139.95</v>
      </c>
      <c r="F13" s="232">
        <v>3265.86</v>
      </c>
      <c r="G13" s="25">
        <v>126.7644663273992</v>
      </c>
      <c r="H13" s="232">
        <v>3464</v>
      </c>
      <c r="I13" s="232">
        <v>3335.26</v>
      </c>
      <c r="J13" s="25">
        <v>103.85996893795385</v>
      </c>
      <c r="K13" s="232">
        <v>8050.2</v>
      </c>
      <c r="L13" s="232">
        <v>7993.7</v>
      </c>
      <c r="M13" s="25">
        <v>100.70680661020553</v>
      </c>
      <c r="O13" s="173"/>
      <c r="P13" s="173"/>
      <c r="Q13" s="150"/>
      <c r="R13" s="173"/>
      <c r="S13" s="173"/>
      <c r="T13" s="150"/>
      <c r="U13" s="173"/>
      <c r="V13" s="173"/>
      <c r="W13" s="150"/>
      <c r="X13" s="173"/>
      <c r="Y13" s="173"/>
      <c r="Z13" s="150"/>
    </row>
    <row r="14" spans="1:26" s="21" customFormat="1" ht="12.75">
      <c r="A14" s="26" t="s">
        <v>159</v>
      </c>
      <c r="B14" s="25">
        <v>12294.45</v>
      </c>
      <c r="C14" s="25">
        <v>12194.39</v>
      </c>
      <c r="D14" s="25">
        <v>100.82054124888576</v>
      </c>
      <c r="E14" s="232">
        <v>511.4</v>
      </c>
      <c r="F14" s="232">
        <v>747.29</v>
      </c>
      <c r="G14" s="25">
        <v>68.43394130792598</v>
      </c>
      <c r="H14" s="232">
        <v>4282.85</v>
      </c>
      <c r="I14" s="232">
        <v>4179.9</v>
      </c>
      <c r="J14" s="25">
        <v>102.46297758319578</v>
      </c>
      <c r="K14" s="232">
        <v>7500.2</v>
      </c>
      <c r="L14" s="232">
        <v>7267.2</v>
      </c>
      <c r="M14" s="25">
        <v>103.20618670189344</v>
      </c>
      <c r="O14" s="173"/>
      <c r="P14" s="173"/>
      <c r="Q14" s="150"/>
      <c r="R14" s="173"/>
      <c r="S14" s="173"/>
      <c r="T14" s="150"/>
      <c r="U14" s="173"/>
      <c r="V14" s="173"/>
      <c r="W14" s="150"/>
      <c r="X14" s="173"/>
      <c r="Y14" s="173"/>
      <c r="Z14" s="150"/>
    </row>
    <row r="15" spans="1:26" s="21" customFormat="1" ht="12.75">
      <c r="A15" s="26" t="s">
        <v>63</v>
      </c>
      <c r="B15" s="25">
        <v>11877.14</v>
      </c>
      <c r="C15" s="25">
        <v>12091.869999999999</v>
      </c>
      <c r="D15" s="25">
        <v>98.22417872504418</v>
      </c>
      <c r="E15" s="232">
        <v>4217.34</v>
      </c>
      <c r="F15" s="232">
        <v>4511.37</v>
      </c>
      <c r="G15" s="25">
        <v>93.48246763178369</v>
      </c>
      <c r="H15" s="232">
        <v>2583.9</v>
      </c>
      <c r="I15" s="232">
        <v>2503</v>
      </c>
      <c r="J15" s="25">
        <v>103.2321214542549</v>
      </c>
      <c r="K15" s="232">
        <v>5075.9</v>
      </c>
      <c r="L15" s="232">
        <v>5077.5</v>
      </c>
      <c r="M15" s="25">
        <v>99.96848842934514</v>
      </c>
      <c r="O15" s="173"/>
      <c r="P15" s="173"/>
      <c r="Q15" s="150"/>
      <c r="R15" s="173"/>
      <c r="S15" s="173"/>
      <c r="T15" s="150"/>
      <c r="U15" s="173"/>
      <c r="V15" s="173"/>
      <c r="W15" s="150"/>
      <c r="X15" s="173"/>
      <c r="Y15" s="173"/>
      <c r="Z15" s="150"/>
    </row>
    <row r="16" spans="1:26" s="21" customFormat="1" ht="14.25" customHeight="1">
      <c r="A16" s="26" t="s">
        <v>64</v>
      </c>
      <c r="B16" s="25">
        <v>15331.82</v>
      </c>
      <c r="C16" s="25">
        <v>14534.080000000002</v>
      </c>
      <c r="D16" s="25">
        <v>105.4887547061802</v>
      </c>
      <c r="E16" s="232">
        <v>5451.42</v>
      </c>
      <c r="F16" s="232">
        <v>4865.58</v>
      </c>
      <c r="G16" s="25">
        <v>112.04049671364976</v>
      </c>
      <c r="H16" s="232">
        <v>494.4</v>
      </c>
      <c r="I16" s="232">
        <v>483.3</v>
      </c>
      <c r="J16" s="25">
        <v>102.29671011793916</v>
      </c>
      <c r="K16" s="232">
        <v>9386</v>
      </c>
      <c r="L16" s="232">
        <v>9185.2</v>
      </c>
      <c r="M16" s="25">
        <v>102.18612550624918</v>
      </c>
      <c r="O16" s="173"/>
      <c r="P16" s="173"/>
      <c r="Q16" s="150"/>
      <c r="R16" s="173"/>
      <c r="S16" s="173"/>
      <c r="T16" s="150"/>
      <c r="U16" s="173"/>
      <c r="V16" s="173"/>
      <c r="W16" s="150"/>
      <c r="X16" s="173"/>
      <c r="Y16" s="173"/>
      <c r="Z16" s="150"/>
    </row>
    <row r="17" spans="1:26" s="27" customFormat="1" ht="14.25" customHeight="1">
      <c r="A17" s="26" t="s">
        <v>65</v>
      </c>
      <c r="B17" s="25">
        <v>4679.07</v>
      </c>
      <c r="C17" s="25">
        <v>4574.68</v>
      </c>
      <c r="D17" s="25">
        <v>102.28190824276233</v>
      </c>
      <c r="E17" s="232">
        <v>133.97</v>
      </c>
      <c r="F17" s="232">
        <v>125.28</v>
      </c>
      <c r="G17" s="25">
        <v>106.93646232439336</v>
      </c>
      <c r="H17" s="232">
        <v>675.7</v>
      </c>
      <c r="I17" s="232">
        <v>650.9</v>
      </c>
      <c r="J17" s="25">
        <v>103.81010907973577</v>
      </c>
      <c r="K17" s="232">
        <v>3869.4</v>
      </c>
      <c r="L17" s="232">
        <v>3798.5</v>
      </c>
      <c r="M17" s="25">
        <v>101.86652626036594</v>
      </c>
      <c r="O17" s="173"/>
      <c r="P17" s="173"/>
      <c r="Q17" s="150"/>
      <c r="R17" s="173"/>
      <c r="S17" s="173"/>
      <c r="T17" s="150"/>
      <c r="U17" s="173"/>
      <c r="V17" s="173"/>
      <c r="W17" s="150"/>
      <c r="X17" s="173"/>
      <c r="Y17" s="173"/>
      <c r="Z17" s="150"/>
    </row>
    <row r="18" spans="1:26" s="21" customFormat="1" ht="14.25" customHeight="1">
      <c r="A18" s="26" t="s">
        <v>66</v>
      </c>
      <c r="B18" s="25">
        <v>2809.8599999999997</v>
      </c>
      <c r="C18" s="25">
        <v>1992.19</v>
      </c>
      <c r="D18" s="25">
        <v>141.04377594506545</v>
      </c>
      <c r="E18" s="232">
        <v>1919.86</v>
      </c>
      <c r="F18" s="232">
        <v>1066.49</v>
      </c>
      <c r="G18" s="25">
        <v>180.01669026432504</v>
      </c>
      <c r="H18" s="232">
        <v>243.4</v>
      </c>
      <c r="I18" s="232">
        <v>243.2</v>
      </c>
      <c r="J18" s="25">
        <v>100.08223684210527</v>
      </c>
      <c r="K18" s="232">
        <v>646.6</v>
      </c>
      <c r="L18" s="232">
        <v>682.5</v>
      </c>
      <c r="M18" s="25">
        <v>94.73992673992674</v>
      </c>
      <c r="O18" s="173"/>
      <c r="P18" s="173"/>
      <c r="Q18" s="150"/>
      <c r="R18" s="173"/>
      <c r="S18" s="173"/>
      <c r="T18" s="150"/>
      <c r="U18" s="173"/>
      <c r="V18" s="173"/>
      <c r="W18" s="150"/>
      <c r="X18" s="173"/>
      <c r="Y18" s="173"/>
      <c r="Z18" s="150"/>
    </row>
    <row r="19" spans="1:26" s="21" customFormat="1" ht="14.25" customHeight="1">
      <c r="A19" s="26" t="s">
        <v>67</v>
      </c>
      <c r="B19" s="25">
        <v>12171.61</v>
      </c>
      <c r="C19" s="25">
        <v>11650.7</v>
      </c>
      <c r="D19" s="25">
        <v>104.4710618246114</v>
      </c>
      <c r="E19" s="232">
        <v>4529.28</v>
      </c>
      <c r="F19" s="232">
        <v>3967.97</v>
      </c>
      <c r="G19" s="25">
        <v>114.14602428949816</v>
      </c>
      <c r="H19" s="232">
        <v>2301.53</v>
      </c>
      <c r="I19" s="232">
        <v>2359.73</v>
      </c>
      <c r="J19" s="25">
        <v>97.53361613404924</v>
      </c>
      <c r="K19" s="232">
        <v>5340.8</v>
      </c>
      <c r="L19" s="232">
        <v>5323</v>
      </c>
      <c r="M19" s="25">
        <v>100.33439789592336</v>
      </c>
      <c r="O19" s="173"/>
      <c r="P19" s="173"/>
      <c r="Q19" s="150"/>
      <c r="R19" s="173"/>
      <c r="S19" s="173"/>
      <c r="T19" s="150"/>
      <c r="U19" s="173"/>
      <c r="V19" s="173"/>
      <c r="W19" s="150"/>
      <c r="X19" s="173"/>
      <c r="Y19" s="173"/>
      <c r="Z19" s="150"/>
    </row>
    <row r="20" spans="1:26" s="21" customFormat="1" ht="14.25" customHeight="1">
      <c r="A20" s="26" t="s">
        <v>68</v>
      </c>
      <c r="B20" s="25">
        <v>14388.34</v>
      </c>
      <c r="C20" s="25">
        <v>13360.88</v>
      </c>
      <c r="D20" s="25">
        <v>107.69006233122369</v>
      </c>
      <c r="E20" s="232">
        <v>3828.02</v>
      </c>
      <c r="F20" s="232">
        <v>2850.08</v>
      </c>
      <c r="G20" s="25">
        <v>134.3127210464268</v>
      </c>
      <c r="H20" s="232">
        <v>1280.12</v>
      </c>
      <c r="I20" s="232">
        <v>1214.9</v>
      </c>
      <c r="J20" s="25">
        <v>105.36834307350398</v>
      </c>
      <c r="K20" s="232">
        <v>9280.2</v>
      </c>
      <c r="L20" s="232">
        <v>9295.9</v>
      </c>
      <c r="M20" s="25">
        <v>99.83110833808453</v>
      </c>
      <c r="O20" s="173"/>
      <c r="P20" s="173"/>
      <c r="Q20" s="150"/>
      <c r="R20" s="173"/>
      <c r="S20" s="173"/>
      <c r="T20" s="150"/>
      <c r="U20" s="173"/>
      <c r="V20" s="173"/>
      <c r="W20" s="150"/>
      <c r="X20" s="173"/>
      <c r="Y20" s="173"/>
      <c r="Z20" s="150"/>
    </row>
    <row r="21" spans="1:26" s="21" customFormat="1" ht="14.25" customHeight="1">
      <c r="A21" s="26" t="s">
        <v>69</v>
      </c>
      <c r="B21" s="25">
        <v>28997.3</v>
      </c>
      <c r="C21" s="25">
        <v>29592.6</v>
      </c>
      <c r="D21" s="25">
        <v>97.98834843846097</v>
      </c>
      <c r="E21" s="232">
        <v>2403.4</v>
      </c>
      <c r="F21" s="232">
        <v>3318.2</v>
      </c>
      <c r="G21" s="25">
        <v>72.43083599541922</v>
      </c>
      <c r="H21" s="232">
        <v>1148.6</v>
      </c>
      <c r="I21" s="232">
        <v>1132.1</v>
      </c>
      <c r="J21" s="25">
        <v>101.45746842151753</v>
      </c>
      <c r="K21" s="232">
        <v>25445.3</v>
      </c>
      <c r="L21" s="232">
        <v>25142.3</v>
      </c>
      <c r="M21" s="25">
        <v>101.20514034117801</v>
      </c>
      <c r="O21" s="173"/>
      <c r="P21" s="173"/>
      <c r="Q21" s="150"/>
      <c r="R21" s="173"/>
      <c r="S21" s="173"/>
      <c r="T21" s="150"/>
      <c r="U21" s="173"/>
      <c r="V21" s="173"/>
      <c r="W21" s="150"/>
      <c r="X21" s="173"/>
      <c r="Y21" s="173"/>
      <c r="Z21" s="150"/>
    </row>
    <row r="22" spans="1:26" s="21" customFormat="1" ht="14.25" customHeight="1">
      <c r="A22" s="26" t="s">
        <v>160</v>
      </c>
      <c r="B22" s="25">
        <v>3854.0599999999995</v>
      </c>
      <c r="C22" s="25">
        <v>3867.75</v>
      </c>
      <c r="D22" s="25">
        <v>99.64604744360415</v>
      </c>
      <c r="E22" s="232">
        <v>22.06</v>
      </c>
      <c r="F22" s="232">
        <v>28.05</v>
      </c>
      <c r="G22" s="25">
        <v>78.6452762923351</v>
      </c>
      <c r="H22" s="232">
        <v>1568.8</v>
      </c>
      <c r="I22" s="232">
        <v>1530.4</v>
      </c>
      <c r="J22" s="25">
        <v>102.50914793518034</v>
      </c>
      <c r="K22" s="232">
        <v>2263.2</v>
      </c>
      <c r="L22" s="232">
        <v>2309.3</v>
      </c>
      <c r="M22" s="25">
        <v>98.00372407222966</v>
      </c>
      <c r="O22" s="173"/>
      <c r="P22" s="173"/>
      <c r="Q22" s="150"/>
      <c r="R22" s="173"/>
      <c r="S22" s="173"/>
      <c r="T22" s="150"/>
      <c r="U22" s="173"/>
      <c r="V22" s="173"/>
      <c r="W22" s="150"/>
      <c r="X22" s="173"/>
      <c r="Y22" s="173"/>
      <c r="Z22" s="150"/>
    </row>
    <row r="23" spans="1:26" s="21" customFormat="1" ht="14.25" customHeight="1">
      <c r="A23" s="26" t="s">
        <v>71</v>
      </c>
      <c r="B23" s="25">
        <v>24089.36</v>
      </c>
      <c r="C23" s="25">
        <v>16827.66</v>
      </c>
      <c r="D23" s="25">
        <v>143.15335584389035</v>
      </c>
      <c r="E23" s="232">
        <v>15827.81</v>
      </c>
      <c r="F23" s="232">
        <v>8706.21</v>
      </c>
      <c r="G23" s="25">
        <v>181.79908364259538</v>
      </c>
      <c r="H23" s="232">
        <v>2465.05</v>
      </c>
      <c r="I23" s="232">
        <v>2452.65</v>
      </c>
      <c r="J23" s="25">
        <v>100.50557560189998</v>
      </c>
      <c r="K23" s="232">
        <v>5796.5</v>
      </c>
      <c r="L23" s="232">
        <v>5668.8</v>
      </c>
      <c r="M23" s="25">
        <v>102.2526813434942</v>
      </c>
      <c r="O23" s="173"/>
      <c r="P23" s="173"/>
      <c r="Q23" s="150"/>
      <c r="R23" s="173"/>
      <c r="S23" s="173"/>
      <c r="T23" s="150"/>
      <c r="U23" s="173"/>
      <c r="V23" s="173"/>
      <c r="W23" s="150"/>
      <c r="X23" s="173"/>
      <c r="Y23" s="173"/>
      <c r="Z23" s="150"/>
    </row>
    <row r="24" spans="1:26" s="21" customFormat="1" ht="12" customHeight="1">
      <c r="A24" s="26" t="s">
        <v>161</v>
      </c>
      <c r="B24" s="25">
        <v>13.879999999999999</v>
      </c>
      <c r="C24" s="25">
        <v>13.7</v>
      </c>
      <c r="D24" s="25">
        <v>101.3138686131387</v>
      </c>
      <c r="E24" s="232">
        <v>0.78</v>
      </c>
      <c r="F24" s="232" t="s">
        <v>193</v>
      </c>
      <c r="G24" s="25" t="s">
        <v>193</v>
      </c>
      <c r="H24" s="232" t="s">
        <v>193</v>
      </c>
      <c r="I24" s="232" t="s">
        <v>193</v>
      </c>
      <c r="J24" s="25" t="s">
        <v>193</v>
      </c>
      <c r="K24" s="232">
        <v>13.1</v>
      </c>
      <c r="L24" s="232">
        <v>13.7</v>
      </c>
      <c r="M24" s="25">
        <v>95.62043795620438</v>
      </c>
      <c r="O24" s="173"/>
      <c r="P24" s="173"/>
      <c r="Q24" s="150"/>
      <c r="R24" s="173"/>
      <c r="S24" s="173"/>
      <c r="T24" s="150"/>
      <c r="U24" s="173"/>
      <c r="V24" s="173"/>
      <c r="W24" s="150"/>
      <c r="X24" s="173"/>
      <c r="Y24" s="173"/>
      <c r="Z24" s="150"/>
    </row>
    <row r="25" spans="1:26" s="21" customFormat="1" ht="12.75">
      <c r="A25" s="26" t="s">
        <v>72</v>
      </c>
      <c r="B25" s="25">
        <v>4</v>
      </c>
      <c r="C25" s="25">
        <v>22.19</v>
      </c>
      <c r="D25" s="25">
        <v>18.026137899954932</v>
      </c>
      <c r="E25" s="232" t="s">
        <v>193</v>
      </c>
      <c r="F25" s="232">
        <v>0.39</v>
      </c>
      <c r="G25" s="25" t="s">
        <v>193</v>
      </c>
      <c r="H25" s="232" t="s">
        <v>193</v>
      </c>
      <c r="I25" s="232" t="s">
        <v>193</v>
      </c>
      <c r="J25" s="25" t="s">
        <v>193</v>
      </c>
      <c r="K25" s="232">
        <v>4</v>
      </c>
      <c r="L25" s="232">
        <v>21.8</v>
      </c>
      <c r="M25" s="25">
        <v>18.34862385321101</v>
      </c>
      <c r="O25" s="173"/>
      <c r="P25" s="173"/>
      <c r="Q25" s="150"/>
      <c r="R25" s="173"/>
      <c r="S25" s="173"/>
      <c r="T25" s="150"/>
      <c r="U25" s="148"/>
      <c r="V25" s="148"/>
      <c r="W25" s="148"/>
      <c r="X25" s="173"/>
      <c r="Y25" s="173"/>
      <c r="Z25" s="150"/>
    </row>
    <row r="26" spans="1:26" s="21" customFormat="1" ht="12.75">
      <c r="A26" s="23" t="s">
        <v>73</v>
      </c>
      <c r="B26" s="22">
        <v>1387.51</v>
      </c>
      <c r="C26" s="22">
        <v>1669.8899999999999</v>
      </c>
      <c r="D26" s="22">
        <v>83.08990412542144</v>
      </c>
      <c r="E26" s="231">
        <v>323.81</v>
      </c>
      <c r="F26" s="231">
        <v>594.79</v>
      </c>
      <c r="G26" s="22">
        <v>54.441063232401355</v>
      </c>
      <c r="H26" s="231">
        <v>161.3</v>
      </c>
      <c r="I26" s="231">
        <v>164.1</v>
      </c>
      <c r="J26" s="22">
        <v>98.29372333942719</v>
      </c>
      <c r="K26" s="231">
        <v>902.4</v>
      </c>
      <c r="L26" s="231">
        <v>911</v>
      </c>
      <c r="M26" s="22">
        <v>99.05598243688254</v>
      </c>
      <c r="O26" s="173"/>
      <c r="P26" s="173"/>
      <c r="Q26" s="150"/>
      <c r="R26" s="173"/>
      <c r="S26" s="173"/>
      <c r="T26" s="150"/>
      <c r="U26" s="173"/>
      <c r="V26" s="173"/>
      <c r="W26" s="150"/>
      <c r="X26" s="173"/>
      <c r="Y26" s="173"/>
      <c r="Z26" s="150"/>
    </row>
  </sheetData>
  <sheetProtection/>
  <mergeCells count="7">
    <mergeCell ref="H4:J4"/>
    <mergeCell ref="K4:M4"/>
    <mergeCell ref="A3:A5"/>
    <mergeCell ref="A1:M1"/>
    <mergeCell ref="B3:D4"/>
    <mergeCell ref="E3:M3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20.375" style="31" customWidth="1"/>
    <col min="3" max="9" width="13.875" style="31" customWidth="1"/>
    <col min="10" max="10" width="8.375" style="31" customWidth="1"/>
    <col min="11" max="16384" width="9.125" style="31" customWidth="1"/>
  </cols>
  <sheetData>
    <row r="1" spans="1:9" ht="24.75" customHeight="1">
      <c r="A1" s="307" t="s">
        <v>84</v>
      </c>
      <c r="B1" s="307"/>
      <c r="C1" s="307"/>
      <c r="D1" s="307"/>
      <c r="E1" s="307"/>
      <c r="F1" s="307"/>
      <c r="G1" s="307"/>
      <c r="H1" s="307"/>
      <c r="I1" s="307"/>
    </row>
    <row r="2" spans="1:9" ht="12.75" customHeight="1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2.75" customHeight="1">
      <c r="A3" s="34"/>
      <c r="B3" s="35"/>
      <c r="C3" s="35"/>
      <c r="D3" s="35"/>
      <c r="E3" s="35"/>
      <c r="F3" s="35"/>
      <c r="G3" s="35"/>
      <c r="H3" s="35"/>
      <c r="I3" s="36" t="s">
        <v>52</v>
      </c>
    </row>
    <row r="4" spans="1:9" ht="21.75" customHeight="1">
      <c r="A4" s="308"/>
      <c r="B4" s="309" t="s">
        <v>75</v>
      </c>
      <c r="C4" s="310" t="s">
        <v>26</v>
      </c>
      <c r="D4" s="311"/>
      <c r="E4" s="311"/>
      <c r="F4" s="311"/>
      <c r="G4" s="311"/>
      <c r="H4" s="311"/>
      <c r="I4" s="311"/>
    </row>
    <row r="5" spans="1:9" ht="20.25" customHeight="1">
      <c r="A5" s="308"/>
      <c r="B5" s="309"/>
      <c r="C5" s="218" t="s">
        <v>76</v>
      </c>
      <c r="D5" s="218" t="s">
        <v>77</v>
      </c>
      <c r="E5" s="218" t="s">
        <v>43</v>
      </c>
      <c r="F5" s="218" t="s">
        <v>78</v>
      </c>
      <c r="G5" s="218" t="s">
        <v>79</v>
      </c>
      <c r="H5" s="219" t="s">
        <v>46</v>
      </c>
      <c r="I5" s="219" t="s">
        <v>80</v>
      </c>
    </row>
    <row r="6" spans="1:26" s="27" customFormat="1" ht="12.75">
      <c r="A6" s="28" t="s">
        <v>56</v>
      </c>
      <c r="B6" s="145">
        <v>271915.24</v>
      </c>
      <c r="C6" s="206">
        <v>109295.78</v>
      </c>
      <c r="D6" s="206">
        <v>29772.499999999993</v>
      </c>
      <c r="E6" s="206">
        <v>3050.4100000000003</v>
      </c>
      <c r="F6" s="206">
        <v>17973.949999999993</v>
      </c>
      <c r="G6" s="206">
        <v>29642.27</v>
      </c>
      <c r="H6" s="206">
        <v>2007.1399999999999</v>
      </c>
      <c r="I6" s="206">
        <v>80173.19</v>
      </c>
      <c r="J6" s="25"/>
      <c r="K6" s="25"/>
      <c r="L6" s="25"/>
      <c r="M6" s="25"/>
      <c r="O6" s="173"/>
      <c r="P6" s="173"/>
      <c r="Q6" s="150"/>
      <c r="R6" s="173"/>
      <c r="S6" s="173"/>
      <c r="T6" s="150"/>
      <c r="U6" s="173"/>
      <c r="V6" s="173"/>
      <c r="W6" s="150"/>
      <c r="X6" s="173"/>
      <c r="Y6" s="173"/>
      <c r="Z6" s="150"/>
    </row>
    <row r="7" spans="1:26" s="27" customFormat="1" ht="12.75">
      <c r="A7" s="184" t="s">
        <v>158</v>
      </c>
      <c r="B7" s="145">
        <v>15826.019999999999</v>
      </c>
      <c r="C7" s="232">
        <v>7678.12</v>
      </c>
      <c r="D7" s="232">
        <v>1448.48</v>
      </c>
      <c r="E7" s="232">
        <v>167.5</v>
      </c>
      <c r="F7" s="232">
        <v>186.3</v>
      </c>
      <c r="G7" s="232">
        <v>2190.22</v>
      </c>
      <c r="H7" s="232" t="s">
        <v>193</v>
      </c>
      <c r="I7" s="232">
        <v>4155.4</v>
      </c>
      <c r="J7" s="25"/>
      <c r="K7" s="25"/>
      <c r="L7" s="25"/>
      <c r="M7" s="25"/>
      <c r="O7" s="173"/>
      <c r="P7" s="173"/>
      <c r="Q7" s="150"/>
      <c r="R7" s="173"/>
      <c r="S7" s="173"/>
      <c r="T7" s="150"/>
      <c r="U7" s="173"/>
      <c r="V7" s="173"/>
      <c r="W7" s="150"/>
      <c r="X7" s="173"/>
      <c r="Y7" s="173"/>
      <c r="Z7" s="150"/>
    </row>
    <row r="8" spans="1:26" s="27" customFormat="1" ht="12.75">
      <c r="A8" s="26" t="s">
        <v>57</v>
      </c>
      <c r="B8" s="145">
        <v>34208.24</v>
      </c>
      <c r="C8" s="232">
        <v>7060.33</v>
      </c>
      <c r="D8" s="232">
        <v>919.11</v>
      </c>
      <c r="E8" s="232">
        <v>37.63</v>
      </c>
      <c r="F8" s="232">
        <v>1203.25</v>
      </c>
      <c r="G8" s="232">
        <v>1880.58</v>
      </c>
      <c r="H8" s="232">
        <v>0.2</v>
      </c>
      <c r="I8" s="232">
        <v>23107.14</v>
      </c>
      <c r="J8" s="25"/>
      <c r="K8" s="162"/>
      <c r="L8" s="24"/>
      <c r="M8" s="25"/>
      <c r="O8" s="173"/>
      <c r="P8" s="173"/>
      <c r="Q8" s="150"/>
      <c r="R8" s="173"/>
      <c r="S8" s="173"/>
      <c r="T8" s="150"/>
      <c r="U8" s="173"/>
      <c r="V8" s="173"/>
      <c r="W8" s="150"/>
      <c r="X8" s="173"/>
      <c r="Y8" s="173"/>
      <c r="Z8" s="150"/>
    </row>
    <row r="9" spans="1:26" s="27" customFormat="1" ht="12.75">
      <c r="A9" s="26" t="s">
        <v>58</v>
      </c>
      <c r="B9" s="145">
        <v>17189.2</v>
      </c>
      <c r="C9" s="232">
        <v>11456.18</v>
      </c>
      <c r="D9" s="232">
        <v>2267.42</v>
      </c>
      <c r="E9" s="232">
        <v>242.8</v>
      </c>
      <c r="F9" s="232">
        <v>332.4</v>
      </c>
      <c r="G9" s="232">
        <v>2440.79</v>
      </c>
      <c r="H9" s="232">
        <v>326.81</v>
      </c>
      <c r="I9" s="232">
        <v>122.8</v>
      </c>
      <c r="J9" s="25"/>
      <c r="K9" s="162"/>
      <c r="L9" s="24"/>
      <c r="M9" s="25"/>
      <c r="O9" s="173"/>
      <c r="P9" s="173"/>
      <c r="Q9" s="150"/>
      <c r="R9" s="173"/>
      <c r="S9" s="173"/>
      <c r="T9" s="150"/>
      <c r="U9" s="173"/>
      <c r="V9" s="173"/>
      <c r="W9" s="150"/>
      <c r="X9" s="173"/>
      <c r="Y9" s="173"/>
      <c r="Z9" s="150"/>
    </row>
    <row r="10" spans="1:26" s="27" customFormat="1" ht="12.75">
      <c r="A10" s="26" t="s">
        <v>59</v>
      </c>
      <c r="B10" s="145">
        <v>40029.39</v>
      </c>
      <c r="C10" s="232">
        <v>9695.69</v>
      </c>
      <c r="D10" s="232">
        <v>3276.9</v>
      </c>
      <c r="E10" s="232">
        <v>97.4</v>
      </c>
      <c r="F10" s="232">
        <v>549.78</v>
      </c>
      <c r="G10" s="232">
        <v>2504.54</v>
      </c>
      <c r="H10" s="232">
        <v>33</v>
      </c>
      <c r="I10" s="232">
        <v>23872.08</v>
      </c>
      <c r="J10" s="25"/>
      <c r="K10" s="162"/>
      <c r="L10" s="24"/>
      <c r="M10" s="25"/>
      <c r="O10" s="173"/>
      <c r="P10" s="173"/>
      <c r="Q10" s="150"/>
      <c r="R10" s="173"/>
      <c r="S10" s="173"/>
      <c r="T10" s="150"/>
      <c r="U10" s="173"/>
      <c r="V10" s="173"/>
      <c r="W10" s="150"/>
      <c r="X10" s="173"/>
      <c r="Y10" s="173"/>
      <c r="Z10" s="150"/>
    </row>
    <row r="11" spans="1:26" s="27" customFormat="1" ht="12.75">
      <c r="A11" s="26" t="s">
        <v>60</v>
      </c>
      <c r="B11" s="145">
        <v>6287.509999999999</v>
      </c>
      <c r="C11" s="232">
        <v>3296.13</v>
      </c>
      <c r="D11" s="232">
        <v>1015.52</v>
      </c>
      <c r="E11" s="232">
        <v>288</v>
      </c>
      <c r="F11" s="232">
        <v>0.4</v>
      </c>
      <c r="G11" s="232">
        <v>1144.04</v>
      </c>
      <c r="H11" s="232">
        <v>543.22</v>
      </c>
      <c r="I11" s="232">
        <v>0.2</v>
      </c>
      <c r="J11" s="25"/>
      <c r="K11" s="162"/>
      <c r="L11" s="24"/>
      <c r="M11" s="25"/>
      <c r="O11" s="173"/>
      <c r="P11" s="173"/>
      <c r="Q11" s="150"/>
      <c r="R11" s="173"/>
      <c r="S11" s="173"/>
      <c r="T11" s="150"/>
      <c r="U11" s="173"/>
      <c r="V11" s="173"/>
      <c r="W11" s="150"/>
      <c r="X11" s="173"/>
      <c r="Y11" s="173"/>
      <c r="Z11" s="150"/>
    </row>
    <row r="12" spans="1:26" s="21" customFormat="1" ht="12.75">
      <c r="A12" s="26" t="s">
        <v>61</v>
      </c>
      <c r="B12" s="145">
        <v>10822.29</v>
      </c>
      <c r="C12" s="232">
        <v>5938.17</v>
      </c>
      <c r="D12" s="232">
        <v>961.39</v>
      </c>
      <c r="E12" s="232">
        <v>181.05</v>
      </c>
      <c r="F12" s="232">
        <v>366.2</v>
      </c>
      <c r="G12" s="232">
        <v>1425.49</v>
      </c>
      <c r="H12" s="232">
        <v>11.5</v>
      </c>
      <c r="I12" s="232">
        <v>1938.49</v>
      </c>
      <c r="J12" s="25"/>
      <c r="K12" s="162"/>
      <c r="L12" s="24"/>
      <c r="M12" s="25"/>
      <c r="O12" s="173"/>
      <c r="P12" s="173"/>
      <c r="Q12" s="150"/>
      <c r="R12" s="173"/>
      <c r="S12" s="173"/>
      <c r="T12" s="150"/>
      <c r="U12" s="173"/>
      <c r="V12" s="173"/>
      <c r="W12" s="150"/>
      <c r="X12" s="173"/>
      <c r="Y12" s="173"/>
      <c r="Z12" s="150"/>
    </row>
    <row r="13" spans="1:26" s="21" customFormat="1" ht="12.75">
      <c r="A13" s="26" t="s">
        <v>62</v>
      </c>
      <c r="B13" s="145">
        <v>15654.149999999998</v>
      </c>
      <c r="C13" s="232">
        <v>6174.84</v>
      </c>
      <c r="D13" s="232">
        <v>3430.81</v>
      </c>
      <c r="E13" s="232">
        <v>341.1</v>
      </c>
      <c r="F13" s="232">
        <v>185.8</v>
      </c>
      <c r="G13" s="232">
        <v>2111.97</v>
      </c>
      <c r="H13" s="232">
        <v>78</v>
      </c>
      <c r="I13" s="232">
        <v>3331.63</v>
      </c>
      <c r="J13" s="25"/>
      <c r="K13" s="162"/>
      <c r="L13" s="24"/>
      <c r="M13" s="25"/>
      <c r="O13" s="173"/>
      <c r="P13" s="173"/>
      <c r="Q13" s="150"/>
      <c r="R13" s="173"/>
      <c r="S13" s="173"/>
      <c r="T13" s="150"/>
      <c r="U13" s="173"/>
      <c r="V13" s="173"/>
      <c r="W13" s="150"/>
      <c r="X13" s="173"/>
      <c r="Y13" s="173"/>
      <c r="Z13" s="150"/>
    </row>
    <row r="14" spans="1:26" s="21" customFormat="1" ht="12.75">
      <c r="A14" s="26" t="s">
        <v>159</v>
      </c>
      <c r="B14" s="145">
        <v>12294.45</v>
      </c>
      <c r="C14" s="232">
        <v>7710.07</v>
      </c>
      <c r="D14" s="232">
        <v>2382.99</v>
      </c>
      <c r="E14" s="232">
        <v>196.4</v>
      </c>
      <c r="F14" s="232">
        <v>149.2</v>
      </c>
      <c r="G14" s="232">
        <v>1793.79</v>
      </c>
      <c r="H14" s="232">
        <v>1.1</v>
      </c>
      <c r="I14" s="232">
        <v>60.9</v>
      </c>
      <c r="J14" s="25"/>
      <c r="K14" s="162"/>
      <c r="L14" s="24"/>
      <c r="M14" s="25"/>
      <c r="O14" s="173"/>
      <c r="P14" s="173"/>
      <c r="Q14" s="150"/>
      <c r="R14" s="173"/>
      <c r="S14" s="173"/>
      <c r="T14" s="150"/>
      <c r="U14" s="173"/>
      <c r="V14" s="173"/>
      <c r="W14" s="150"/>
      <c r="X14" s="173"/>
      <c r="Y14" s="173"/>
      <c r="Z14" s="150"/>
    </row>
    <row r="15" spans="1:26" s="21" customFormat="1" ht="12.75">
      <c r="A15" s="26" t="s">
        <v>63</v>
      </c>
      <c r="B15" s="145">
        <v>11877.130000000001</v>
      </c>
      <c r="C15" s="232">
        <v>5186.01</v>
      </c>
      <c r="D15" s="232">
        <v>889.76</v>
      </c>
      <c r="E15" s="232">
        <v>235.3</v>
      </c>
      <c r="F15" s="232">
        <v>1838.02</v>
      </c>
      <c r="G15" s="232">
        <v>2003.09</v>
      </c>
      <c r="H15" s="232">
        <v>5.6</v>
      </c>
      <c r="I15" s="232">
        <v>1719.35</v>
      </c>
      <c r="J15" s="25"/>
      <c r="K15" s="162"/>
      <c r="L15" s="24"/>
      <c r="M15" s="25"/>
      <c r="O15" s="173"/>
      <c r="P15" s="173"/>
      <c r="Q15" s="150"/>
      <c r="R15" s="173"/>
      <c r="S15" s="173"/>
      <c r="T15" s="150"/>
      <c r="U15" s="173"/>
      <c r="V15" s="173"/>
      <c r="W15" s="150"/>
      <c r="X15" s="173"/>
      <c r="Y15" s="173"/>
      <c r="Z15" s="150"/>
    </row>
    <row r="16" spans="1:26" s="21" customFormat="1" ht="14.25" customHeight="1">
      <c r="A16" s="26" t="s">
        <v>64</v>
      </c>
      <c r="B16" s="145">
        <v>15331.820000000002</v>
      </c>
      <c r="C16" s="232">
        <v>7726.78</v>
      </c>
      <c r="D16" s="232">
        <v>438.67</v>
      </c>
      <c r="E16" s="232">
        <v>44.33</v>
      </c>
      <c r="F16" s="232">
        <v>3356.61</v>
      </c>
      <c r="G16" s="232">
        <v>687.75</v>
      </c>
      <c r="H16" s="232" t="s">
        <v>193</v>
      </c>
      <c r="I16" s="232">
        <v>3077.68</v>
      </c>
      <c r="J16" s="25"/>
      <c r="K16" s="162"/>
      <c r="L16" s="24"/>
      <c r="M16" s="25"/>
      <c r="O16" s="173"/>
      <c r="P16" s="173"/>
      <c r="Q16" s="150"/>
      <c r="R16" s="173"/>
      <c r="S16" s="173"/>
      <c r="T16" s="150"/>
      <c r="U16" s="173"/>
      <c r="V16" s="173"/>
      <c r="W16" s="150"/>
      <c r="X16" s="173"/>
      <c r="Y16" s="173"/>
      <c r="Z16" s="150"/>
    </row>
    <row r="17" spans="1:26" s="27" customFormat="1" ht="14.25" customHeight="1">
      <c r="A17" s="26" t="s">
        <v>65</v>
      </c>
      <c r="B17" s="145">
        <v>4679.070000000001</v>
      </c>
      <c r="C17" s="232">
        <v>2339.74</v>
      </c>
      <c r="D17" s="232">
        <v>497.59</v>
      </c>
      <c r="E17" s="232">
        <v>279</v>
      </c>
      <c r="F17" s="232">
        <v>18</v>
      </c>
      <c r="G17" s="232">
        <v>964.76</v>
      </c>
      <c r="H17" s="232">
        <v>576.88</v>
      </c>
      <c r="I17" s="232">
        <v>3.1</v>
      </c>
      <c r="J17" s="25"/>
      <c r="K17" s="162"/>
      <c r="L17" s="24"/>
      <c r="M17" s="25"/>
      <c r="O17" s="173"/>
      <c r="P17" s="173"/>
      <c r="Q17" s="150"/>
      <c r="R17" s="173"/>
      <c r="S17" s="173"/>
      <c r="T17" s="150"/>
      <c r="U17" s="173"/>
      <c r="V17" s="173"/>
      <c r="W17" s="150"/>
      <c r="X17" s="173"/>
      <c r="Y17" s="173"/>
      <c r="Z17" s="150"/>
    </row>
    <row r="18" spans="1:26" s="21" customFormat="1" ht="14.25" customHeight="1">
      <c r="A18" s="26" t="s">
        <v>66</v>
      </c>
      <c r="B18" s="145">
        <v>2809.87</v>
      </c>
      <c r="C18" s="232">
        <v>199.01</v>
      </c>
      <c r="D18" s="232">
        <v>193.51</v>
      </c>
      <c r="E18" s="232">
        <v>93.4</v>
      </c>
      <c r="F18" s="232" t="s">
        <v>193</v>
      </c>
      <c r="G18" s="232">
        <v>144.54</v>
      </c>
      <c r="H18" s="232">
        <v>264.49</v>
      </c>
      <c r="I18" s="232">
        <v>1914.92</v>
      </c>
      <c r="J18" s="25"/>
      <c r="K18" s="162"/>
      <c r="L18" s="24"/>
      <c r="M18" s="25"/>
      <c r="O18" s="173"/>
      <c r="P18" s="173"/>
      <c r="Q18" s="150"/>
      <c r="R18" s="173"/>
      <c r="S18" s="173"/>
      <c r="T18" s="150"/>
      <c r="U18" s="173"/>
      <c r="V18" s="173"/>
      <c r="W18" s="150"/>
      <c r="X18" s="173"/>
      <c r="Y18" s="173"/>
      <c r="Z18" s="150"/>
    </row>
    <row r="19" spans="1:26" s="21" customFormat="1" ht="14.25" customHeight="1">
      <c r="A19" s="26" t="s">
        <v>67</v>
      </c>
      <c r="B19" s="145">
        <v>12171.62</v>
      </c>
      <c r="C19" s="232">
        <v>5506.24</v>
      </c>
      <c r="D19" s="232">
        <v>666.84</v>
      </c>
      <c r="E19" s="232">
        <v>93.43</v>
      </c>
      <c r="F19" s="232">
        <v>3053.44</v>
      </c>
      <c r="G19" s="232">
        <v>2376.23</v>
      </c>
      <c r="H19" s="232" t="s">
        <v>193</v>
      </c>
      <c r="I19" s="232">
        <v>475.44</v>
      </c>
      <c r="J19" s="25"/>
      <c r="K19" s="162"/>
      <c r="L19" s="24"/>
      <c r="M19" s="25"/>
      <c r="O19" s="173"/>
      <c r="P19" s="173"/>
      <c r="Q19" s="150"/>
      <c r="R19" s="173"/>
      <c r="S19" s="173"/>
      <c r="T19" s="150"/>
      <c r="U19" s="173"/>
      <c r="V19" s="173"/>
      <c r="W19" s="150"/>
      <c r="X19" s="173"/>
      <c r="Y19" s="173"/>
      <c r="Z19" s="150"/>
    </row>
    <row r="20" spans="1:26" s="21" customFormat="1" ht="14.25" customHeight="1">
      <c r="A20" s="26" t="s">
        <v>68</v>
      </c>
      <c r="B20" s="145">
        <v>14388.349999999999</v>
      </c>
      <c r="C20" s="232">
        <v>7173.44</v>
      </c>
      <c r="D20" s="232">
        <v>274.14</v>
      </c>
      <c r="E20" s="232">
        <v>17.23</v>
      </c>
      <c r="F20" s="232">
        <v>5496.06</v>
      </c>
      <c r="G20" s="232">
        <v>942.06</v>
      </c>
      <c r="H20" s="232" t="s">
        <v>193</v>
      </c>
      <c r="I20" s="232">
        <v>485.42</v>
      </c>
      <c r="J20" s="25"/>
      <c r="K20" s="162"/>
      <c r="L20" s="24"/>
      <c r="M20" s="25"/>
      <c r="O20" s="173"/>
      <c r="P20" s="173"/>
      <c r="Q20" s="150"/>
      <c r="R20" s="173"/>
      <c r="S20" s="173"/>
      <c r="T20" s="150"/>
      <c r="U20" s="173"/>
      <c r="V20" s="173"/>
      <c r="W20" s="150"/>
      <c r="X20" s="173"/>
      <c r="Y20" s="173"/>
      <c r="Z20" s="150"/>
    </row>
    <row r="21" spans="1:26" s="21" customFormat="1" ht="14.25" customHeight="1">
      <c r="A21" s="26" t="s">
        <v>69</v>
      </c>
      <c r="B21" s="145">
        <v>28997.3</v>
      </c>
      <c r="C21" s="232">
        <v>14014.56</v>
      </c>
      <c r="D21" s="232">
        <v>9686.66</v>
      </c>
      <c r="E21" s="232">
        <v>364.04</v>
      </c>
      <c r="F21" s="232">
        <v>33.6</v>
      </c>
      <c r="G21" s="232">
        <v>4361.05</v>
      </c>
      <c r="H21" s="232">
        <v>166.34</v>
      </c>
      <c r="I21" s="232">
        <v>371.05</v>
      </c>
      <c r="J21" s="25"/>
      <c r="K21" s="162"/>
      <c r="L21" s="24"/>
      <c r="M21" s="25"/>
      <c r="O21" s="173"/>
      <c r="P21" s="173"/>
      <c r="Q21" s="150"/>
      <c r="R21" s="173"/>
      <c r="S21" s="173"/>
      <c r="T21" s="150"/>
      <c r="U21" s="173"/>
      <c r="V21" s="173"/>
      <c r="W21" s="150"/>
      <c r="X21" s="173"/>
      <c r="Y21" s="173"/>
      <c r="Z21" s="150"/>
    </row>
    <row r="22" spans="1:26" s="21" customFormat="1" ht="14.25" customHeight="1">
      <c r="A22" s="26" t="s">
        <v>160</v>
      </c>
      <c r="B22" s="145">
        <v>3854.06</v>
      </c>
      <c r="C22" s="232">
        <v>1913.42</v>
      </c>
      <c r="D22" s="232">
        <v>293.59</v>
      </c>
      <c r="E22" s="232">
        <v>115.6</v>
      </c>
      <c r="F22" s="232">
        <v>5.6</v>
      </c>
      <c r="G22" s="232">
        <v>1517.35</v>
      </c>
      <c r="H22" s="232" t="s">
        <v>193</v>
      </c>
      <c r="I22" s="232">
        <v>8.5</v>
      </c>
      <c r="J22" s="25"/>
      <c r="K22" s="162"/>
      <c r="L22" s="24"/>
      <c r="M22" s="25"/>
      <c r="O22" s="173"/>
      <c r="P22" s="173"/>
      <c r="Q22" s="150"/>
      <c r="R22" s="173"/>
      <c r="S22" s="173"/>
      <c r="T22" s="150"/>
      <c r="U22" s="173"/>
      <c r="V22" s="173"/>
      <c r="W22" s="150"/>
      <c r="X22" s="173"/>
      <c r="Y22" s="173"/>
      <c r="Z22" s="150"/>
    </row>
    <row r="23" spans="1:26" s="21" customFormat="1" ht="14.25" customHeight="1">
      <c r="A23" s="26" t="s">
        <v>71</v>
      </c>
      <c r="B23" s="145">
        <v>24089.38</v>
      </c>
      <c r="C23" s="232">
        <v>5295.65</v>
      </c>
      <c r="D23" s="232">
        <v>928.14</v>
      </c>
      <c r="E23" s="232">
        <v>255.3</v>
      </c>
      <c r="F23" s="232">
        <v>1193.19</v>
      </c>
      <c r="G23" s="232">
        <v>1037.48</v>
      </c>
      <c r="H23" s="232" t="s">
        <v>193</v>
      </c>
      <c r="I23" s="232">
        <v>15379.62</v>
      </c>
      <c r="J23" s="25"/>
      <c r="K23" s="162"/>
      <c r="L23" s="24"/>
      <c r="M23" s="25"/>
      <c r="O23" s="173"/>
      <c r="P23" s="173"/>
      <c r="Q23" s="150"/>
      <c r="R23" s="173"/>
      <c r="S23" s="173"/>
      <c r="T23" s="150"/>
      <c r="U23" s="173"/>
      <c r="V23" s="173"/>
      <c r="W23" s="150"/>
      <c r="X23" s="173"/>
      <c r="Y23" s="173"/>
      <c r="Z23" s="150"/>
    </row>
    <row r="24" spans="1:26" s="21" customFormat="1" ht="12" customHeight="1">
      <c r="A24" s="26" t="s">
        <v>161</v>
      </c>
      <c r="B24" s="145">
        <v>13.879999999999999</v>
      </c>
      <c r="C24" s="232">
        <v>7.5</v>
      </c>
      <c r="D24" s="232">
        <v>1.2</v>
      </c>
      <c r="E24" s="232">
        <v>0.4</v>
      </c>
      <c r="F24" s="232" t="s">
        <v>193</v>
      </c>
      <c r="G24" s="232">
        <v>4.68</v>
      </c>
      <c r="H24" s="232" t="s">
        <v>193</v>
      </c>
      <c r="I24" s="232">
        <v>0.1</v>
      </c>
      <c r="J24" s="25"/>
      <c r="K24" s="162"/>
      <c r="L24" s="24"/>
      <c r="M24" s="24"/>
      <c r="O24" s="173"/>
      <c r="P24" s="173"/>
      <c r="Q24" s="150"/>
      <c r="R24" s="173"/>
      <c r="S24" s="173"/>
      <c r="T24" s="150"/>
      <c r="U24" s="173"/>
      <c r="V24" s="173"/>
      <c r="W24" s="150"/>
      <c r="X24" s="173"/>
      <c r="Y24" s="173"/>
      <c r="Z24" s="150"/>
    </row>
    <row r="25" spans="1:26" s="21" customFormat="1" ht="12.75">
      <c r="A25" s="26" t="s">
        <v>72</v>
      </c>
      <c r="B25" s="145">
        <v>4</v>
      </c>
      <c r="C25" s="232">
        <v>3.3</v>
      </c>
      <c r="D25" s="232">
        <v>0</v>
      </c>
      <c r="E25" s="232">
        <v>0.2</v>
      </c>
      <c r="F25" s="232" t="s">
        <v>193</v>
      </c>
      <c r="G25" s="232">
        <v>0.4</v>
      </c>
      <c r="H25" s="232" t="s">
        <v>193</v>
      </c>
      <c r="I25" s="232">
        <v>0.1</v>
      </c>
      <c r="J25" s="25"/>
      <c r="K25" s="162"/>
      <c r="L25" s="24"/>
      <c r="M25" s="24"/>
      <c r="O25" s="173"/>
      <c r="P25" s="173"/>
      <c r="Q25" s="150"/>
      <c r="R25" s="173"/>
      <c r="S25" s="173"/>
      <c r="T25" s="150"/>
      <c r="U25" s="148"/>
      <c r="V25" s="148"/>
      <c r="W25" s="148"/>
      <c r="X25" s="173"/>
      <c r="Y25" s="173"/>
      <c r="Z25" s="150"/>
    </row>
    <row r="26" spans="1:26" s="21" customFormat="1" ht="12.75">
      <c r="A26" s="23" t="s">
        <v>73</v>
      </c>
      <c r="B26" s="146">
        <v>1387.51</v>
      </c>
      <c r="C26" s="231">
        <v>920.6</v>
      </c>
      <c r="D26" s="231">
        <v>199.78</v>
      </c>
      <c r="E26" s="231">
        <v>0.3</v>
      </c>
      <c r="F26" s="231">
        <v>6.1</v>
      </c>
      <c r="G26" s="231">
        <v>111.46</v>
      </c>
      <c r="H26" s="231" t="s">
        <v>193</v>
      </c>
      <c r="I26" s="231">
        <v>149.27</v>
      </c>
      <c r="J26" s="24"/>
      <c r="K26" s="172"/>
      <c r="L26" s="24"/>
      <c r="M26" s="24"/>
      <c r="O26" s="173"/>
      <c r="P26" s="173"/>
      <c r="Q26" s="150"/>
      <c r="R26" s="173"/>
      <c r="S26" s="173"/>
      <c r="T26" s="150"/>
      <c r="U26" s="173"/>
      <c r="V26" s="173"/>
      <c r="W26" s="150"/>
      <c r="X26" s="173"/>
      <c r="Y26" s="173"/>
      <c r="Z26" s="150"/>
    </row>
    <row r="27" spans="3:9" ht="12.75">
      <c r="C27" s="173"/>
      <c r="D27" s="173"/>
      <c r="E27" s="173"/>
      <c r="F27" s="173"/>
      <c r="G27" s="173"/>
      <c r="H27" s="173"/>
      <c r="I27" s="173"/>
    </row>
    <row r="28" spans="3:9" ht="12.75">
      <c r="C28" s="173"/>
      <c r="D28" s="173"/>
      <c r="E28" s="173"/>
      <c r="F28" s="173"/>
      <c r="G28" s="173"/>
      <c r="H28" s="173"/>
      <c r="I28" s="173"/>
    </row>
    <row r="29" spans="3:9" ht="12.75">
      <c r="C29" s="173"/>
      <c r="D29" s="173"/>
      <c r="E29" s="173"/>
      <c r="F29" s="173"/>
      <c r="G29" s="173"/>
      <c r="H29" s="173"/>
      <c r="I29" s="173"/>
    </row>
    <row r="30" spans="3:9" ht="12.75">
      <c r="C30" s="173"/>
      <c r="D30" s="173"/>
      <c r="E30" s="173"/>
      <c r="F30" s="173"/>
      <c r="G30" s="173"/>
      <c r="H30" s="173"/>
      <c r="I30" s="173"/>
    </row>
    <row r="31" spans="3:9" ht="12.75">
      <c r="C31" s="173"/>
      <c r="D31" s="173"/>
      <c r="E31" s="173"/>
      <c r="F31" s="173"/>
      <c r="G31" s="173"/>
      <c r="H31" s="173"/>
      <c r="I31" s="173"/>
    </row>
    <row r="32" spans="3:9" ht="12.75">
      <c r="C32" s="173"/>
      <c r="D32" s="173"/>
      <c r="E32" s="173"/>
      <c r="F32" s="173"/>
      <c r="G32" s="173"/>
      <c r="H32" s="148"/>
      <c r="I32" s="173"/>
    </row>
    <row r="33" spans="3:9" ht="12.75">
      <c r="C33" s="173"/>
      <c r="D33" s="173"/>
      <c r="E33" s="173"/>
      <c r="F33" s="173"/>
      <c r="G33" s="173"/>
      <c r="H33" s="173"/>
      <c r="I33" s="173"/>
    </row>
    <row r="34" spans="3:9" ht="12.75">
      <c r="C34" s="173"/>
      <c r="D34" s="173"/>
      <c r="E34" s="173"/>
      <c r="F34" s="173"/>
      <c r="G34" s="173"/>
      <c r="H34" s="173"/>
      <c r="I34" s="173"/>
    </row>
    <row r="35" spans="3:9" ht="12.75">
      <c r="C35" s="173"/>
      <c r="D35" s="173"/>
      <c r="E35" s="173"/>
      <c r="F35" s="173"/>
      <c r="G35" s="173"/>
      <c r="H35" s="148"/>
      <c r="I35" s="173"/>
    </row>
    <row r="36" spans="3:9" ht="12.75">
      <c r="C36" s="173"/>
      <c r="D36" s="173"/>
      <c r="E36" s="173"/>
      <c r="F36" s="173"/>
      <c r="G36" s="173"/>
      <c r="H36" s="148"/>
      <c r="I36" s="173"/>
    </row>
    <row r="37" spans="3:9" ht="12.75">
      <c r="C37" s="173"/>
      <c r="D37" s="173"/>
      <c r="E37" s="173"/>
      <c r="F37" s="173"/>
      <c r="G37" s="173"/>
      <c r="H37" s="173"/>
      <c r="I37" s="173"/>
    </row>
    <row r="38" spans="3:9" ht="12.75">
      <c r="C38" s="173"/>
      <c r="D38" s="173"/>
      <c r="E38" s="173"/>
      <c r="F38" s="173"/>
      <c r="G38" s="173"/>
      <c r="H38" s="148"/>
      <c r="I38" s="173"/>
    </row>
    <row r="39" spans="3:9" ht="12.75">
      <c r="C39" s="173"/>
      <c r="D39" s="173"/>
      <c r="E39" s="173"/>
      <c r="F39" s="148"/>
      <c r="G39" s="173"/>
      <c r="H39" s="148"/>
      <c r="I39" s="148"/>
    </row>
    <row r="40" spans="3:9" ht="12.75">
      <c r="C40" s="173"/>
      <c r="D40" s="173"/>
      <c r="E40" s="148"/>
      <c r="F40" s="148"/>
      <c r="G40" s="148"/>
      <c r="H40" s="148"/>
      <c r="I40" s="173"/>
    </row>
    <row r="41" spans="3:9" ht="12.75">
      <c r="C41" s="173"/>
      <c r="D41" s="173"/>
      <c r="E41" s="173"/>
      <c r="F41" s="173"/>
      <c r="G41" s="173"/>
      <c r="H41" s="148"/>
      <c r="I41" s="173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41" customWidth="1"/>
    <col min="2" max="3" width="11.375" style="41" customWidth="1"/>
    <col min="4" max="4" width="7.875" style="41" customWidth="1"/>
    <col min="5" max="5" width="10.00390625" style="41" customWidth="1"/>
    <col min="6" max="6" width="9.25390625" style="41" customWidth="1"/>
    <col min="7" max="7" width="7.875" style="41" customWidth="1"/>
    <col min="8" max="8" width="10.00390625" style="41" customWidth="1"/>
    <col min="9" max="9" width="10.25390625" style="41" customWidth="1"/>
    <col min="10" max="10" width="9.125" style="41" customWidth="1"/>
    <col min="11" max="12" width="11.375" style="41" customWidth="1"/>
    <col min="13" max="13" width="8.00390625" style="41" customWidth="1"/>
    <col min="14" max="16384" width="9.125" style="41" customWidth="1"/>
  </cols>
  <sheetData>
    <row r="1" spans="1:13" ht="30" customHeight="1">
      <c r="A1" s="312" t="s">
        <v>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50</v>
      </c>
    </row>
    <row r="3" spans="1:14" ht="12" customHeight="1">
      <c r="A3" s="303"/>
      <c r="B3" s="294" t="s">
        <v>28</v>
      </c>
      <c r="C3" s="294"/>
      <c r="D3" s="294"/>
      <c r="E3" s="294" t="s">
        <v>26</v>
      </c>
      <c r="F3" s="294"/>
      <c r="G3" s="305"/>
      <c r="H3" s="305"/>
      <c r="I3" s="305"/>
      <c r="J3" s="305"/>
      <c r="K3" s="305"/>
      <c r="L3" s="305"/>
      <c r="M3" s="306"/>
      <c r="N3" s="44"/>
    </row>
    <row r="4" spans="1:14" ht="24" customHeight="1">
      <c r="A4" s="304"/>
      <c r="B4" s="294"/>
      <c r="C4" s="294"/>
      <c r="D4" s="294"/>
      <c r="E4" s="294" t="s">
        <v>29</v>
      </c>
      <c r="F4" s="294"/>
      <c r="G4" s="294"/>
      <c r="H4" s="294" t="s">
        <v>30</v>
      </c>
      <c r="I4" s="294"/>
      <c r="J4" s="294"/>
      <c r="K4" s="294" t="s">
        <v>31</v>
      </c>
      <c r="L4" s="294"/>
      <c r="M4" s="295"/>
      <c r="N4" s="44"/>
    </row>
    <row r="5" spans="1:14" ht="28.5" customHeight="1">
      <c r="A5" s="304"/>
      <c r="B5" s="236">
        <v>2023</v>
      </c>
      <c r="C5" s="236">
        <v>2022</v>
      </c>
      <c r="D5" s="236" t="s">
        <v>209</v>
      </c>
      <c r="E5" s="236">
        <v>2023</v>
      </c>
      <c r="F5" s="236">
        <v>2022</v>
      </c>
      <c r="G5" s="236" t="s">
        <v>209</v>
      </c>
      <c r="H5" s="236">
        <v>2023</v>
      </c>
      <c r="I5" s="236">
        <v>2022</v>
      </c>
      <c r="J5" s="236" t="s">
        <v>209</v>
      </c>
      <c r="K5" s="236">
        <v>2023</v>
      </c>
      <c r="L5" s="236">
        <v>2022</v>
      </c>
      <c r="M5" s="236" t="s">
        <v>209</v>
      </c>
      <c r="N5" s="44"/>
    </row>
    <row r="6" spans="1:26" s="27" customFormat="1" ht="12.75">
      <c r="A6" s="28" t="s">
        <v>56</v>
      </c>
      <c r="B6" s="25">
        <v>1021517.6000000002</v>
      </c>
      <c r="C6" s="25">
        <v>988546.8000000003</v>
      </c>
      <c r="D6" s="25">
        <v>103.33527962459642</v>
      </c>
      <c r="E6" s="25">
        <v>127569</v>
      </c>
      <c r="F6" s="25">
        <v>114333.1</v>
      </c>
      <c r="G6" s="25">
        <v>111.57661254702268</v>
      </c>
      <c r="H6" s="25">
        <v>208393.90000000002</v>
      </c>
      <c r="I6" s="25">
        <v>199974.50000000003</v>
      </c>
      <c r="J6" s="25">
        <v>104.21023680519265</v>
      </c>
      <c r="K6" s="25">
        <v>685554.7000000002</v>
      </c>
      <c r="L6" s="25">
        <v>674239.2000000002</v>
      </c>
      <c r="M6" s="25">
        <v>101.67826195807066</v>
      </c>
      <c r="O6" s="173"/>
      <c r="P6" s="173"/>
      <c r="Q6" s="150"/>
      <c r="R6" s="173"/>
      <c r="S6" s="173"/>
      <c r="T6" s="150"/>
      <c r="U6" s="173"/>
      <c r="V6" s="173"/>
      <c r="W6" s="150"/>
      <c r="X6" s="173"/>
      <c r="Y6" s="173"/>
      <c r="Z6" s="150"/>
    </row>
    <row r="7" spans="1:26" s="27" customFormat="1" ht="12.75">
      <c r="A7" s="184" t="s">
        <v>158</v>
      </c>
      <c r="B7" s="25">
        <v>84166.8</v>
      </c>
      <c r="C7" s="25">
        <v>81748.5</v>
      </c>
      <c r="D7" s="25">
        <v>102.95821941687004</v>
      </c>
      <c r="E7" s="150">
        <v>1390.1</v>
      </c>
      <c r="F7" s="150">
        <v>1015.3</v>
      </c>
      <c r="G7" s="25">
        <v>136.91519747857777</v>
      </c>
      <c r="H7" s="150">
        <v>32795.8</v>
      </c>
      <c r="I7" s="150">
        <v>31345.3</v>
      </c>
      <c r="J7" s="25">
        <v>104.62748801255692</v>
      </c>
      <c r="K7" s="150">
        <v>49980.9</v>
      </c>
      <c r="L7" s="150">
        <v>49387.9</v>
      </c>
      <c r="M7" s="25">
        <v>101.20069895662702</v>
      </c>
      <c r="O7" s="173"/>
      <c r="P7" s="173"/>
      <c r="Q7" s="150"/>
      <c r="R7" s="173"/>
      <c r="S7" s="173"/>
      <c r="T7" s="150"/>
      <c r="U7" s="173"/>
      <c r="V7" s="173"/>
      <c r="W7" s="150"/>
      <c r="X7" s="173"/>
      <c r="Y7" s="173"/>
      <c r="Z7" s="150"/>
    </row>
    <row r="8" spans="1:26" s="27" customFormat="1" ht="12.75">
      <c r="A8" s="26" t="s">
        <v>57</v>
      </c>
      <c r="B8" s="25">
        <v>64716.600000000006</v>
      </c>
      <c r="C8" s="25">
        <v>64709.4</v>
      </c>
      <c r="D8" s="25">
        <v>100.01112666784115</v>
      </c>
      <c r="E8" s="150">
        <v>17145.5</v>
      </c>
      <c r="F8" s="150">
        <v>17465.3</v>
      </c>
      <c r="G8" s="25">
        <v>98.16894069955856</v>
      </c>
      <c r="H8" s="150">
        <v>3374.2</v>
      </c>
      <c r="I8" s="150">
        <v>3208.7</v>
      </c>
      <c r="J8" s="25">
        <v>105.15785208963132</v>
      </c>
      <c r="K8" s="150">
        <v>44196.9</v>
      </c>
      <c r="L8" s="150">
        <v>44035.4</v>
      </c>
      <c r="M8" s="25">
        <v>100.36675038718849</v>
      </c>
      <c r="O8" s="173"/>
      <c r="P8" s="173"/>
      <c r="Q8" s="150"/>
      <c r="R8" s="173"/>
      <c r="S8" s="173"/>
      <c r="T8" s="150"/>
      <c r="U8" s="173"/>
      <c r="V8" s="173"/>
      <c r="W8" s="150"/>
      <c r="X8" s="173"/>
      <c r="Y8" s="173"/>
      <c r="Z8" s="150"/>
    </row>
    <row r="9" spans="1:26" s="27" customFormat="1" ht="12.75">
      <c r="A9" s="26" t="s">
        <v>58</v>
      </c>
      <c r="B9" s="25">
        <v>53558</v>
      </c>
      <c r="C9" s="25">
        <v>52383.4</v>
      </c>
      <c r="D9" s="25">
        <v>102.24231340462818</v>
      </c>
      <c r="E9" s="150">
        <v>3857.2</v>
      </c>
      <c r="F9" s="150">
        <v>3532.8</v>
      </c>
      <c r="G9" s="25">
        <v>109.18251811594202</v>
      </c>
      <c r="H9" s="150">
        <v>8025.8</v>
      </c>
      <c r="I9" s="150">
        <v>7628.3</v>
      </c>
      <c r="J9" s="25">
        <v>105.21085956241889</v>
      </c>
      <c r="K9" s="150">
        <v>41675</v>
      </c>
      <c r="L9" s="150">
        <v>41222.3</v>
      </c>
      <c r="M9" s="25">
        <v>101.09819199802048</v>
      </c>
      <c r="O9" s="173"/>
      <c r="P9" s="173"/>
      <c r="Q9" s="150"/>
      <c r="R9" s="173"/>
      <c r="S9" s="173"/>
      <c r="T9" s="150"/>
      <c r="U9" s="173"/>
      <c r="V9" s="173"/>
      <c r="W9" s="150"/>
      <c r="X9" s="173"/>
      <c r="Y9" s="173"/>
      <c r="Z9" s="150"/>
    </row>
    <row r="10" spans="1:26" s="27" customFormat="1" ht="12.75">
      <c r="A10" s="26" t="s">
        <v>59</v>
      </c>
      <c r="B10" s="25">
        <v>106822.79999999999</v>
      </c>
      <c r="C10" s="25">
        <v>106528.2</v>
      </c>
      <c r="D10" s="25">
        <v>100.27654649191481</v>
      </c>
      <c r="E10" s="150">
        <v>8748.1</v>
      </c>
      <c r="F10" s="150">
        <v>9081.4</v>
      </c>
      <c r="G10" s="25">
        <v>96.32986103464225</v>
      </c>
      <c r="H10" s="150">
        <v>30751.3</v>
      </c>
      <c r="I10" s="150">
        <v>29483.4</v>
      </c>
      <c r="J10" s="25">
        <v>104.30038597990733</v>
      </c>
      <c r="K10" s="150">
        <v>67323.4</v>
      </c>
      <c r="L10" s="150">
        <v>67963.4</v>
      </c>
      <c r="M10" s="25">
        <v>99.05831668221425</v>
      </c>
      <c r="O10" s="173"/>
      <c r="P10" s="173"/>
      <c r="Q10" s="150"/>
      <c r="R10" s="173"/>
      <c r="S10" s="173"/>
      <c r="T10" s="150"/>
      <c r="U10" s="173"/>
      <c r="V10" s="173"/>
      <c r="W10" s="150"/>
      <c r="X10" s="173"/>
      <c r="Y10" s="173"/>
      <c r="Z10" s="150"/>
    </row>
    <row r="11" spans="1:26" s="27" customFormat="1" ht="12.75">
      <c r="A11" s="26" t="s">
        <v>60</v>
      </c>
      <c r="B11" s="25">
        <v>9261.8</v>
      </c>
      <c r="C11" s="25">
        <v>8939.4</v>
      </c>
      <c r="D11" s="25">
        <v>103.60650602948743</v>
      </c>
      <c r="E11" s="150">
        <v>732.2</v>
      </c>
      <c r="F11" s="150">
        <v>780.5</v>
      </c>
      <c r="G11" s="25">
        <v>93.81165919282512</v>
      </c>
      <c r="H11" s="150">
        <v>1323.4</v>
      </c>
      <c r="I11" s="150">
        <v>1276.2</v>
      </c>
      <c r="J11" s="25">
        <v>103.69847986209058</v>
      </c>
      <c r="K11" s="150">
        <v>7206.2</v>
      </c>
      <c r="L11" s="150">
        <v>6882.7</v>
      </c>
      <c r="M11" s="25">
        <v>104.70019033228239</v>
      </c>
      <c r="O11" s="173"/>
      <c r="P11" s="173"/>
      <c r="Q11" s="150"/>
      <c r="R11" s="173"/>
      <c r="S11" s="173"/>
      <c r="T11" s="150"/>
      <c r="U11" s="173"/>
      <c r="V11" s="173"/>
      <c r="W11" s="150"/>
      <c r="X11" s="173"/>
      <c r="Y11" s="173"/>
      <c r="Z11" s="150"/>
    </row>
    <row r="12" spans="1:26" s="21" customFormat="1" ht="12.75">
      <c r="A12" s="26" t="s">
        <v>61</v>
      </c>
      <c r="B12" s="25">
        <v>20468</v>
      </c>
      <c r="C12" s="25">
        <v>19890.9</v>
      </c>
      <c r="D12" s="25">
        <v>102.90132673735225</v>
      </c>
      <c r="E12" s="150">
        <v>1958.8</v>
      </c>
      <c r="F12" s="150">
        <v>1442.6</v>
      </c>
      <c r="G12" s="25">
        <v>135.78261472341606</v>
      </c>
      <c r="H12" s="150">
        <v>4389.4</v>
      </c>
      <c r="I12" s="150">
        <v>4327.5</v>
      </c>
      <c r="J12" s="25">
        <v>101.43038705950318</v>
      </c>
      <c r="K12" s="150">
        <v>14119.8</v>
      </c>
      <c r="L12" s="150">
        <v>14120.8</v>
      </c>
      <c r="M12" s="25">
        <v>99.99291824825788</v>
      </c>
      <c r="O12" s="173"/>
      <c r="P12" s="173"/>
      <c r="Q12" s="150"/>
      <c r="R12" s="173"/>
      <c r="S12" s="173"/>
      <c r="T12" s="150"/>
      <c r="U12" s="173"/>
      <c r="V12" s="173"/>
      <c r="W12" s="150"/>
      <c r="X12" s="173"/>
      <c r="Y12" s="173"/>
      <c r="Z12" s="150"/>
    </row>
    <row r="13" spans="1:26" s="21" customFormat="1" ht="12.75">
      <c r="A13" s="26" t="s">
        <v>62</v>
      </c>
      <c r="B13" s="25">
        <v>54844.3</v>
      </c>
      <c r="C13" s="25">
        <v>54035.5</v>
      </c>
      <c r="D13" s="25">
        <v>101.49679377446309</v>
      </c>
      <c r="E13" s="150">
        <v>1062.5</v>
      </c>
      <c r="F13" s="150">
        <v>1128.8</v>
      </c>
      <c r="G13" s="25">
        <v>94.12650602409639</v>
      </c>
      <c r="H13" s="150">
        <v>12283.5</v>
      </c>
      <c r="I13" s="150">
        <v>12102.3</v>
      </c>
      <c r="J13" s="25">
        <v>101.49723606256663</v>
      </c>
      <c r="K13" s="150">
        <v>41498.3</v>
      </c>
      <c r="L13" s="150">
        <v>40804.4</v>
      </c>
      <c r="M13" s="25">
        <v>101.70055190126554</v>
      </c>
      <c r="O13" s="173"/>
      <c r="P13" s="173"/>
      <c r="Q13" s="150"/>
      <c r="R13" s="173"/>
      <c r="S13" s="173"/>
      <c r="T13" s="150"/>
      <c r="U13" s="173"/>
      <c r="V13" s="173"/>
      <c r="W13" s="150"/>
      <c r="X13" s="173"/>
      <c r="Y13" s="173"/>
      <c r="Z13" s="150"/>
    </row>
    <row r="14" spans="1:26" s="21" customFormat="1" ht="12.75">
      <c r="A14" s="26" t="s">
        <v>159</v>
      </c>
      <c r="B14" s="25">
        <v>57534.9</v>
      </c>
      <c r="C14" s="25">
        <v>56914.2</v>
      </c>
      <c r="D14" s="25">
        <v>101.09058899185091</v>
      </c>
      <c r="E14" s="150">
        <v>3972</v>
      </c>
      <c r="F14" s="150">
        <v>3415.8</v>
      </c>
      <c r="G14" s="25">
        <v>116.28315475144915</v>
      </c>
      <c r="H14" s="150">
        <v>12426.4</v>
      </c>
      <c r="I14" s="150">
        <v>12267.5</v>
      </c>
      <c r="J14" s="25">
        <v>101.29529243937232</v>
      </c>
      <c r="K14" s="150">
        <v>41136.5</v>
      </c>
      <c r="L14" s="150">
        <v>41230.9</v>
      </c>
      <c r="M14" s="25">
        <v>99.77104550228105</v>
      </c>
      <c r="O14" s="173"/>
      <c r="P14" s="173"/>
      <c r="Q14" s="150"/>
      <c r="R14" s="173"/>
      <c r="S14" s="173"/>
      <c r="T14" s="150"/>
      <c r="U14" s="173"/>
      <c r="V14" s="173"/>
      <c r="W14" s="150"/>
      <c r="X14" s="173"/>
      <c r="Y14" s="173"/>
      <c r="Z14" s="150"/>
    </row>
    <row r="15" spans="1:26" s="21" customFormat="1" ht="12.75">
      <c r="A15" s="26" t="s">
        <v>63</v>
      </c>
      <c r="B15" s="25">
        <v>58646.899999999994</v>
      </c>
      <c r="C15" s="25">
        <v>57827.5</v>
      </c>
      <c r="D15" s="25">
        <v>101.41697289351951</v>
      </c>
      <c r="E15" s="150">
        <v>1230.3</v>
      </c>
      <c r="F15" s="150">
        <v>1529.9</v>
      </c>
      <c r="G15" s="25">
        <v>80.41702072030851</v>
      </c>
      <c r="H15" s="150">
        <v>28413.8</v>
      </c>
      <c r="I15" s="150">
        <v>27278.2</v>
      </c>
      <c r="J15" s="25">
        <v>104.16303128505547</v>
      </c>
      <c r="K15" s="150">
        <v>29002.8</v>
      </c>
      <c r="L15" s="150">
        <v>29019.4</v>
      </c>
      <c r="M15" s="25">
        <v>99.94279688759933</v>
      </c>
      <c r="O15" s="173"/>
      <c r="P15" s="173"/>
      <c r="Q15" s="150"/>
      <c r="R15" s="173"/>
      <c r="S15" s="173"/>
      <c r="T15" s="150"/>
      <c r="U15" s="173"/>
      <c r="V15" s="173"/>
      <c r="W15" s="150"/>
      <c r="X15" s="173"/>
      <c r="Y15" s="173"/>
      <c r="Z15" s="150"/>
    </row>
    <row r="16" spans="1:26" s="21" customFormat="1" ht="14.25" customHeight="1">
      <c r="A16" s="26" t="s">
        <v>64</v>
      </c>
      <c r="B16" s="25">
        <v>76344.1</v>
      </c>
      <c r="C16" s="25">
        <v>71049.9</v>
      </c>
      <c r="D16" s="25">
        <v>107.45138276056689</v>
      </c>
      <c r="E16" s="150">
        <v>17390.6</v>
      </c>
      <c r="F16" s="150">
        <v>14822.4</v>
      </c>
      <c r="G16" s="25">
        <v>117.32647884283247</v>
      </c>
      <c r="H16" s="150">
        <v>10854</v>
      </c>
      <c r="I16" s="150">
        <v>10025.6</v>
      </c>
      <c r="J16" s="25">
        <v>108.26284711139483</v>
      </c>
      <c r="K16" s="150">
        <v>48099.5</v>
      </c>
      <c r="L16" s="150">
        <v>46201.9</v>
      </c>
      <c r="M16" s="25">
        <v>104.10719039693173</v>
      </c>
      <c r="O16" s="173"/>
      <c r="P16" s="173"/>
      <c r="Q16" s="150"/>
      <c r="R16" s="173"/>
      <c r="S16" s="173"/>
      <c r="T16" s="150"/>
      <c r="U16" s="173"/>
      <c r="V16" s="173"/>
      <c r="W16" s="150"/>
      <c r="X16" s="173"/>
      <c r="Y16" s="173"/>
      <c r="Z16" s="150"/>
    </row>
    <row r="17" spans="1:26" s="27" customFormat="1" ht="14.25" customHeight="1">
      <c r="A17" s="26" t="s">
        <v>65</v>
      </c>
      <c r="B17" s="25">
        <v>18160</v>
      </c>
      <c r="C17" s="25">
        <v>18000.6</v>
      </c>
      <c r="D17" s="25">
        <v>100.88552603802097</v>
      </c>
      <c r="E17" s="150">
        <v>1650.7</v>
      </c>
      <c r="F17" s="150">
        <v>1755.1</v>
      </c>
      <c r="G17" s="25">
        <v>94.05162099025698</v>
      </c>
      <c r="H17" s="150">
        <v>1219.7</v>
      </c>
      <c r="I17" s="150">
        <v>1203.1</v>
      </c>
      <c r="J17" s="25">
        <v>101.3797689302635</v>
      </c>
      <c r="K17" s="150">
        <v>15289.6</v>
      </c>
      <c r="L17" s="150">
        <v>15042.4</v>
      </c>
      <c r="M17" s="25">
        <v>101.64335478381109</v>
      </c>
      <c r="O17" s="173"/>
      <c r="P17" s="173"/>
      <c r="Q17" s="150"/>
      <c r="R17" s="173"/>
      <c r="S17" s="173"/>
      <c r="T17" s="150"/>
      <c r="U17" s="173"/>
      <c r="V17" s="173"/>
      <c r="W17" s="150"/>
      <c r="X17" s="173"/>
      <c r="Y17" s="173"/>
      <c r="Z17" s="150"/>
    </row>
    <row r="18" spans="1:26" s="21" customFormat="1" ht="14.25" customHeight="1">
      <c r="A18" s="26" t="s">
        <v>67</v>
      </c>
      <c r="B18" s="25">
        <v>72995</v>
      </c>
      <c r="C18" s="25">
        <v>68897.1</v>
      </c>
      <c r="D18" s="25">
        <v>105.94785557011834</v>
      </c>
      <c r="E18" s="150">
        <v>19144.9</v>
      </c>
      <c r="F18" s="150">
        <v>16102.1</v>
      </c>
      <c r="G18" s="25">
        <v>118.89691406710925</v>
      </c>
      <c r="H18" s="150">
        <v>14558.2</v>
      </c>
      <c r="I18" s="150">
        <v>13336.8</v>
      </c>
      <c r="J18" s="25">
        <v>109.15811888908884</v>
      </c>
      <c r="K18" s="150">
        <v>39291.9</v>
      </c>
      <c r="L18" s="150">
        <v>39458.2</v>
      </c>
      <c r="M18" s="25">
        <v>99.57854134248394</v>
      </c>
      <c r="O18" s="173"/>
      <c r="P18" s="173"/>
      <c r="Q18" s="150"/>
      <c r="R18" s="173"/>
      <c r="S18" s="173"/>
      <c r="T18" s="150"/>
      <c r="U18" s="173"/>
      <c r="V18" s="173"/>
      <c r="W18" s="150"/>
      <c r="X18" s="173"/>
      <c r="Y18" s="173"/>
      <c r="Z18" s="150"/>
    </row>
    <row r="19" spans="1:26" s="21" customFormat="1" ht="14.25" customHeight="1">
      <c r="A19" s="26" t="s">
        <v>68</v>
      </c>
      <c r="B19" s="25">
        <v>79835.3</v>
      </c>
      <c r="C19" s="25">
        <v>74134.6</v>
      </c>
      <c r="D19" s="25">
        <v>107.68966177736172</v>
      </c>
      <c r="E19" s="150">
        <v>29525.8</v>
      </c>
      <c r="F19" s="150">
        <v>24605.4</v>
      </c>
      <c r="G19" s="25">
        <v>119.99723637900622</v>
      </c>
      <c r="H19" s="150">
        <v>12312.6</v>
      </c>
      <c r="I19" s="150">
        <v>11861.6</v>
      </c>
      <c r="J19" s="25">
        <v>103.80218520267081</v>
      </c>
      <c r="K19" s="150">
        <v>37996.9</v>
      </c>
      <c r="L19" s="150">
        <v>37667.6</v>
      </c>
      <c r="M19" s="25">
        <v>100.87422612537036</v>
      </c>
      <c r="O19" s="173"/>
      <c r="P19" s="173"/>
      <c r="Q19" s="150"/>
      <c r="R19" s="173"/>
      <c r="S19" s="173"/>
      <c r="T19" s="150"/>
      <c r="U19" s="173"/>
      <c r="V19" s="173"/>
      <c r="W19" s="150"/>
      <c r="X19" s="173"/>
      <c r="Y19" s="173"/>
      <c r="Z19" s="150"/>
    </row>
    <row r="20" spans="1:26" s="21" customFormat="1" ht="14.25" customHeight="1">
      <c r="A20" s="26" t="s">
        <v>69</v>
      </c>
      <c r="B20" s="25">
        <v>160797.80000000002</v>
      </c>
      <c r="C20" s="25">
        <v>155550.3</v>
      </c>
      <c r="D20" s="25">
        <v>103.37350683348089</v>
      </c>
      <c r="E20" s="150">
        <v>8349.6</v>
      </c>
      <c r="F20" s="150">
        <v>8404.6</v>
      </c>
      <c r="G20" s="25">
        <v>99.34559645908193</v>
      </c>
      <c r="H20" s="150">
        <v>4215.6</v>
      </c>
      <c r="I20" s="150">
        <v>4080.2</v>
      </c>
      <c r="J20" s="25">
        <v>103.31846478113819</v>
      </c>
      <c r="K20" s="150">
        <v>148232.6</v>
      </c>
      <c r="L20" s="150">
        <v>143065.5</v>
      </c>
      <c r="M20" s="25">
        <v>103.61170233214857</v>
      </c>
      <c r="O20" s="173"/>
      <c r="P20" s="173"/>
      <c r="Q20" s="150"/>
      <c r="R20" s="173"/>
      <c r="S20" s="173"/>
      <c r="T20" s="150"/>
      <c r="U20" s="173"/>
      <c r="V20" s="173"/>
      <c r="W20" s="150"/>
      <c r="X20" s="173"/>
      <c r="Y20" s="173"/>
      <c r="Z20" s="150"/>
    </row>
    <row r="21" spans="1:26" s="21" customFormat="1" ht="14.25" customHeight="1">
      <c r="A21" s="26" t="s">
        <v>160</v>
      </c>
      <c r="B21" s="25">
        <v>15712.8</v>
      </c>
      <c r="C21" s="25">
        <v>15294.2</v>
      </c>
      <c r="D21" s="25">
        <v>102.73698526238704</v>
      </c>
      <c r="E21" s="148">
        <v>20.5</v>
      </c>
      <c r="F21" s="148">
        <v>20.1</v>
      </c>
      <c r="G21" s="25">
        <v>101.99004975124377</v>
      </c>
      <c r="H21" s="150">
        <v>9126.4</v>
      </c>
      <c r="I21" s="150">
        <v>9023.7</v>
      </c>
      <c r="J21" s="25">
        <v>101.13811407737401</v>
      </c>
      <c r="K21" s="150">
        <v>6565.9</v>
      </c>
      <c r="L21" s="150">
        <v>6250.4</v>
      </c>
      <c r="M21" s="25">
        <v>105.04767694867529</v>
      </c>
      <c r="O21" s="173"/>
      <c r="P21" s="173"/>
      <c r="Q21" s="150"/>
      <c r="R21" s="173"/>
      <c r="S21" s="173"/>
      <c r="T21" s="150"/>
      <c r="U21" s="173"/>
      <c r="V21" s="173"/>
      <c r="W21" s="150"/>
      <c r="X21" s="173"/>
      <c r="Y21" s="173"/>
      <c r="Z21" s="150"/>
    </row>
    <row r="22" spans="1:26" s="21" customFormat="1" ht="14.25" customHeight="1">
      <c r="A22" s="26" t="s">
        <v>71</v>
      </c>
      <c r="B22" s="25">
        <v>76035.8</v>
      </c>
      <c r="C22" s="25">
        <v>73288.9</v>
      </c>
      <c r="D22" s="25">
        <v>103.74804370102432</v>
      </c>
      <c r="E22" s="150">
        <v>7411.4</v>
      </c>
      <c r="F22" s="150">
        <v>7572.7</v>
      </c>
      <c r="G22" s="25">
        <v>97.86998032405879</v>
      </c>
      <c r="H22" s="150">
        <v>21582.1</v>
      </c>
      <c r="I22" s="150">
        <v>20777.7</v>
      </c>
      <c r="J22" s="25">
        <v>103.87145834235741</v>
      </c>
      <c r="K22" s="150">
        <v>47042.3</v>
      </c>
      <c r="L22" s="150">
        <v>44938.5</v>
      </c>
      <c r="M22" s="25">
        <v>104.68150917364844</v>
      </c>
      <c r="O22" s="173"/>
      <c r="P22" s="173"/>
      <c r="Q22" s="150"/>
      <c r="R22" s="173"/>
      <c r="S22" s="173"/>
      <c r="T22" s="150"/>
      <c r="U22" s="173"/>
      <c r="V22" s="173"/>
      <c r="W22" s="150"/>
      <c r="X22" s="173"/>
      <c r="Y22" s="173"/>
      <c r="Z22" s="150"/>
    </row>
    <row r="23" spans="1:26" s="21" customFormat="1" ht="14.25" customHeight="1">
      <c r="A23" s="26" t="s">
        <v>161</v>
      </c>
      <c r="B23" s="25">
        <v>34.8</v>
      </c>
      <c r="C23" s="25">
        <v>35.4</v>
      </c>
      <c r="D23" s="25">
        <v>98.30508474576271</v>
      </c>
      <c r="E23" s="148" t="s">
        <v>193</v>
      </c>
      <c r="F23" s="148" t="s">
        <v>193</v>
      </c>
      <c r="G23" s="25" t="s">
        <v>193</v>
      </c>
      <c r="H23" s="148" t="s">
        <v>193</v>
      </c>
      <c r="I23" s="148" t="s">
        <v>193</v>
      </c>
      <c r="J23" s="25" t="s">
        <v>193</v>
      </c>
      <c r="K23" s="150">
        <v>34.8</v>
      </c>
      <c r="L23" s="150">
        <v>35.4</v>
      </c>
      <c r="M23" s="25">
        <v>98.30508474576271</v>
      </c>
      <c r="O23" s="173"/>
      <c r="P23" s="173"/>
      <c r="Q23" s="150"/>
      <c r="R23" s="173"/>
      <c r="S23" s="173"/>
      <c r="T23" s="150"/>
      <c r="U23" s="173"/>
      <c r="V23" s="173"/>
      <c r="W23" s="150"/>
      <c r="X23" s="173"/>
      <c r="Y23" s="173"/>
      <c r="Z23" s="150"/>
    </row>
    <row r="24" spans="1:26" s="21" customFormat="1" ht="12" customHeight="1">
      <c r="A24" s="26" t="s">
        <v>72</v>
      </c>
      <c r="B24" s="25">
        <v>62.6</v>
      </c>
      <c r="C24" s="25">
        <v>116.3</v>
      </c>
      <c r="D24" s="25">
        <v>53.826311263972485</v>
      </c>
      <c r="E24" s="148" t="s">
        <v>193</v>
      </c>
      <c r="F24" s="148" t="s">
        <v>193</v>
      </c>
      <c r="G24" s="25" t="s">
        <v>193</v>
      </c>
      <c r="H24" s="148">
        <v>0.5</v>
      </c>
      <c r="I24" s="150">
        <v>2.5</v>
      </c>
      <c r="J24" s="25">
        <v>20</v>
      </c>
      <c r="K24" s="150">
        <v>62.1</v>
      </c>
      <c r="L24" s="150">
        <v>113.8</v>
      </c>
      <c r="M24" s="25">
        <v>54.56942003514939</v>
      </c>
      <c r="O24" s="173"/>
      <c r="P24" s="173"/>
      <c r="Q24" s="150"/>
      <c r="R24" s="173"/>
      <c r="S24" s="173"/>
      <c r="T24" s="150"/>
      <c r="U24" s="173"/>
      <c r="V24" s="173"/>
      <c r="W24" s="150"/>
      <c r="X24" s="173"/>
      <c r="Y24" s="173"/>
      <c r="Z24" s="150"/>
    </row>
    <row r="25" spans="1:26" s="21" customFormat="1" ht="12.75">
      <c r="A25" s="23" t="s">
        <v>73</v>
      </c>
      <c r="B25" s="22">
        <v>11519.3</v>
      </c>
      <c r="C25" s="22">
        <v>9202.5</v>
      </c>
      <c r="D25" s="22">
        <v>125.17576745449604</v>
      </c>
      <c r="E25" s="181">
        <v>3978.8</v>
      </c>
      <c r="F25" s="181">
        <v>1658.3</v>
      </c>
      <c r="G25" s="22" t="s">
        <v>306</v>
      </c>
      <c r="H25" s="181">
        <v>741.2</v>
      </c>
      <c r="I25" s="181">
        <v>745.9</v>
      </c>
      <c r="J25" s="22">
        <v>99.36988872503018</v>
      </c>
      <c r="K25" s="181">
        <v>6799.3</v>
      </c>
      <c r="L25" s="181">
        <v>6798.3</v>
      </c>
      <c r="M25" s="22">
        <v>100.01470955974287</v>
      </c>
      <c r="O25" s="173"/>
      <c r="P25" s="173"/>
      <c r="Q25" s="150"/>
      <c r="R25" s="173"/>
      <c r="S25" s="173"/>
      <c r="T25" s="150"/>
      <c r="U25" s="148"/>
      <c r="V25" s="148"/>
      <c r="W25" s="148"/>
      <c r="X25" s="173"/>
      <c r="Y25" s="173"/>
      <c r="Z25" s="150"/>
    </row>
    <row r="26" spans="2:13" ht="12.75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2:13" ht="12.75"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2:13" ht="12.75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2:13" ht="12.75"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2:13" ht="12.75"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2:13" ht="12.7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2:13" ht="12.75"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2:13" ht="12.75"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</row>
    <row r="34" spans="2:13" ht="12.75">
      <c r="B34" s="150"/>
      <c r="C34" s="150"/>
      <c r="D34" s="150"/>
      <c r="E34" s="148"/>
      <c r="F34" s="148"/>
      <c r="G34" s="148"/>
      <c r="H34" s="150"/>
      <c r="I34" s="150"/>
      <c r="J34" s="150"/>
      <c r="K34" s="150"/>
      <c r="L34" s="150"/>
      <c r="M34" s="150"/>
    </row>
    <row r="35" spans="2:13" ht="12.75"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</row>
    <row r="36" spans="2:13" ht="12.75"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</row>
    <row r="37" spans="2:13" ht="12.75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  <row r="38" spans="2:13" ht="12.75"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</row>
    <row r="39" spans="2:13" ht="12.75">
      <c r="B39" s="150"/>
      <c r="C39" s="150"/>
      <c r="D39" s="150"/>
      <c r="E39" s="148"/>
      <c r="F39" s="148"/>
      <c r="G39" s="148"/>
      <c r="H39" s="150"/>
      <c r="I39" s="150"/>
      <c r="J39" s="150"/>
      <c r="K39" s="150"/>
      <c r="L39" s="150"/>
      <c r="M39" s="150"/>
    </row>
    <row r="40" spans="2:13" ht="12.75">
      <c r="B40" s="150"/>
      <c r="C40" s="150"/>
      <c r="D40" s="150"/>
      <c r="E40" s="148"/>
      <c r="F40" s="148"/>
      <c r="G40" s="148"/>
      <c r="H40" s="150"/>
      <c r="I40" s="150"/>
      <c r="J40" s="150"/>
      <c r="K40" s="150"/>
      <c r="L40" s="150"/>
      <c r="M40" s="150"/>
    </row>
    <row r="41" spans="2:13" ht="12.75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e.abilova</cp:lastModifiedBy>
  <cp:lastPrinted>2022-11-10T10:13:55Z</cp:lastPrinted>
  <dcterms:created xsi:type="dcterms:W3CDTF">2009-03-11T05:00:38Z</dcterms:created>
  <dcterms:modified xsi:type="dcterms:W3CDTF">2023-04-25T03:27:45Z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