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95" windowWidth="13320" windowHeight="9555" tabRatio="924" firstSheet="2" activeTab="2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'8'!$4:$6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'7'!$A$1:$F$102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<sst xmlns="http://schemas.openxmlformats.org/spreadsheetml/2006/main" count="2038" uniqueCount="258">
  <si>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</si>
  <si>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</si>
  <si>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</si>
  <si>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</si>
  <si>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</si>
  <si>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</si>
  <si>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</si>
  <si>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</si>
  <si>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</si>
  <si>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</si>
  <si>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</si>
  <si>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</si>
  <si>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</si>
  <si>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</si>
  <si>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</si>
  <si>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</si>
  <si>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</si>
  <si>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</si>
  <si>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</si>
  <si>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</si>
  <si>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</si>
  <si>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</si>
  <si>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</si>
  <si>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</si>
  <si>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</si>
  <si>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</si>
  <si>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</si>
  <si>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</si>
  <si>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</si>
  <si>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</si>
  <si>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</si>
  <si>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</si>
  <si>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</si>
  <si>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</si>
  <si>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</si>
  <si>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</si>
  <si>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</si>
  <si>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</si>
  <si>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</si>
  <si>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</si>
  <si>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</si>
  <si>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</si>
  <si>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</si>
  <si>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</si>
  <si>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</si>
  <si>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</si>
  <si>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</si>
  <si>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</si>
  <si>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</si>
  <si>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</si>
  <si>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</si>
  <si>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</si>
  <si>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</si>
  <si>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</si>
  <si>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</si>
  <si>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</si>
  <si>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</si>
  <si>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</si>
  <si>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</si>
  <si>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</si>
  <si>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</si>
  <si>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</si>
  <si>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</si>
  <si>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</si>
  <si>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</si>
  <si>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</si>
  <si>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</si>
  <si>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</si>
  <si>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</si>
  <si>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</si>
  <si>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</si>
  <si>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</si>
  <si>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</si>
  <si>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</si>
  <si>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</si>
  <si>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</si>
  <si>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</si>
  <si>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</si>
  <si>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</si>
  <si>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</si>
  <si>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</si>
  <si>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</si>
  <si>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</si>
  <si>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</si>
  <si>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</si>
  <si>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</si>
  <si>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</si>
  <si>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</si>
  <si>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</si>
  <si>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</si>
  <si>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</si>
  <si>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</si>
  <si>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</si>
  <si>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</si>
  <si>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</si>
  <si>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</si>
  <si>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</si>
  <si>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</si>
  <si>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</si>
  <si>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</si>
  <si>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</si>
  <si>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</si>
  <si>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</si>
  <si>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</si>
  <si>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</si>
  <si>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</si>
  <si>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</si>
  <si>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</si>
  <si>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</si>
  <si>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</si>
  <si>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</si>
  <si>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</si>
  <si>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</si>
  <si>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</si>
  <si>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</si>
  <si>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</si>
  <si>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</si>
  <si>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</si>
  <si>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</si>
  <si>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</si>
  <si>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</si>
  <si>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</si>
  <si>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>Department of Production and Environment Statistics</t>
  </si>
  <si>
    <t>A. Shauenova</t>
  </si>
  <si>
    <t>Tel. +7 7172 749056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</si>
  <si>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</si>
  <si>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</si>
  <si>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</si>
  <si>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</si>
  <si>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</si>
  <si>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</si>
  <si>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</si>
  <si>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</si>
  <si>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</si>
  <si>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</si>
  <si>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</si>
  <si>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</si>
  <si>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</si>
  <si>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</si>
  <si>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</si>
  <si>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</si>
  <si>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</si>
  <si>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</si>
  <si>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</si>
  <si>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</si>
  <si>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</si>
  <si>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</si>
  <si>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</si>
  <si>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</si>
  <si>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</si>
  <si>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</si>
  <si>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</si>
  <si>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</si>
  <si>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</si>
  <si>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</si>
  <si>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</si>
  <si>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</si>
  <si>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13.</t>
  </si>
  <si>
    <t>14.</t>
  </si>
  <si>
    <t>Abai</t>
  </si>
  <si>
    <t>Zhetisu</t>
  </si>
  <si>
    <t>Ulytau</t>
  </si>
  <si>
    <t>Astana city</t>
  </si>
  <si>
    <t>Total feed converted to feed units, tons</t>
  </si>
  <si>
    <t>On average per 1 head in terms of conventional cattle, centners of feed units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</si>
  <si>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</si>
  <si>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</si>
  <si>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</si>
  <si>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</si>
  <si>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</si>
  <si>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</si>
  <si>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</si>
  <si>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</si>
  <si>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</si>
  <si>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</si>
  <si>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</si>
  <si>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</si>
  <si>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</si>
  <si>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</si>
  <si>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</si>
  <si>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</si>
  <si>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</si>
  <si>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</si>
  <si>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</si>
  <si>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</si>
  <si>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</si>
  <si>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</si>
  <si>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</si>
  <si>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</si>
  <si>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</si>
  <si>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9. Average milk yield per dairy cow</t>
  </si>
  <si>
    <t>10. Average egg yield per laying hen</t>
  </si>
  <si>
    <t>11. Obtained offspring from farm animals</t>
  </si>
  <si>
    <t>12. Livestock loss</t>
  </si>
  <si>
    <t>-</t>
  </si>
  <si>
    <t xml:space="preserve">Director of the Department: </t>
  </si>
  <si>
    <t>Root forage crops and fooder gourds</t>
  </si>
  <si>
    <t>Forage grain crops</t>
  </si>
  <si>
    <t>Forage leguminous crops</t>
  </si>
  <si>
    <t>Silo</t>
  </si>
  <si>
    <t>Hay</t>
  </si>
  <si>
    <t>Haylage</t>
  </si>
  <si>
    <t>Straw and husks of cereals</t>
  </si>
  <si>
    <t>Concentrated fodder</t>
  </si>
  <si>
    <t>Green fodder</t>
  </si>
  <si>
    <t>Other fodders</t>
  </si>
  <si>
    <t>3'th serie   Statistics of agriculture, forestry, hunting and fisheries</t>
  </si>
  <si>
    <t>Е-mail: e.abilova@aspire.gov.kz</t>
  </si>
  <si>
    <t>x</t>
  </si>
  <si>
    <t xml:space="preserve"> in 2 times</t>
  </si>
  <si>
    <t>х</t>
  </si>
  <si>
    <t xml:space="preserve"> in 4 times</t>
  </si>
  <si>
    <t>2023 in % to 2022</t>
  </si>
  <si>
    <t>в 2 раза</t>
  </si>
  <si>
    <t>Tel. +7 7172 749775</t>
  </si>
  <si>
    <t>As of  March 13, 2023</t>
  </si>
  <si>
    <t>13. Availability of feed in agricultural enterprises as of March 1</t>
  </si>
  <si>
    <t>8. Number of livestock and poultry as of March 1</t>
  </si>
  <si>
    <t>3.1 Commercial production of raw cow's milk</t>
  </si>
  <si>
    <t>Number of livestock and poultry as of March 1, heads</t>
  </si>
  <si>
    <t>1. The main indicators of the development of livestock in all categories of farms</t>
  </si>
  <si>
    <t>Production of certain types of livestock products in February</t>
  </si>
  <si>
    <t>Number of livestock and poultry as of March 1</t>
  </si>
  <si>
    <t>Availability of feed in agricultural enterprises as of March 1</t>
  </si>
  <si>
    <t>Availability of feed in agricultural enterprises by type as of March 1, 2023</t>
  </si>
  <si>
    <t>Data of release: 13.03.20233</t>
  </si>
  <si>
    <r>
      <rPr>
        <b/>
        <sz val="8"/>
        <rFont val="Calibri"/>
        <family val="2"/>
      </rPr>
      <t>Executor:</t>
    </r>
    <r>
      <rPr>
        <sz val="8"/>
        <rFont val="Calibri"/>
        <family val="2"/>
      </rPr>
      <t xml:space="preserve"> E. Abilova</t>
    </r>
  </si>
  <si>
    <t>№ 6-10/1700-ВН</t>
  </si>
  <si>
    <t xml:space="preserve"> in 2.8 times</t>
  </si>
  <si>
    <t xml:space="preserve"> in 7.7 times</t>
  </si>
  <si>
    <t xml:space="preserve"> in 2.7 times</t>
  </si>
  <si>
    <t xml:space="preserve"> in 2.1 times</t>
  </si>
  <si>
    <t xml:space="preserve"> in 5.7 times</t>
  </si>
  <si>
    <t xml:space="preserve"> in 4.1 times</t>
  </si>
  <si>
    <t xml:space="preserve"> in 2.6 times</t>
  </si>
  <si>
    <t xml:space="preserve"> in 2.5 times</t>
  </si>
  <si>
    <t xml:space="preserve"> in 5.3 times</t>
  </si>
  <si>
    <t xml:space="preserve"> in 3.1 times</t>
  </si>
  <si>
    <t xml:space="preserve"> in 2.4 times</t>
  </si>
  <si>
    <t xml:space="preserve"> in 2.9 times</t>
  </si>
  <si>
    <t xml:space="preserve"> in 19.3 times</t>
  </si>
  <si>
    <t xml:space="preserve"> in 30.5 times</t>
  </si>
  <si>
    <t>в 2,3 раза</t>
  </si>
  <si>
    <t xml:space="preserve"> in 41.5 times</t>
  </si>
  <si>
    <t xml:space="preserve"> in 3.5 times</t>
  </si>
  <si>
    <t xml:space="preserve"> in 2.3 times</t>
  </si>
  <si>
    <t xml:space="preserve"> in 5.2 times</t>
  </si>
  <si>
    <t xml:space="preserve"> in 3.9 times</t>
  </si>
  <si>
    <t xml:space="preserve"> in 3.4 times</t>
  </si>
  <si>
    <t>through the retail network</t>
  </si>
  <si>
    <t xml:space="preserve"> in 1078.5 times</t>
  </si>
  <si>
    <t xml:space="preserve"> in 3.2 times</t>
  </si>
  <si>
    <t xml:space="preserve"> in 34.9 times</t>
  </si>
  <si>
    <t xml:space="preserve"> in 5.1 times</t>
  </si>
  <si>
    <t>Next release data: 12.04.2023</t>
  </si>
  <si>
    <t>January-February  2023</t>
  </si>
  <si>
    <t xml:space="preserve">tous.pieces </t>
  </si>
  <si>
    <t>14. Availability of feed in agricultural enterprises by type as of March 1, 2023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</si>
</sst>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</numFmts>
  <fonts count="63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0" borderId="0" xfId="245" applyFont="1">
      <alignment/>
      <protection/>
    </xf>
    <xf numFmtId="0" fontId="36" fillId="0" borderId="10" xfId="245" applyFont="1" applyBorder="1" applyAlignment="1">
      <alignment horizontal="center" vertical="center" wrapText="1"/>
      <protection/>
    </xf>
    <xf numFmtId="175" fontId="2" fillId="0" borderId="0" xfId="58" applyNumberFormat="1" applyFont="1" applyAlignment="1">
      <alignment horizontal="right"/>
      <protection/>
    </xf>
    <xf numFmtId="179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Border="1" applyAlignment="1">
      <alignment horizontal="right"/>
      <protection/>
    </xf>
    <xf numFmtId="0" fontId="4" fillId="0" borderId="0" xfId="245" applyFont="1" applyAlignment="1">
      <alignment vertical="center"/>
      <protection/>
    </xf>
    <xf numFmtId="0" fontId="2" fillId="0" borderId="0" xfId="245" applyFont="1" applyBorder="1" applyAlignment="1">
      <alignment horizontal="left"/>
      <protection/>
    </xf>
    <xf numFmtId="175" fontId="2" fillId="0" borderId="0" xfId="58" applyNumberFormat="1" applyFont="1" applyBorder="1" applyAlignment="1">
      <alignment horizontal="right"/>
      <protection/>
    </xf>
    <xf numFmtId="174" fontId="2" fillId="0" borderId="0" xfId="58" applyNumberFormat="1" applyFont="1" applyFill="1" applyBorder="1" applyAlignment="1">
      <alignment horizontal="right"/>
      <protection/>
    </xf>
    <xf numFmtId="175" fontId="2" fillId="0" borderId="0" xfId="58" applyNumberFormat="1" applyFont="1" applyFill="1" applyBorder="1" applyAlignment="1">
      <alignment horizontal="right"/>
      <protection/>
    </xf>
    <xf numFmtId="0" fontId="4" fillId="0" borderId="0" xfId="245" applyFont="1" applyFill="1">
      <alignment/>
      <protection/>
    </xf>
    <xf numFmtId="174" fontId="2" fillId="0" borderId="10" xfId="58" applyNumberFormat="1" applyFont="1" applyBorder="1" applyAlignment="1">
      <alignment horizontal="right"/>
      <protection/>
    </xf>
    <xf numFmtId="175" fontId="2" fillId="0" borderId="10" xfId="58" applyNumberFormat="1" applyFont="1" applyBorder="1" applyAlignment="1">
      <alignment horizontal="right"/>
      <protection/>
    </xf>
    <xf numFmtId="0" fontId="0" fillId="0" borderId="0" xfId="235">
      <alignment/>
      <protection/>
    </xf>
    <xf numFmtId="179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left"/>
      <protection/>
    </xf>
    <xf numFmtId="179" fontId="2" fillId="0" borderId="0" xfId="58" applyNumberFormat="1" applyFont="1" applyFill="1" applyBorder="1" applyAlignment="1">
      <alignment horizontal="right"/>
      <protection/>
    </xf>
    <xf numFmtId="179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Fill="1" applyBorder="1" applyAlignment="1">
      <alignment horizontal="left"/>
      <protection/>
    </xf>
    <xf numFmtId="0" fontId="0" fillId="0" borderId="0" xfId="235" applyFill="1">
      <alignment/>
      <protection/>
    </xf>
    <xf numFmtId="49" fontId="15" fillId="0" borderId="11" xfId="58" applyNumberFormat="1" applyFont="1" applyFill="1" applyBorder="1" applyAlignment="1">
      <alignment horizontal="left" wrapText="1"/>
      <protection/>
    </xf>
    <xf numFmtId="0" fontId="2" fillId="0" borderId="10" xfId="235" applyFont="1" applyBorder="1" applyAlignment="1">
      <alignment horizontal="right"/>
      <protection/>
    </xf>
    <xf numFmtId="0" fontId="2" fillId="0" borderId="10" xfId="235" applyFont="1" applyBorder="1" applyAlignment="1">
      <alignment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58">
      <alignment/>
      <protection/>
    </xf>
    <xf numFmtId="0" fontId="5" fillId="0" borderId="0" xfId="58" applyBorder="1">
      <alignment/>
      <protection/>
    </xf>
    <xf numFmtId="0" fontId="0" fillId="0" borderId="0" xfId="238">
      <alignment/>
      <protection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0" fillId="0" borderId="0" xfId="23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79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0" fillId="0" borderId="0" xfId="240">
      <alignment/>
      <protection/>
    </xf>
    <xf numFmtId="174" fontId="2" fillId="0" borderId="10" xfId="58" applyNumberFormat="1" applyFont="1" applyFill="1" applyBorder="1" applyAlignment="1">
      <alignment horizontal="right"/>
      <protection/>
    </xf>
    <xf numFmtId="0" fontId="0" fillId="0" borderId="0" xfId="240" applyBorder="1">
      <alignment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0" fillId="0" borderId="0" xfId="241">
      <alignment/>
      <protection/>
    </xf>
    <xf numFmtId="0" fontId="2" fillId="0" borderId="10" xfId="241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0" fillId="0" borderId="0" xfId="241" applyBorder="1">
      <alignment/>
      <protection/>
    </xf>
    <xf numFmtId="0" fontId="0" fillId="0" borderId="0" xfId="243">
      <alignment/>
      <protection/>
    </xf>
    <xf numFmtId="0" fontId="2" fillId="0" borderId="10" xfId="243" applyFont="1" applyBorder="1" applyAlignment="1">
      <alignment horizontal="right" vertical="justify"/>
      <protection/>
    </xf>
    <xf numFmtId="0" fontId="2" fillId="0" borderId="0" xfId="243" applyFont="1" applyBorder="1" applyAlignment="1">
      <alignment vertical="justify"/>
      <protection/>
    </xf>
    <xf numFmtId="0" fontId="2" fillId="0" borderId="10" xfId="243" applyFont="1" applyBorder="1" applyAlignment="1">
      <alignment vertical="justify"/>
      <protection/>
    </xf>
    <xf numFmtId="0" fontId="2" fillId="0" borderId="10" xfId="244" applyFont="1" applyBorder="1" applyAlignment="1">
      <alignment vertical="justify"/>
      <protection/>
    </xf>
    <xf numFmtId="0" fontId="2" fillId="0" borderId="10" xfId="244" applyFont="1" applyBorder="1" applyAlignment="1">
      <alignment horizontal="right" vertical="justify"/>
      <protection/>
    </xf>
    <xf numFmtId="49" fontId="15" fillId="0" borderId="0" xfId="58" applyNumberFormat="1" applyFont="1" applyAlignment="1">
      <alignment/>
      <protection/>
    </xf>
    <xf numFmtId="49" fontId="2" fillId="0" borderId="0" xfId="58" applyNumberFormat="1" applyFont="1" applyAlignment="1">
      <alignment/>
      <protection/>
    </xf>
    <xf numFmtId="49" fontId="2" fillId="0" borderId="10" xfId="58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242" applyFont="1">
      <alignment/>
      <protection/>
    </xf>
    <xf numFmtId="0" fontId="2" fillId="0" borderId="10" xfId="242" applyFont="1" applyBorder="1" applyAlignment="1">
      <alignment vertical="justify"/>
      <protection/>
    </xf>
    <xf numFmtId="0" fontId="2" fillId="0" borderId="10" xfId="58" applyFont="1" applyBorder="1" applyAlignment="1">
      <alignment vertical="justify"/>
      <protection/>
    </xf>
    <xf numFmtId="3" fontId="2" fillId="0" borderId="0" xfId="58" applyNumberFormat="1" applyFont="1" applyFill="1" applyAlignment="1">
      <alignment horizontal="right"/>
      <protection/>
    </xf>
    <xf numFmtId="174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Border="1" applyAlignment="1">
      <alignment/>
      <protection/>
    </xf>
    <xf numFmtId="0" fontId="2" fillId="0" borderId="0" xfId="58" applyFont="1" applyBorder="1" applyAlignment="1">
      <alignment horizontal="right" vertical="justify"/>
      <protection/>
    </xf>
    <xf numFmtId="0" fontId="2" fillId="0" borderId="0" xfId="58" applyFont="1" applyBorder="1" applyAlignment="1">
      <alignment vertical="justify"/>
      <protection/>
    </xf>
    <xf numFmtId="0" fontId="0" fillId="0" borderId="0" xfId="226">
      <alignment/>
      <protection/>
    </xf>
    <xf numFmtId="0" fontId="0" fillId="0" borderId="0" xfId="226" applyBorder="1">
      <alignment/>
      <protection/>
    </xf>
    <xf numFmtId="0" fontId="2" fillId="0" borderId="10" xfId="226" applyFont="1" applyBorder="1" applyAlignment="1">
      <alignment horizontal="right"/>
      <protection/>
    </xf>
    <xf numFmtId="0" fontId="2" fillId="0" borderId="10" xfId="226" applyFont="1" applyBorder="1" applyAlignment="1">
      <alignment/>
      <protection/>
    </xf>
    <xf numFmtId="177" fontId="2" fillId="0" borderId="10" xfId="58" applyNumberFormat="1" applyFont="1" applyBorder="1" applyAlignment="1">
      <alignment/>
      <protection/>
    </xf>
    <xf numFmtId="177" fontId="2" fillId="0" borderId="0" xfId="58" applyNumberFormat="1" applyFont="1" applyBorder="1" applyAlignment="1">
      <alignment/>
      <protection/>
    </xf>
    <xf numFmtId="177" fontId="15" fillId="0" borderId="11" xfId="58" applyNumberFormat="1" applyFont="1" applyBorder="1" applyAlignment="1">
      <alignment wrapText="1"/>
      <protection/>
    </xf>
    <xf numFmtId="177" fontId="2" fillId="0" borderId="10" xfId="227" applyNumberFormat="1" applyFont="1" applyBorder="1" applyAlignment="1">
      <alignment horizontal="right"/>
      <protection/>
    </xf>
    <xf numFmtId="177" fontId="2" fillId="0" borderId="10" xfId="22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0" fontId="2" fillId="0" borderId="10" xfId="228" applyFont="1" applyBorder="1" applyAlignment="1">
      <alignment/>
      <protection/>
    </xf>
    <xf numFmtId="0" fontId="2" fillId="0" borderId="10" xfId="228" applyFont="1" applyBorder="1" applyAlignment="1">
      <alignment horizontal="right"/>
      <protection/>
    </xf>
    <xf numFmtId="0" fontId="2" fillId="0" borderId="10" xfId="229" applyFont="1" applyBorder="1" applyAlignment="1">
      <alignment/>
      <protection/>
    </xf>
    <xf numFmtId="0" fontId="2" fillId="0" borderId="10" xfId="229" applyFont="1" applyBorder="1" applyAlignment="1">
      <alignment horizontal="right"/>
      <protection/>
    </xf>
    <xf numFmtId="0" fontId="2" fillId="0" borderId="10" xfId="230" applyFont="1" applyBorder="1" applyAlignment="1">
      <alignment horizontal="right"/>
      <protection/>
    </xf>
    <xf numFmtId="0" fontId="2" fillId="0" borderId="10" xfId="230" applyFont="1" applyBorder="1" applyAlignment="1">
      <alignment/>
      <protection/>
    </xf>
    <xf numFmtId="0" fontId="2" fillId="0" borderId="10" xfId="231" applyFont="1" applyBorder="1" applyAlignment="1">
      <alignment horizontal="right"/>
      <protection/>
    </xf>
    <xf numFmtId="0" fontId="2" fillId="0" borderId="10" xfId="231" applyFont="1" applyBorder="1" applyAlignment="1">
      <alignment/>
      <protection/>
    </xf>
    <xf numFmtId="0" fontId="2" fillId="0" borderId="10" xfId="232" applyFont="1" applyBorder="1" applyAlignment="1">
      <alignment/>
      <protection/>
    </xf>
    <xf numFmtId="0" fontId="2" fillId="0" borderId="10" xfId="232" applyFont="1" applyBorder="1" applyAlignment="1">
      <alignment horizontal="right"/>
      <protection/>
    </xf>
    <xf numFmtId="0" fontId="2" fillId="0" borderId="10" xfId="233" applyFont="1" applyBorder="1" applyAlignment="1">
      <alignment/>
      <protection/>
    </xf>
    <xf numFmtId="0" fontId="2" fillId="0" borderId="10" xfId="233" applyFont="1" applyBorder="1" applyAlignment="1">
      <alignment horizontal="right"/>
      <protection/>
    </xf>
    <xf numFmtId="0" fontId="0" fillId="0" borderId="0" xfId="234">
      <alignment/>
      <protection/>
    </xf>
    <xf numFmtId="0" fontId="0" fillId="0" borderId="0" xfId="234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2" fillId="0" borderId="0" xfId="58" applyFont="1" applyBorder="1" applyAlignment="1">
      <alignment/>
      <protection/>
    </xf>
    <xf numFmtId="0" fontId="2" fillId="0" borderId="10" xfId="58" applyFont="1" applyBorder="1">
      <alignment/>
      <protection/>
    </xf>
    <xf numFmtId="0" fontId="0" fillId="0" borderId="0" xfId="236">
      <alignment/>
      <protection/>
    </xf>
    <xf numFmtId="174" fontId="0" fillId="0" borderId="0" xfId="236" applyNumberFormat="1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0" fontId="2" fillId="0" borderId="0" xfId="236" applyFont="1">
      <alignment/>
      <protection/>
    </xf>
    <xf numFmtId="0" fontId="2" fillId="0" borderId="0" xfId="236" applyFont="1" applyAlignment="1">
      <alignment horizontal="left" wrapText="1"/>
      <protection/>
    </xf>
    <xf numFmtId="0" fontId="0" fillId="0" borderId="0" xfId="237">
      <alignment/>
      <protection/>
    </xf>
    <xf numFmtId="0" fontId="2" fillId="0" borderId="10" xfId="237" applyFont="1" applyBorder="1" applyAlignment="1">
      <alignment/>
      <protection/>
    </xf>
    <xf numFmtId="0" fontId="2" fillId="0" borderId="0" xfId="237" applyFont="1" applyAlignment="1">
      <alignment horizontal="right"/>
      <protection/>
    </xf>
    <xf numFmtId="0" fontId="2" fillId="0" borderId="0" xfId="237" applyFont="1">
      <alignment/>
      <protection/>
    </xf>
    <xf numFmtId="0" fontId="0" fillId="0" borderId="0" xfId="237" applyBorder="1">
      <alignment/>
      <protection/>
    </xf>
    <xf numFmtId="0" fontId="2" fillId="0" borderId="0" xfId="237" applyFont="1" applyAlignment="1">
      <alignment horizontal="left" wrapText="1"/>
      <protection/>
    </xf>
    <xf numFmtId="0" fontId="2" fillId="0" borderId="0" xfId="237" applyFont="1" applyBorder="1">
      <alignment/>
      <protection/>
    </xf>
    <xf numFmtId="49" fontId="15" fillId="0" borderId="11" xfId="58" applyNumberFormat="1" applyFont="1" applyBorder="1" applyAlignment="1">
      <alignment/>
      <protection/>
    </xf>
    <xf numFmtId="0" fontId="8" fillId="0" borderId="0" xfId="245" applyFont="1">
      <alignment/>
      <protection/>
    </xf>
    <xf numFmtId="0" fontId="5" fillId="0" borderId="0" xfId="245" applyFont="1">
      <alignment/>
      <protection/>
    </xf>
    <xf numFmtId="14" fontId="2" fillId="0" borderId="10" xfId="245" applyNumberFormat="1" applyFont="1" applyBorder="1" applyAlignment="1">
      <alignment horizontal="left"/>
      <protection/>
    </xf>
    <xf numFmtId="0" fontId="8" fillId="0" borderId="10" xfId="245" applyFont="1" applyBorder="1">
      <alignment/>
      <protection/>
    </xf>
    <xf numFmtId="0" fontId="5" fillId="0" borderId="10" xfId="245" applyFont="1" applyBorder="1">
      <alignment/>
      <protection/>
    </xf>
    <xf numFmtId="0" fontId="2" fillId="0" borderId="11" xfId="237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0" xfId="24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59" applyFont="1" applyBorder="1">
      <alignment/>
      <protection/>
    </xf>
    <xf numFmtId="0" fontId="2" fillId="0" borderId="10" xfId="245" applyFont="1" applyFill="1" applyBorder="1" applyAlignment="1">
      <alignment horizontal="left"/>
      <protection/>
    </xf>
    <xf numFmtId="0" fontId="2" fillId="0" borderId="10" xfId="59" applyFont="1" applyBorder="1">
      <alignment/>
      <protection/>
    </xf>
    <xf numFmtId="0" fontId="2" fillId="0" borderId="10" xfId="237" applyFont="1" applyBorder="1">
      <alignment/>
      <protection/>
    </xf>
    <xf numFmtId="0" fontId="2" fillId="0" borderId="10" xfId="245" applyFont="1" applyBorder="1">
      <alignment/>
      <protection/>
    </xf>
    <xf numFmtId="0" fontId="2" fillId="0" borderId="12" xfId="2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45" applyNumberFormat="1" applyFont="1" applyBorder="1" applyAlignment="1">
      <alignment wrapText="1"/>
      <protection/>
    </xf>
    <xf numFmtId="0" fontId="2" fillId="0" borderId="10" xfId="245" applyFont="1" applyBorder="1" applyAlignment="1">
      <alignment wrapText="1"/>
      <protection/>
    </xf>
    <xf numFmtId="14" fontId="2" fillId="0" borderId="10" xfId="24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8" fillId="0" borderId="0" xfId="245" applyNumberFormat="1" applyFont="1">
      <alignment/>
      <protection/>
    </xf>
    <xf numFmtId="179" fontId="2" fillId="0" borderId="11" xfId="0" applyNumberFormat="1" applyFont="1" applyFill="1" applyBorder="1" applyAlignment="1">
      <alignment horizontal="right"/>
    </xf>
    <xf numFmtId="180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0" fillId="0" borderId="0" xfId="239" applyFill="1">
      <alignment/>
      <protection/>
    </xf>
    <xf numFmtId="0" fontId="2" fillId="0" borderId="10" xfId="239" applyFont="1" applyFill="1" applyBorder="1" applyAlignment="1">
      <alignment/>
      <protection/>
    </xf>
    <xf numFmtId="0" fontId="2" fillId="0" borderId="10" xfId="239" applyFont="1" applyFill="1" applyBorder="1" applyAlignment="1">
      <alignment horizontal="right"/>
      <protection/>
    </xf>
    <xf numFmtId="0" fontId="0" fillId="0" borderId="0" xfId="239" applyFill="1" applyBorder="1">
      <alignment/>
      <protection/>
    </xf>
    <xf numFmtId="0" fontId="2" fillId="0" borderId="0" xfId="245" applyFont="1" applyAlignment="1">
      <alignment/>
      <protection/>
    </xf>
    <xf numFmtId="175" fontId="2" fillId="0" borderId="0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wrapText="1"/>
    </xf>
    <xf numFmtId="209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35" applyBorder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left" wrapText="1"/>
    </xf>
    <xf numFmtId="0" fontId="4" fillId="0" borderId="0" xfId="245" applyFont="1" applyBorder="1">
      <alignment/>
      <protection/>
    </xf>
    <xf numFmtId="0" fontId="0" fillId="0" borderId="0" xfId="243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58" applyFont="1" applyBorder="1" applyAlignment="1">
      <alignment vertical="center" wrapText="1"/>
      <protection/>
    </xf>
    <xf numFmtId="49" fontId="2" fillId="0" borderId="0" xfId="58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3" fontId="2" fillId="0" borderId="0" xfId="58" applyNumberFormat="1" applyFont="1" applyFill="1" applyBorder="1" applyAlignment="1">
      <alignment horizontal="right"/>
      <protection/>
    </xf>
    <xf numFmtId="0" fontId="0" fillId="0" borderId="0" xfId="234" applyFont="1" applyAlignment="1">
      <alignment horizontal="right"/>
      <protection/>
    </xf>
    <xf numFmtId="0" fontId="0" fillId="0" borderId="11" xfId="234" applyBorder="1">
      <alignment/>
      <protection/>
    </xf>
    <xf numFmtId="177" fontId="15" fillId="0" borderId="0" xfId="58" applyNumberFormat="1" applyFont="1" applyBorder="1" applyAlignment="1">
      <alignment wrapText="1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179" fontId="2" fillId="0" borderId="0" xfId="0" applyNumberFormat="1" applyFont="1" applyBorder="1" applyAlignment="1">
      <alignment horizontal="right"/>
    </xf>
    <xf numFmtId="0" fontId="2" fillId="0" borderId="10" xfId="245" applyFont="1" applyBorder="1" applyAlignment="1">
      <alignment vertical="justify"/>
      <protection/>
    </xf>
    <xf numFmtId="0" fontId="2" fillId="0" borderId="10" xfId="245" applyFont="1" applyBorder="1" applyAlignment="1">
      <alignment horizontal="right" vertical="justify"/>
      <protection/>
    </xf>
    <xf numFmtId="0" fontId="2" fillId="0" borderId="0" xfId="245" applyFont="1" applyBorder="1">
      <alignment/>
      <protection/>
    </xf>
    <xf numFmtId="0" fontId="2" fillId="0" borderId="0" xfId="245" applyFont="1" applyFill="1" applyBorder="1" applyAlignment="1">
      <alignment horizontal="left"/>
      <protection/>
    </xf>
    <xf numFmtId="0" fontId="2" fillId="0" borderId="10" xfId="236" applyFont="1" applyBorder="1" applyAlignment="1">
      <alignment horizontal="right" vertical="top"/>
      <protection/>
    </xf>
    <xf numFmtId="0" fontId="0" fillId="0" borderId="0" xfId="236" applyAlignment="1">
      <alignment horizontal="right"/>
      <protection/>
    </xf>
    <xf numFmtId="0" fontId="6" fillId="0" borderId="0" xfId="245" applyFont="1">
      <alignment/>
      <protection/>
    </xf>
    <xf numFmtId="0" fontId="2" fillId="0" borderId="13" xfId="245" applyFont="1" applyBorder="1" applyAlignment="1">
      <alignment horizontal="center" vertical="top" wrapText="1"/>
      <protection/>
    </xf>
    <xf numFmtId="0" fontId="2" fillId="0" borderId="14" xfId="245" applyFont="1" applyBorder="1" applyAlignment="1">
      <alignment horizontal="center" vertical="top" wrapText="1"/>
      <protection/>
    </xf>
    <xf numFmtId="49" fontId="2" fillId="0" borderId="0" xfId="58" applyNumberFormat="1" applyFont="1" applyBorder="1" applyAlignment="1">
      <alignment horizontal="left" wrapText="1" indent="1"/>
      <protection/>
    </xf>
    <xf numFmtId="179" fontId="2" fillId="0" borderId="0" xfId="58" applyNumberFormat="1" applyFont="1" applyBorder="1" applyAlignment="1">
      <alignment horizontal="right"/>
      <protection/>
    </xf>
    <xf numFmtId="179" fontId="2" fillId="0" borderId="0" xfId="0" applyNumberFormat="1" applyFont="1" applyFill="1" applyAlignment="1">
      <alignment horizontal="right"/>
    </xf>
    <xf numFmtId="49" fontId="2" fillId="0" borderId="0" xfId="58" applyNumberFormat="1" applyFont="1" applyAlignment="1">
      <alignment horizontal="left" wrapText="1" indent="1"/>
      <protection/>
    </xf>
    <xf numFmtId="179" fontId="2" fillId="0" borderId="0" xfId="0" applyNumberFormat="1" applyFont="1" applyAlignment="1">
      <alignment horizontal="right"/>
    </xf>
    <xf numFmtId="3" fontId="2" fillId="0" borderId="0" xfId="58" applyNumberFormat="1" applyFont="1" applyAlignment="1">
      <alignment horizontal="right"/>
      <protection/>
    </xf>
    <xf numFmtId="0" fontId="2" fillId="0" borderId="0" xfId="245" applyFont="1" applyBorder="1" applyAlignment="1">
      <alignment horizontal="left" wrapText="1" indent="1"/>
      <protection/>
    </xf>
    <xf numFmtId="0" fontId="2" fillId="0" borderId="0" xfId="245" applyFont="1" applyBorder="1" applyAlignment="1">
      <alignment horizontal="left" vertical="center" wrapText="1" indent="1"/>
      <protection/>
    </xf>
    <xf numFmtId="3" fontId="2" fillId="0" borderId="0" xfId="58" applyNumberFormat="1" applyFont="1" applyBorder="1" applyAlignment="1">
      <alignment horizontal="right"/>
      <protection/>
    </xf>
    <xf numFmtId="0" fontId="2" fillId="0" borderId="0" xfId="245" applyFont="1" applyFill="1" applyBorder="1" applyAlignment="1">
      <alignment horizontal="left" wrapText="1" indent="1"/>
      <protection/>
    </xf>
    <xf numFmtId="0" fontId="2" fillId="0" borderId="10" xfId="245" applyFont="1" applyBorder="1" applyAlignment="1">
      <alignment horizontal="left" wrapText="1" indent="1"/>
      <protection/>
    </xf>
    <xf numFmtId="0" fontId="36" fillId="0" borderId="0" xfId="0" applyFont="1" applyBorder="1" applyAlignment="1">
      <alignment vertical="center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0" xfId="88" applyNumberFormat="1" applyFont="1" applyFill="1" applyBorder="1" applyAlignment="1" applyProtection="1">
      <alignment vertical="top" wrapText="1"/>
      <protection/>
    </xf>
    <xf numFmtId="0" fontId="13" fillId="0" borderId="0" xfId="88" applyNumberFormat="1" applyFont="1" applyFill="1" applyBorder="1" applyAlignment="1" applyProtection="1">
      <alignment horizontal="right" vertical="top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88" applyNumberFormat="1" applyFont="1" applyFill="1" applyBorder="1" applyAlignment="1" applyProtection="1">
      <alignment/>
      <protection/>
    </xf>
    <xf numFmtId="0" fontId="3" fillId="0" borderId="0" xfId="88" applyNumberFormat="1" applyFont="1" applyFill="1" applyBorder="1" applyAlignment="1" applyProtection="1">
      <alignment/>
      <protection/>
    </xf>
    <xf numFmtId="0" fontId="13" fillId="0" borderId="0" xfId="88" applyNumberFormat="1" applyFont="1" applyFill="1" applyBorder="1" applyAlignment="1" applyProtection="1">
      <alignment vertical="center"/>
      <protection/>
    </xf>
    <xf numFmtId="49" fontId="36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9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left" wrapText="1"/>
    </xf>
    <xf numFmtId="181" fontId="9" fillId="0" borderId="0" xfId="0" applyNumberFormat="1" applyFont="1" applyBorder="1" applyAlignment="1">
      <alignment horizontal="right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181" fontId="9" fillId="0" borderId="11" xfId="0" applyNumberFormat="1" applyFont="1" applyBorder="1" applyAlignment="1">
      <alignment horizontal="right" wrapText="1"/>
    </xf>
    <xf numFmtId="175" fontId="2" fillId="0" borderId="10" xfId="58" applyNumberFormat="1" applyFont="1" applyFill="1" applyBorder="1" applyAlignment="1">
      <alignment horizontal="right"/>
      <protection/>
    </xf>
    <xf numFmtId="175" fontId="2" fillId="0" borderId="11" xfId="58" applyNumberFormat="1" applyFont="1" applyFill="1" applyBorder="1" applyAlignment="1">
      <alignment horizontal="right"/>
      <protection/>
    </xf>
    <xf numFmtId="174" fontId="2" fillId="0" borderId="11" xfId="58" applyNumberFormat="1" applyFont="1" applyFill="1" applyBorder="1" applyAlignment="1">
      <alignment horizontal="right"/>
      <protection/>
    </xf>
    <xf numFmtId="179" fontId="2" fillId="0" borderId="11" xfId="58" applyNumberFormat="1" applyFont="1" applyFill="1" applyBorder="1" applyAlignment="1">
      <alignment horizontal="right"/>
      <protection/>
    </xf>
    <xf numFmtId="180" fontId="9" fillId="33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181" fontId="9" fillId="0" borderId="0" xfId="0" applyNumberFormat="1" applyFont="1" applyFill="1" applyAlignment="1">
      <alignment horizontal="right" wrapText="1"/>
    </xf>
    <xf numFmtId="180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80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80" fontId="9" fillId="0" borderId="11" xfId="0" applyNumberFormat="1" applyFont="1" applyFill="1" applyBorder="1" applyAlignment="1">
      <alignment horizontal="right" wrapText="1"/>
    </xf>
    <xf numFmtId="0" fontId="36" fillId="0" borderId="0" xfId="0" applyFont="1" applyBorder="1" applyAlignment="1">
      <alignment horizontal="center" vertical="center"/>
    </xf>
    <xf numFmtId="179" fontId="2" fillId="33" borderId="0" xfId="58" applyNumberFormat="1" applyFont="1" applyFill="1" applyBorder="1" applyAlignment="1">
      <alignment horizontal="right"/>
      <protection/>
    </xf>
    <xf numFmtId="0" fontId="9" fillId="33" borderId="0" xfId="0" applyFont="1" applyFill="1" applyAlignment="1">
      <alignment horizontal="right" wrapText="1"/>
    </xf>
    <xf numFmtId="0" fontId="39" fillId="0" borderId="0" xfId="0" applyFont="1" applyAlignment="1">
      <alignment/>
    </xf>
    <xf numFmtId="0" fontId="62" fillId="0" borderId="0" xfId="42" applyFont="1" applyBorder="1" applyAlignment="1" applyProtection="1">
      <alignment vertical="center" wrapText="1"/>
      <protection/>
    </xf>
    <xf numFmtId="14" fontId="15" fillId="0" borderId="11" xfId="245" applyNumberFormat="1" applyFont="1" applyBorder="1" applyAlignment="1">
      <alignment wrapText="1"/>
      <protection/>
    </xf>
    <xf numFmtId="0" fontId="15" fillId="0" borderId="11" xfId="245" applyFont="1" applyBorder="1" applyAlignment="1">
      <alignment/>
      <protection/>
    </xf>
    <xf numFmtId="0" fontId="0" fillId="0" borderId="0" xfId="243" applyFont="1" applyBorder="1" applyAlignment="1">
      <alignment horizontal="right"/>
      <protection/>
    </xf>
    <xf numFmtId="0" fontId="0" fillId="0" borderId="10" xfId="243" applyFont="1" applyBorder="1" applyAlignment="1">
      <alignment horizontal="right"/>
      <protection/>
    </xf>
    <xf numFmtId="180" fontId="9" fillId="0" borderId="11" xfId="0" applyNumberFormat="1" applyFont="1" applyBorder="1" applyAlignment="1">
      <alignment horizontal="right" wrapText="1"/>
    </xf>
    <xf numFmtId="3" fontId="2" fillId="0" borderId="10" xfId="58" applyNumberFormat="1" applyFont="1" applyFill="1" applyBorder="1" applyAlignment="1">
      <alignment horizontal="right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8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15" fillId="0" borderId="11" xfId="245" applyFont="1" applyBorder="1" applyAlignment="1">
      <alignment horizontal="center" vertical="center" wrapText="1"/>
      <protection/>
    </xf>
    <xf numFmtId="0" fontId="15" fillId="0" borderId="0" xfId="245" applyFont="1" applyBorder="1" applyAlignment="1">
      <alignment horizontal="center" vertical="center" wrapText="1"/>
      <protection/>
    </xf>
    <xf numFmtId="0" fontId="36" fillId="0" borderId="0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5" xfId="245" applyFont="1" applyBorder="1" applyAlignment="1">
      <alignment horizontal="center" vertical="center" wrapText="1"/>
      <protection/>
    </xf>
    <xf numFmtId="0" fontId="2" fillId="0" borderId="15" xfId="245" applyFont="1" applyBorder="1" applyAlignment="1">
      <alignment horizontal="center" vertical="center"/>
      <protection/>
    </xf>
    <xf numFmtId="0" fontId="36" fillId="0" borderId="0" xfId="58" applyFont="1" applyAlignment="1">
      <alignment horizontal="center" vertical="center" wrapText="1"/>
      <protection/>
    </xf>
    <xf numFmtId="0" fontId="1" fillId="0" borderId="16" xfId="235" applyFont="1" applyBorder="1" applyAlignment="1">
      <alignment horizontal="center" vertical="center"/>
      <protection/>
    </xf>
    <xf numFmtId="0" fontId="1" fillId="0" borderId="17" xfId="235" applyFont="1" applyBorder="1" applyAlignment="1">
      <alignment horizontal="center" vertical="center"/>
      <protection/>
    </xf>
    <xf numFmtId="0" fontId="2" fillId="0" borderId="13" xfId="245" applyFont="1" applyBorder="1" applyAlignment="1">
      <alignment horizontal="center" vertical="center"/>
      <protection/>
    </xf>
    <xf numFmtId="0" fontId="2" fillId="0" borderId="14" xfId="245" applyFont="1" applyBorder="1" applyAlignment="1">
      <alignment horizontal="center" vertical="center"/>
      <protection/>
    </xf>
    <xf numFmtId="177" fontId="36" fillId="0" borderId="0" xfId="0" applyNumberFormat="1" applyFont="1" applyFill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6" fillId="0" borderId="0" xfId="238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35" applyFont="1" applyFill="1" applyBorder="1" applyAlignment="1">
      <alignment horizontal="center" vertical="center"/>
      <protection/>
    </xf>
    <xf numFmtId="0" fontId="1" fillId="0" borderId="17" xfId="235" applyFont="1" applyFill="1" applyBorder="1" applyAlignment="1">
      <alignment horizontal="center" vertical="center"/>
      <protection/>
    </xf>
    <xf numFmtId="0" fontId="36" fillId="0" borderId="0" xfId="239" applyFont="1" applyFill="1" applyAlignment="1">
      <alignment horizontal="center" vertical="center" wrapText="1"/>
      <protection/>
    </xf>
    <xf numFmtId="0" fontId="36" fillId="0" borderId="0" xfId="240" applyFont="1" applyAlignment="1">
      <alignment horizontal="center" vertical="center" wrapText="1"/>
      <protection/>
    </xf>
    <xf numFmtId="0" fontId="36" fillId="0" borderId="0" xfId="241" applyFont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0" xfId="24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4" fontId="36" fillId="0" borderId="0" xfId="48" applyFont="1" applyAlignment="1">
      <alignment horizontal="center" vertical="center" wrapText="1"/>
    </xf>
    <xf numFmtId="0" fontId="15" fillId="0" borderId="12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44" fontId="36" fillId="0" borderId="0" xfId="45" applyFont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44" fontId="36" fillId="0" borderId="0" xfId="46" applyFont="1" applyAlignment="1">
      <alignment horizontal="center" vertical="center" wrapText="1"/>
    </xf>
    <xf numFmtId="44" fontId="36" fillId="0" borderId="0" xfId="47" applyFont="1" applyAlignment="1">
      <alignment horizontal="center" vertical="center" wrapText="1"/>
    </xf>
    <xf numFmtId="0" fontId="15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36" fillId="0" borderId="0" xfId="226" applyFont="1" applyAlignment="1">
      <alignment horizontal="center" vertical="center" wrapText="1"/>
      <protection/>
    </xf>
    <xf numFmtId="177" fontId="36" fillId="0" borderId="0" xfId="227" applyNumberFormat="1" applyFont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6" fillId="0" borderId="0" xfId="228" applyFont="1" applyAlignment="1">
      <alignment horizontal="center" vertical="center" wrapText="1"/>
      <protection/>
    </xf>
    <xf numFmtId="0" fontId="1" fillId="0" borderId="22" xfId="235" applyFont="1" applyBorder="1" applyAlignment="1">
      <alignment horizontal="center" vertical="center"/>
      <protection/>
    </xf>
    <xf numFmtId="0" fontId="36" fillId="0" borderId="0" xfId="229" applyFont="1" applyAlignment="1">
      <alignment horizontal="center" vertical="center" wrapText="1"/>
      <protection/>
    </xf>
    <xf numFmtId="0" fontId="36" fillId="0" borderId="0" xfId="230" applyFont="1" applyAlignment="1">
      <alignment horizontal="center" vertical="center" wrapText="1"/>
      <protection/>
    </xf>
    <xf numFmtId="0" fontId="36" fillId="0" borderId="0" xfId="231" applyFont="1" applyAlignment="1">
      <alignment horizontal="center" vertical="center" wrapText="1"/>
      <protection/>
    </xf>
    <xf numFmtId="0" fontId="36" fillId="0" borderId="0" xfId="232" applyFont="1" applyAlignment="1">
      <alignment horizontal="center" vertical="center" wrapText="1"/>
      <protection/>
    </xf>
    <xf numFmtId="0" fontId="36" fillId="0" borderId="0" xfId="233" applyFont="1" applyAlignment="1">
      <alignment horizontal="center" vertical="center" wrapText="1"/>
      <protection/>
    </xf>
    <xf numFmtId="0" fontId="36" fillId="0" borderId="0" xfId="234" applyFont="1" applyAlignment="1">
      <alignment horizontal="center" vertical="center" wrapText="1"/>
      <protection/>
    </xf>
    <xf numFmtId="0" fontId="2" fillId="0" borderId="13" xfId="236" applyFont="1" applyBorder="1" applyAlignment="1">
      <alignment horizontal="center" vertical="center" wrapText="1"/>
      <protection/>
    </xf>
    <xf numFmtId="0" fontId="2" fillId="0" borderId="14" xfId="236" applyFont="1" applyBorder="1" applyAlignment="1">
      <alignment horizontal="center" vertical="center" wrapText="1"/>
      <protection/>
    </xf>
    <xf numFmtId="0" fontId="36" fillId="0" borderId="0" xfId="236" applyFont="1" applyAlignment="1">
      <alignment horizontal="center" vertical="center" wrapText="1"/>
      <protection/>
    </xf>
    <xf numFmtId="0" fontId="2" fillId="0" borderId="12" xfId="236" applyFont="1" applyBorder="1" applyAlignment="1">
      <alignment horizontal="center" vertical="center"/>
      <protection/>
    </xf>
    <xf numFmtId="0" fontId="2" fillId="0" borderId="13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/>
      <protection/>
    </xf>
    <xf numFmtId="0" fontId="36" fillId="0" borderId="0" xfId="237" applyFont="1" applyAlignment="1">
      <alignment horizontal="center" vertical="center" wrapText="1"/>
      <protection/>
    </xf>
    <xf numFmtId="0" fontId="2" fillId="0" borderId="12" xfId="237" applyFont="1" applyBorder="1" applyAlignment="1">
      <alignment horizontal="center" vertical="center"/>
      <protection/>
    </xf>
    <xf numFmtId="0" fontId="2" fillId="0" borderId="13" xfId="237" applyFont="1" applyBorder="1" applyAlignment="1">
      <alignment horizontal="center" vertical="center" wrapText="1"/>
      <protection/>
    </xf>
    <xf numFmtId="0" fontId="2" fillId="0" borderId="14" xfId="237" applyFont="1" applyBorder="1" applyAlignment="1">
      <alignment horizontal="center" vertical="center" wrapText="1"/>
      <protection/>
    </xf>
    <xf numFmtId="0" fontId="2" fillId="0" borderId="20" xfId="237" applyFont="1" applyBorder="1" applyAlignment="1">
      <alignment horizontal="center" vertical="center" wrapText="1"/>
      <protection/>
    </xf>
    <xf numFmtId="0" fontId="2" fillId="0" borderId="13" xfId="237" applyFont="1" applyBorder="1" applyAlignment="1">
      <alignment horizontal="center" vertical="center"/>
      <protection/>
    </xf>
    <xf numFmtId="0" fontId="2" fillId="0" borderId="14" xfId="237" applyFont="1" applyBorder="1" applyAlignment="1">
      <alignment horizontal="center" vertical="center"/>
      <protection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7 2" xfId="67"/>
    <cellStyle name="Обычный 2 17 2 2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3" xfId="77"/>
    <cellStyle name="Обычный 2 19 2 2 4" xfId="78"/>
    <cellStyle name="Обычный 2 19 2 3" xfId="79"/>
    <cellStyle name="Обычный 2 19 2 3 2" xfId="80"/>
    <cellStyle name="Обычный 2 19 2 3 3" xfId="81"/>
    <cellStyle name="Обычный 2 19 3" xfId="82"/>
    <cellStyle name="Обычный 2 19 3 2" xfId="83"/>
    <cellStyle name="Обычный 2 19 3 2 2" xfId="84"/>
    <cellStyle name="Обычный 2 19 3 2 3" xfId="85"/>
    <cellStyle name="Обычный 2 19 4" xfId="86"/>
    <cellStyle name="Обычный 2 19 5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2 2" xfId="94"/>
    <cellStyle name="Обычный 2 2 2 2 2 2 2 2 2" xfId="95"/>
    <cellStyle name="Обычный 2 2 2 2 2 2 2 2 2 2" xfId="96"/>
    <cellStyle name="Обычный 2 2 2 2 2 2 2 2 2 2 2" xfId="97"/>
    <cellStyle name="Обычный 2 2 2 2 2 2 2 2 2 2 2 2" xfId="98"/>
    <cellStyle name="Обычный 2 2 2 2 2 2 2 2 2 3" xfId="99"/>
    <cellStyle name="Обычный 2 2 2 2 2 2 2 2 3" xfId="100"/>
    <cellStyle name="Обычный 2 2 2 2 2 2 2 2 3 2" xfId="101"/>
    <cellStyle name="Обычный 2 2 2 2 2 2 2 3" xfId="102"/>
    <cellStyle name="Обычный 2 2 2 2 2 2 2 3 2" xfId="103"/>
    <cellStyle name="Обычный 2 2 2 2 2 2 2 3 2 2" xfId="104"/>
    <cellStyle name="Обычный 2 2 2 2 2 2 2 4" xfId="105"/>
    <cellStyle name="Обычный 2 2 2 2 2 2 3" xfId="106"/>
    <cellStyle name="Обычный 2 2 2 2 2 2 3 2" xfId="107"/>
    <cellStyle name="Обычный 2 2 2 2 2 2 3 2 2" xfId="108"/>
    <cellStyle name="Обычный 2 2 2 2 2 2 3 2 2 2" xfId="109"/>
    <cellStyle name="Обычный 2 2 2 2 2 2 3 3" xfId="110"/>
    <cellStyle name="Обычный 2 2 2 2 2 2 4" xfId="111"/>
    <cellStyle name="Обычный 2 2 2 2 2 2 4 2" xfId="112"/>
    <cellStyle name="Обычный 2 2 2 2 2 3" xfId="113"/>
    <cellStyle name="Обычный 2 2 2 2 2 3 2" xfId="114"/>
    <cellStyle name="Обычный 2 2 2 2 2 3 2 2" xfId="115"/>
    <cellStyle name="Обычный 2 2 2 2 2 3 2 2 2" xfId="116"/>
    <cellStyle name="Обычный 2 2 2 2 2 3 2 2 2 2" xfId="117"/>
    <cellStyle name="Обычный 2 2 2 2 2 3 2 3" xfId="118"/>
    <cellStyle name="Обычный 2 2 2 2 2 3 3" xfId="119"/>
    <cellStyle name="Обычный 2 2 2 2 2 3 3 2" xfId="120"/>
    <cellStyle name="Обычный 2 2 2 2 2 4" xfId="121"/>
    <cellStyle name="Обычный 2 2 2 2 2 4 2" xfId="122"/>
    <cellStyle name="Обычный 2 2 2 2 2 4 2 2" xfId="123"/>
    <cellStyle name="Обычный 2 2 2 2 2 5" xfId="124"/>
    <cellStyle name="Обычный 2 2 2 2 3" xfId="125"/>
    <cellStyle name="Обычный 2 2 2 2 3 2" xfId="126"/>
    <cellStyle name="Обычный 2 2 2 2 3 2 2" xfId="127"/>
    <cellStyle name="Обычный 2 2 2 2 3 2 2 2" xfId="128"/>
    <cellStyle name="Обычный 2 2 2 2 3 2 2 2 2" xfId="129"/>
    <cellStyle name="Обычный 2 2 2 2 3 2 3" xfId="130"/>
    <cellStyle name="Обычный 2 2 2 2 3 3" xfId="131"/>
    <cellStyle name="Обычный 2 2 2 2 3 3 2" xfId="132"/>
    <cellStyle name="Обычный 2 2 2 2 4" xfId="133"/>
    <cellStyle name="Обычный 2 2 2 2 4 2" xfId="134"/>
    <cellStyle name="Обычный 2 2 2 2 4 2 2" xfId="135"/>
    <cellStyle name="Обычный 2 2 2 2 5" xfId="136"/>
    <cellStyle name="Обычный 2 2 2 3" xfId="137"/>
    <cellStyle name="Обычный 2 2 2 4" xfId="138"/>
    <cellStyle name="Обычный 2 2 2 4 2" xfId="139"/>
    <cellStyle name="Обычный 2 2 2 4 2 2" xfId="140"/>
    <cellStyle name="Обычный 2 2 2 4 2 2 2" xfId="141"/>
    <cellStyle name="Обычный 2 2 2 4 2 2 2 2" xfId="142"/>
    <cellStyle name="Обычный 2 2 2 4 2 3" xfId="143"/>
    <cellStyle name="Обычный 2 2 2 4 3" xfId="144"/>
    <cellStyle name="Обычный 2 2 2 4 3 2" xfId="145"/>
    <cellStyle name="Обычный 2 2 2 5" xfId="146"/>
    <cellStyle name="Обычный 2 2 2 5 2" xfId="147"/>
    <cellStyle name="Обычный 2 2 2 5 2 2" xfId="148"/>
    <cellStyle name="Обычный 2 2 2 6" xfId="149"/>
    <cellStyle name="Обычный 2 2 3" xfId="150"/>
    <cellStyle name="Обычный 2 2 3 2" xfId="151"/>
    <cellStyle name="Обычный 2 2 4" xfId="152"/>
    <cellStyle name="Обычный 2 2 4 2" xfId="153"/>
    <cellStyle name="Обычный 2 2 4 2 2" xfId="154"/>
    <cellStyle name="Обычный 2 2 4 2 2 2" xfId="155"/>
    <cellStyle name="Обычный 2 2 4 2 2 2 2" xfId="156"/>
    <cellStyle name="Обычный 2 2 4 2 3" xfId="157"/>
    <cellStyle name="Обычный 2 2 4 3" xfId="158"/>
    <cellStyle name="Обычный 2 2 4 3 2" xfId="159"/>
    <cellStyle name="Обычный 2 2 5" xfId="160"/>
    <cellStyle name="Обычный 2 2 5 2" xfId="161"/>
    <cellStyle name="Обычный 2 2 5 2 2" xfId="162"/>
    <cellStyle name="Обычный 2 2 6" xfId="163"/>
    <cellStyle name="Обычный 2 2 7" xfId="164"/>
    <cellStyle name="Обычный 2 20" xfId="165"/>
    <cellStyle name="Обычный 2 20 2" xfId="166"/>
    <cellStyle name="Обычный 2 20 2 2" xfId="167"/>
    <cellStyle name="Обычный 2 20 2 2 2" xfId="168"/>
    <cellStyle name="Обычный 2 20 2 2 3" xfId="169"/>
    <cellStyle name="Обычный 2 20 3" xfId="170"/>
    <cellStyle name="Обычный 2 20 4" xfId="171"/>
    <cellStyle name="Обычный 2 21" xfId="172"/>
    <cellStyle name="Обычный 2 21 2" xfId="173"/>
    <cellStyle name="Обычный 2 21 3" xfId="174"/>
    <cellStyle name="Обычный 2 22" xfId="175"/>
    <cellStyle name="Обычный 2 23" xfId="176"/>
    <cellStyle name="Обычный 2 24" xfId="177"/>
    <cellStyle name="Обычный 2 3" xfId="178"/>
    <cellStyle name="Обычный 2 3 2" xfId="179"/>
    <cellStyle name="Обычный 2 4" xfId="180"/>
    <cellStyle name="Обычный 2 4 2" xfId="181"/>
    <cellStyle name="Обычный 2 5" xfId="182"/>
    <cellStyle name="Обычный 2 5 2" xfId="183"/>
    <cellStyle name="Обычный 2 6" xfId="184"/>
    <cellStyle name="Обычный 2 7" xfId="185"/>
    <cellStyle name="Обычный 2 8" xfId="186"/>
    <cellStyle name="Обычный 2 9" xfId="187"/>
    <cellStyle name="Обычный 3" xfId="188"/>
    <cellStyle name="Обычный 3 10" xfId="189"/>
    <cellStyle name="Обычный 3 11" xfId="190"/>
    <cellStyle name="Обычный 3 12" xfId="191"/>
    <cellStyle name="Обычный 3 13" xfId="192"/>
    <cellStyle name="Обычный 3 13 2" xfId="193"/>
    <cellStyle name="Обычный 3 13 3" xfId="194"/>
    <cellStyle name="Обычный 3 14" xfId="195"/>
    <cellStyle name="Обычный 3 14 2" xfId="196"/>
    <cellStyle name="Обычный 3 14 3" xfId="197"/>
    <cellStyle name="Обычный 3 15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4 10" xfId="207"/>
    <cellStyle name="Обычный 4 2" xfId="208"/>
    <cellStyle name="Обычный 4 3" xfId="209"/>
    <cellStyle name="Обычный 4 4" xfId="210"/>
    <cellStyle name="Обычный 4 5" xfId="211"/>
    <cellStyle name="Обычный 4 6" xfId="212"/>
    <cellStyle name="Обычный 4 7" xfId="213"/>
    <cellStyle name="Обычный 4 8" xfId="214"/>
    <cellStyle name="Обычный 4 9" xfId="215"/>
    <cellStyle name="Обычный 4 9 2" xfId="216"/>
    <cellStyle name="Обычный 4 9 3" xfId="217"/>
    <cellStyle name="Обычный 5 2" xfId="218"/>
    <cellStyle name="Обычный 5 3" xfId="219"/>
    <cellStyle name="Обычный 5 4" xfId="220"/>
    <cellStyle name="Обычный 5 5" xfId="221"/>
    <cellStyle name="Обычный 56" xfId="222"/>
    <cellStyle name="Обычный 6 2" xfId="223"/>
    <cellStyle name="Обычный 6 3" xfId="224"/>
    <cellStyle name="Обычный 7 2" xfId="225"/>
    <cellStyle name="Обычный_tabsv10" xfId="226"/>
    <cellStyle name="Обычный_tabsv11" xfId="227"/>
    <cellStyle name="Обычный_tabsv12" xfId="228"/>
    <cellStyle name="Обычный_tabsv13" xfId="229"/>
    <cellStyle name="Обычный_tabsv14" xfId="230"/>
    <cellStyle name="Обычный_tabsv15" xfId="231"/>
    <cellStyle name="Обычный_tabsv16" xfId="232"/>
    <cellStyle name="Обычный_tabsv17" xfId="233"/>
    <cellStyle name="Обычный_tabsv18" xfId="234"/>
    <cellStyle name="Обычный_tabsv2" xfId="235"/>
    <cellStyle name="Обычный_tabsv22" xfId="236"/>
    <cellStyle name="Обычный_tabsv26" xfId="237"/>
    <cellStyle name="Обычный_tabsv3" xfId="238"/>
    <cellStyle name="Обычный_tabsv4" xfId="239"/>
    <cellStyle name="Обычный_tabsv7" xfId="240"/>
    <cellStyle name="Обычный_tabsv8" xfId="241"/>
    <cellStyle name="Обычный_tabsv911" xfId="242"/>
    <cellStyle name="Обычный_tabsv92" xfId="243"/>
    <cellStyle name="Обычный_tabsv99" xfId="244"/>
    <cellStyle name="Обычный_таблицы1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268"/>
      <c r="B2" s="268"/>
      <c r="C2" s="268"/>
      <c r="D2" s="268"/>
    </row>
    <row r="3" spans="1:4" ht="25.5" customHeight="1">
      <c r="A3" s="268"/>
      <c r="B3" s="268"/>
      <c r="C3" s="268"/>
      <c r="D3" s="268"/>
    </row>
    <row r="4" spans="1:7" ht="12.75">
      <c r="A4" s="222"/>
      <c r="B4" s="222"/>
      <c r="C4" s="222"/>
      <c r="D4" s="222"/>
      <c r="E4" s="222"/>
      <c r="F4" s="222"/>
      <c r="G4" s="222"/>
    </row>
    <row r="5" spans="1:7" ht="18.75">
      <c r="A5" s="222"/>
      <c r="B5" s="222"/>
      <c r="C5" s="1"/>
      <c r="D5" s="141"/>
      <c r="E5" s="223" t="s">
        <v>225</v>
      </c>
      <c r="F5" s="265"/>
      <c r="G5" s="266"/>
    </row>
    <row r="6" spans="1:7" ht="15.75" customHeight="1">
      <c r="A6" s="265" t="s">
        <v>254</v>
      </c>
      <c r="B6" s="266"/>
      <c r="C6" s="266"/>
      <c r="D6" s="266"/>
      <c r="E6" s="266"/>
      <c r="F6" s="2"/>
      <c r="G6" s="2"/>
    </row>
    <row r="7" spans="1:7" ht="18.75">
      <c r="A7" s="222"/>
      <c r="B7" s="222"/>
      <c r="C7" s="222"/>
      <c r="D7" s="222"/>
      <c r="E7" s="224"/>
      <c r="F7" s="2"/>
      <c r="G7" s="2"/>
    </row>
    <row r="8" spans="1:7" ht="18.75">
      <c r="A8" s="222"/>
      <c r="B8" s="222"/>
      <c r="C8" s="222"/>
      <c r="D8" s="222"/>
      <c r="E8" s="224"/>
      <c r="F8" s="2"/>
      <c r="G8" s="2"/>
    </row>
    <row r="9" spans="1:10" ht="24" customHeight="1">
      <c r="A9" s="267" t="s">
        <v>17</v>
      </c>
      <c r="B9" s="267"/>
      <c r="C9" s="267"/>
      <c r="D9" s="267"/>
      <c r="E9" s="267"/>
      <c r="F9" s="267"/>
      <c r="G9" s="267"/>
      <c r="H9" s="267"/>
      <c r="I9" s="267"/>
      <c r="J9" s="267"/>
    </row>
    <row r="10" spans="1:10" ht="33.75" customHeigh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</row>
    <row r="11" spans="1:7" ht="15">
      <c r="A11" s="225"/>
      <c r="B11" s="225"/>
      <c r="C11" s="225"/>
      <c r="D11" s="225"/>
      <c r="E11" s="225"/>
      <c r="F11" s="225"/>
      <c r="G11" s="225"/>
    </row>
    <row r="12" spans="1:7" ht="18.75">
      <c r="A12" s="226" t="s">
        <v>255</v>
      </c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227"/>
      <c r="B16" s="227"/>
      <c r="C16" s="227"/>
      <c r="D16" s="227"/>
      <c r="E16" s="227"/>
      <c r="F16" s="227"/>
      <c r="G16" s="142"/>
    </row>
    <row r="17" spans="1:7" ht="18.75" customHeight="1">
      <c r="A17" s="228" t="s">
        <v>206</v>
      </c>
      <c r="B17" s="228"/>
      <c r="C17" s="228"/>
      <c r="D17" s="228"/>
      <c r="E17" s="228"/>
      <c r="F17" s="142"/>
      <c r="G17" s="142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288" t="s">
        <v>218</v>
      </c>
      <c r="B1" s="288"/>
      <c r="C1" s="288"/>
      <c r="D1" s="288"/>
      <c r="E1" s="288"/>
    </row>
    <row r="2" spans="1:5" ht="16.5" customHeight="1">
      <c r="A2" s="43"/>
      <c r="B2" s="43"/>
      <c r="C2" s="43"/>
      <c r="D2" s="43"/>
      <c r="E2" s="44" t="s">
        <v>50</v>
      </c>
    </row>
    <row r="3" spans="1:5" s="45" customFormat="1" ht="9.75" customHeight="1">
      <c r="A3" s="289"/>
      <c r="B3" s="284" t="s">
        <v>28</v>
      </c>
      <c r="C3" s="290" t="s">
        <v>26</v>
      </c>
      <c r="D3" s="291"/>
      <c r="E3" s="291"/>
    </row>
    <row r="4" spans="1:5" s="45" customFormat="1" ht="25.5" customHeight="1">
      <c r="A4" s="289"/>
      <c r="B4" s="284"/>
      <c r="C4" s="218" t="s">
        <v>29</v>
      </c>
      <c r="D4" s="218" t="s">
        <v>30</v>
      </c>
      <c r="E4" s="219" t="s">
        <v>31</v>
      </c>
    </row>
    <row r="5" spans="1:6" s="47" customFormat="1" ht="13.5" customHeight="1">
      <c r="A5" s="28" t="s">
        <v>56</v>
      </c>
      <c r="B5" s="167">
        <v>337213.39999999997</v>
      </c>
      <c r="C5" s="157">
        <v>75999.7</v>
      </c>
      <c r="D5" s="157">
        <v>47536.799999999996</v>
      </c>
      <c r="E5" s="157">
        <v>213676.89999999997</v>
      </c>
      <c r="F5" s="46"/>
    </row>
    <row r="6" spans="1:6" ht="12.75">
      <c r="A6" s="183" t="s">
        <v>159</v>
      </c>
      <c r="B6" s="167">
        <v>3616.3</v>
      </c>
      <c r="C6" s="235">
        <v>643.2</v>
      </c>
      <c r="D6" s="148">
        <v>741.2</v>
      </c>
      <c r="E6" s="235">
        <v>2231.9</v>
      </c>
      <c r="F6" s="46"/>
    </row>
    <row r="7" spans="1:6" ht="12.75">
      <c r="A7" s="26" t="s">
        <v>57</v>
      </c>
      <c r="B7" s="167">
        <v>21886.8</v>
      </c>
      <c r="C7" s="235">
        <v>10406</v>
      </c>
      <c r="D7" s="148">
        <v>643.3</v>
      </c>
      <c r="E7" s="235">
        <v>10837.5</v>
      </c>
      <c r="F7" s="46"/>
    </row>
    <row r="8" spans="1:6" ht="12.75">
      <c r="A8" s="26" t="s">
        <v>58</v>
      </c>
      <c r="B8" s="167">
        <v>12151.2</v>
      </c>
      <c r="C8" s="235">
        <v>2465.3</v>
      </c>
      <c r="D8" s="148">
        <v>975.4</v>
      </c>
      <c r="E8" s="235">
        <v>8710.5</v>
      </c>
      <c r="F8" s="46"/>
    </row>
    <row r="9" spans="1:6" ht="12.75">
      <c r="A9" s="26" t="s">
        <v>59</v>
      </c>
      <c r="B9" s="167">
        <v>37616.2</v>
      </c>
      <c r="C9" s="235">
        <v>5482.1</v>
      </c>
      <c r="D9" s="148">
        <v>9501.8</v>
      </c>
      <c r="E9" s="235">
        <v>22632.3</v>
      </c>
      <c r="F9" s="46"/>
    </row>
    <row r="10" spans="1:6" ht="12.75">
      <c r="A10" s="26" t="s">
        <v>60</v>
      </c>
      <c r="B10" s="167">
        <v>459.8</v>
      </c>
      <c r="C10" s="235">
        <v>459.8</v>
      </c>
      <c r="D10" s="148" t="s">
        <v>194</v>
      </c>
      <c r="E10" s="235" t="s">
        <v>194</v>
      </c>
      <c r="F10" s="46"/>
    </row>
    <row r="11" spans="1:6" ht="12.75">
      <c r="A11" s="26" t="s">
        <v>61</v>
      </c>
      <c r="B11" s="167">
        <v>1828.5</v>
      </c>
      <c r="C11" s="235">
        <v>1163.7</v>
      </c>
      <c r="D11" s="148">
        <v>203.4</v>
      </c>
      <c r="E11" s="235">
        <v>461.4</v>
      </c>
      <c r="F11" s="46"/>
    </row>
    <row r="12" spans="1:6" ht="12.75">
      <c r="A12" s="26" t="s">
        <v>62</v>
      </c>
      <c r="B12" s="167">
        <v>29048.5</v>
      </c>
      <c r="C12" s="235">
        <v>598.1</v>
      </c>
      <c r="D12" s="148">
        <v>6266.8</v>
      </c>
      <c r="E12" s="235">
        <v>22183.6</v>
      </c>
      <c r="F12" s="46"/>
    </row>
    <row r="13" spans="1:6" ht="12.75">
      <c r="A13" s="26" t="s">
        <v>160</v>
      </c>
      <c r="B13" s="167">
        <v>16561.199999999997</v>
      </c>
      <c r="C13" s="235">
        <v>2554.6</v>
      </c>
      <c r="D13" s="148">
        <v>2828.2</v>
      </c>
      <c r="E13" s="235">
        <v>11178.4</v>
      </c>
      <c r="F13" s="46"/>
    </row>
    <row r="14" spans="1:6" ht="12.75">
      <c r="A14" s="26" t="s">
        <v>63</v>
      </c>
      <c r="B14" s="167">
        <v>9413.8</v>
      </c>
      <c r="C14" s="235">
        <v>610.8</v>
      </c>
      <c r="D14" s="148">
        <v>5037.3</v>
      </c>
      <c r="E14" s="235">
        <v>3765.7</v>
      </c>
      <c r="F14" s="46"/>
    </row>
    <row r="15" spans="1:6" ht="12.75">
      <c r="A15" s="26" t="s">
        <v>64</v>
      </c>
      <c r="B15" s="167">
        <v>38289.2</v>
      </c>
      <c r="C15" s="235">
        <v>10194.2</v>
      </c>
      <c r="D15" s="148">
        <v>5163</v>
      </c>
      <c r="E15" s="235">
        <v>22932</v>
      </c>
      <c r="F15" s="46"/>
    </row>
    <row r="16" spans="1:6" ht="12.75">
      <c r="A16" s="26" t="s">
        <v>65</v>
      </c>
      <c r="B16" s="167">
        <v>6771.2</v>
      </c>
      <c r="C16" s="235">
        <v>1039.5</v>
      </c>
      <c r="D16" s="148" t="s">
        <v>194</v>
      </c>
      <c r="E16" s="235">
        <v>5731.7</v>
      </c>
      <c r="F16" s="46"/>
    </row>
    <row r="17" spans="1:6" ht="12.75">
      <c r="A17" s="26" t="s">
        <v>67</v>
      </c>
      <c r="B17" s="167">
        <v>26350.6</v>
      </c>
      <c r="C17" s="235">
        <v>11242.5</v>
      </c>
      <c r="D17" s="148">
        <v>3256</v>
      </c>
      <c r="E17" s="235">
        <v>11852.1</v>
      </c>
      <c r="F17" s="46"/>
    </row>
    <row r="18" spans="1:6" ht="12.75">
      <c r="A18" s="26" t="s">
        <v>68</v>
      </c>
      <c r="B18" s="167">
        <v>23469.3</v>
      </c>
      <c r="C18" s="235">
        <v>16579.5</v>
      </c>
      <c r="D18" s="148">
        <v>2480</v>
      </c>
      <c r="E18" s="235">
        <v>4409.8</v>
      </c>
      <c r="F18" s="46"/>
    </row>
    <row r="19" spans="1:6" ht="12.75">
      <c r="A19" s="26" t="s">
        <v>69</v>
      </c>
      <c r="B19" s="167">
        <v>76056.6</v>
      </c>
      <c r="C19" s="235">
        <v>5402.2</v>
      </c>
      <c r="D19" s="148">
        <v>1577.4</v>
      </c>
      <c r="E19" s="235">
        <v>69077</v>
      </c>
      <c r="F19" s="46"/>
    </row>
    <row r="20" spans="1:6" ht="12.75">
      <c r="A20" s="26" t="s">
        <v>161</v>
      </c>
      <c r="B20" s="167">
        <v>2206</v>
      </c>
      <c r="C20" s="180" t="s">
        <v>194</v>
      </c>
      <c r="D20" s="148">
        <v>1563.2</v>
      </c>
      <c r="E20" s="235">
        <v>642.8</v>
      </c>
      <c r="F20" s="46"/>
    </row>
    <row r="21" spans="1:5" ht="13.5" customHeight="1">
      <c r="A21" s="26" t="s">
        <v>71</v>
      </c>
      <c r="B21" s="167">
        <v>24328.3</v>
      </c>
      <c r="C21" s="235">
        <v>4524.3</v>
      </c>
      <c r="D21" s="148">
        <v>6814.5</v>
      </c>
      <c r="E21" s="235">
        <v>12989.5</v>
      </c>
    </row>
    <row r="22" spans="1:5" ht="12.75">
      <c r="A22" s="26" t="s">
        <v>162</v>
      </c>
      <c r="B22" s="167">
        <v>22.5</v>
      </c>
      <c r="C22" s="180" t="s">
        <v>194</v>
      </c>
      <c r="D22" s="146" t="s">
        <v>194</v>
      </c>
      <c r="E22" s="235">
        <v>22.5</v>
      </c>
    </row>
    <row r="23" spans="1:5" ht="12.75">
      <c r="A23" s="26" t="s">
        <v>72</v>
      </c>
      <c r="B23" s="167">
        <v>10.4</v>
      </c>
      <c r="C23" s="180" t="s">
        <v>194</v>
      </c>
      <c r="D23" s="146">
        <v>0.5</v>
      </c>
      <c r="E23" s="235">
        <v>9.9</v>
      </c>
    </row>
    <row r="24" spans="1:5" ht="12.75">
      <c r="A24" s="23" t="s">
        <v>73</v>
      </c>
      <c r="B24" s="90">
        <v>7127</v>
      </c>
      <c r="C24" s="179">
        <v>2633.9</v>
      </c>
      <c r="D24" s="179">
        <v>484.8</v>
      </c>
      <c r="E24" s="179">
        <v>4008.3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75390625" style="162" customWidth="1"/>
    <col min="2" max="2" width="11.25390625" style="162" customWidth="1"/>
    <col min="3" max="3" width="11.00390625" style="162" customWidth="1"/>
    <col min="4" max="4" width="8.875" style="162" customWidth="1"/>
    <col min="5" max="6" width="11.125" style="162" customWidth="1"/>
    <col min="7" max="7" width="9.625" style="162" customWidth="1"/>
    <col min="8" max="8" width="9.125" style="162" customWidth="1"/>
    <col min="9" max="9" width="8.875" style="162" customWidth="1"/>
    <col min="10" max="10" width="9.625" style="162" customWidth="1"/>
    <col min="11" max="12" width="10.875" style="162" customWidth="1"/>
    <col min="13" max="13" width="8.00390625" style="162" customWidth="1"/>
    <col min="14" max="16384" width="9.125" style="162" customWidth="1"/>
  </cols>
  <sheetData>
    <row r="1" spans="1:13" ht="27" customHeight="1">
      <c r="A1" s="294" t="s">
        <v>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 t="s">
        <v>256</v>
      </c>
    </row>
    <row r="3" spans="1:14" ht="12" customHeight="1">
      <c r="A3" s="292"/>
      <c r="B3" s="269" t="s">
        <v>27</v>
      </c>
      <c r="C3" s="269"/>
      <c r="D3" s="269"/>
      <c r="E3" s="269" t="s">
        <v>26</v>
      </c>
      <c r="F3" s="269"/>
      <c r="G3" s="280"/>
      <c r="H3" s="280"/>
      <c r="I3" s="280"/>
      <c r="J3" s="280"/>
      <c r="K3" s="280"/>
      <c r="L3" s="280"/>
      <c r="M3" s="281"/>
      <c r="N3" s="165"/>
    </row>
    <row r="4" spans="1:14" ht="27" customHeight="1">
      <c r="A4" s="293"/>
      <c r="B4" s="269"/>
      <c r="C4" s="269"/>
      <c r="D4" s="269"/>
      <c r="E4" s="269" t="s">
        <v>29</v>
      </c>
      <c r="F4" s="269"/>
      <c r="G4" s="269"/>
      <c r="H4" s="269" t="s">
        <v>30</v>
      </c>
      <c r="I4" s="269"/>
      <c r="J4" s="269"/>
      <c r="K4" s="269" t="s">
        <v>31</v>
      </c>
      <c r="L4" s="269"/>
      <c r="M4" s="270"/>
      <c r="N4" s="165"/>
    </row>
    <row r="5" spans="1:14" ht="26.25" customHeight="1">
      <c r="A5" s="293"/>
      <c r="B5" s="236">
        <v>2023</v>
      </c>
      <c r="C5" s="236">
        <v>2022</v>
      </c>
      <c r="D5" s="236" t="s">
        <v>212</v>
      </c>
      <c r="E5" s="236">
        <v>2023</v>
      </c>
      <c r="F5" s="236">
        <v>2022</v>
      </c>
      <c r="G5" s="236" t="s">
        <v>212</v>
      </c>
      <c r="H5" s="236">
        <v>2023</v>
      </c>
      <c r="I5" s="236">
        <v>2022</v>
      </c>
      <c r="J5" s="236" t="s">
        <v>212</v>
      </c>
      <c r="K5" s="236">
        <v>2023</v>
      </c>
      <c r="L5" s="236">
        <v>2022</v>
      </c>
      <c r="M5" s="236" t="s">
        <v>212</v>
      </c>
      <c r="N5" s="165"/>
    </row>
    <row r="6" spans="1:26" s="27" customFormat="1" ht="12.75">
      <c r="A6" s="28" t="s">
        <v>56</v>
      </c>
      <c r="B6" s="25">
        <v>707055.2</v>
      </c>
      <c r="C6" s="25">
        <v>707764.7</v>
      </c>
      <c r="D6" s="245">
        <v>99.89975481964557</v>
      </c>
      <c r="E6" s="25">
        <v>608692.2</v>
      </c>
      <c r="F6" s="25">
        <v>609986.2999999999</v>
      </c>
      <c r="G6" s="245">
        <v>99.78784769428428</v>
      </c>
      <c r="H6" s="25">
        <v>2213.4</v>
      </c>
      <c r="I6" s="25">
        <v>3042.6</v>
      </c>
      <c r="J6" s="245">
        <v>72.74699270360877</v>
      </c>
      <c r="K6" s="25">
        <v>96149.59999999999</v>
      </c>
      <c r="L6" s="25">
        <v>94735.79999999999</v>
      </c>
      <c r="M6" s="245">
        <v>101.49236086041392</v>
      </c>
      <c r="O6" s="171"/>
      <c r="P6" s="171"/>
      <c r="Q6" s="148"/>
      <c r="R6" s="171"/>
      <c r="S6" s="171"/>
      <c r="T6" s="148"/>
      <c r="U6" s="171"/>
      <c r="V6" s="171"/>
      <c r="W6" s="148"/>
      <c r="X6" s="171"/>
      <c r="Y6" s="171"/>
      <c r="Z6" s="148"/>
    </row>
    <row r="7" spans="1:26" s="27" customFormat="1" ht="12.75">
      <c r="A7" s="183" t="s">
        <v>159</v>
      </c>
      <c r="B7" s="25">
        <v>5810.3</v>
      </c>
      <c r="C7" s="25">
        <v>7113.099999999999</v>
      </c>
      <c r="D7" s="24">
        <v>81.68449761707272</v>
      </c>
      <c r="E7" s="148">
        <v>621</v>
      </c>
      <c r="F7" s="148">
        <v>2086</v>
      </c>
      <c r="G7" s="24">
        <v>29.769894534995206</v>
      </c>
      <c r="H7" s="148">
        <v>92.7</v>
      </c>
      <c r="I7" s="148">
        <v>95.2</v>
      </c>
      <c r="J7" s="24">
        <v>97.37394957983193</v>
      </c>
      <c r="K7" s="148">
        <v>5096.6</v>
      </c>
      <c r="L7" s="148">
        <v>4931.9</v>
      </c>
      <c r="M7" s="24">
        <v>103.33948376893288</v>
      </c>
      <c r="O7" s="171"/>
      <c r="P7" s="171"/>
      <c r="Q7" s="148"/>
      <c r="R7" s="171"/>
      <c r="S7" s="171"/>
      <c r="T7" s="148"/>
      <c r="U7" s="171"/>
      <c r="V7" s="171"/>
      <c r="W7" s="148"/>
      <c r="X7" s="171"/>
      <c r="Y7" s="171"/>
      <c r="Z7" s="148"/>
    </row>
    <row r="8" spans="1:26" s="27" customFormat="1" ht="12.75">
      <c r="A8" s="26" t="s">
        <v>57</v>
      </c>
      <c r="B8" s="25">
        <v>110401.09999999999</v>
      </c>
      <c r="C8" s="25">
        <v>110989.4</v>
      </c>
      <c r="D8" s="24">
        <v>99.46994938255364</v>
      </c>
      <c r="E8" s="148">
        <v>105373</v>
      </c>
      <c r="F8" s="148">
        <v>105591.8</v>
      </c>
      <c r="G8" s="24">
        <v>99.79278693989494</v>
      </c>
      <c r="H8" s="148">
        <v>220.7</v>
      </c>
      <c r="I8" s="148">
        <v>352.4</v>
      </c>
      <c r="J8" s="24">
        <v>62.627695800227016</v>
      </c>
      <c r="K8" s="148">
        <v>4807.4</v>
      </c>
      <c r="L8" s="148">
        <v>5045.2</v>
      </c>
      <c r="M8" s="24">
        <v>95.28660905415047</v>
      </c>
      <c r="O8" s="171"/>
      <c r="P8" s="171"/>
      <c r="Q8" s="148"/>
      <c r="R8" s="171"/>
      <c r="S8" s="171"/>
      <c r="T8" s="148"/>
      <c r="U8" s="171"/>
      <c r="V8" s="171"/>
      <c r="W8" s="148"/>
      <c r="X8" s="171"/>
      <c r="Y8" s="171"/>
      <c r="Z8" s="148"/>
    </row>
    <row r="9" spans="1:26" s="27" customFormat="1" ht="12.75">
      <c r="A9" s="26" t="s">
        <v>58</v>
      </c>
      <c r="B9" s="25">
        <v>39081.1</v>
      </c>
      <c r="C9" s="25">
        <v>39196.5</v>
      </c>
      <c r="D9" s="24">
        <v>99.70558595792993</v>
      </c>
      <c r="E9" s="148">
        <v>27808</v>
      </c>
      <c r="F9" s="148">
        <v>28436</v>
      </c>
      <c r="G9" s="24">
        <v>97.79153186102124</v>
      </c>
      <c r="H9" s="148">
        <v>65.6</v>
      </c>
      <c r="I9" s="148">
        <v>81.2</v>
      </c>
      <c r="J9" s="24">
        <v>80.78817733990147</v>
      </c>
      <c r="K9" s="148">
        <v>11207.5</v>
      </c>
      <c r="L9" s="148">
        <v>10679.3</v>
      </c>
      <c r="M9" s="24">
        <v>104.94601706104334</v>
      </c>
      <c r="O9" s="171"/>
      <c r="P9" s="171"/>
      <c r="Q9" s="148"/>
      <c r="R9" s="171"/>
      <c r="S9" s="171"/>
      <c r="T9" s="148"/>
      <c r="U9" s="171"/>
      <c r="V9" s="171"/>
      <c r="W9" s="148"/>
      <c r="X9" s="171"/>
      <c r="Y9" s="171"/>
      <c r="Z9" s="148"/>
    </row>
    <row r="10" spans="1:26" s="27" customFormat="1" ht="12.75">
      <c r="A10" s="26" t="s">
        <v>59</v>
      </c>
      <c r="B10" s="25">
        <v>81418.09999999999</v>
      </c>
      <c r="C10" s="25">
        <v>72782.8</v>
      </c>
      <c r="D10" s="24">
        <v>111.86447897030617</v>
      </c>
      <c r="E10" s="148">
        <v>71028.5</v>
      </c>
      <c r="F10" s="148">
        <v>62884.4</v>
      </c>
      <c r="G10" s="24">
        <v>112.95090674316681</v>
      </c>
      <c r="H10" s="148">
        <v>280.9</v>
      </c>
      <c r="I10" s="148">
        <v>114.9</v>
      </c>
      <c r="J10" s="17" t="s">
        <v>238</v>
      </c>
      <c r="K10" s="148">
        <v>10108.7</v>
      </c>
      <c r="L10" s="148">
        <v>9783.5</v>
      </c>
      <c r="M10" s="24">
        <v>103.32396381663006</v>
      </c>
      <c r="O10" s="171"/>
      <c r="P10" s="171"/>
      <c r="Q10" s="148"/>
      <c r="R10" s="171"/>
      <c r="S10" s="171"/>
      <c r="T10" s="148"/>
      <c r="U10" s="171"/>
      <c r="V10" s="171"/>
      <c r="W10" s="148"/>
      <c r="X10" s="171"/>
      <c r="Y10" s="171"/>
      <c r="Z10" s="148"/>
    </row>
    <row r="11" spans="1:26" s="27" customFormat="1" ht="12.75">
      <c r="A11" s="26" t="s">
        <v>60</v>
      </c>
      <c r="B11" s="25">
        <v>1753.4999999999998</v>
      </c>
      <c r="C11" s="25">
        <v>3183.7000000000003</v>
      </c>
      <c r="D11" s="24">
        <v>55.07742563683763</v>
      </c>
      <c r="E11" s="148">
        <v>1555.6</v>
      </c>
      <c r="F11" s="148">
        <v>3009.9</v>
      </c>
      <c r="G11" s="24">
        <v>51.68278015880926</v>
      </c>
      <c r="H11" s="148">
        <v>23.1</v>
      </c>
      <c r="I11" s="148">
        <v>15.8</v>
      </c>
      <c r="J11" s="24">
        <v>146.20253164556962</v>
      </c>
      <c r="K11" s="148">
        <v>174.8</v>
      </c>
      <c r="L11" s="148">
        <v>158</v>
      </c>
      <c r="M11" s="24">
        <v>110.63291139240506</v>
      </c>
      <c r="O11" s="171"/>
      <c r="P11" s="171"/>
      <c r="Q11" s="148"/>
      <c r="R11" s="171"/>
      <c r="S11" s="171"/>
      <c r="T11" s="148"/>
      <c r="U11" s="171"/>
      <c r="V11" s="171"/>
      <c r="W11" s="148"/>
      <c r="X11" s="171"/>
      <c r="Y11" s="171"/>
      <c r="Z11" s="148"/>
    </row>
    <row r="12" spans="1:26" s="21" customFormat="1" ht="12.75">
      <c r="A12" s="26" t="s">
        <v>61</v>
      </c>
      <c r="B12" s="25">
        <v>22833</v>
      </c>
      <c r="C12" s="25">
        <v>29252.3</v>
      </c>
      <c r="D12" s="24">
        <v>78.05540077190513</v>
      </c>
      <c r="E12" s="148">
        <v>20501</v>
      </c>
      <c r="F12" s="148">
        <v>26934.8</v>
      </c>
      <c r="G12" s="24">
        <v>76.1134294667122</v>
      </c>
      <c r="H12" s="148">
        <v>79.7</v>
      </c>
      <c r="I12" s="148">
        <v>79.5</v>
      </c>
      <c r="J12" s="24">
        <v>100.25157232704403</v>
      </c>
      <c r="K12" s="148">
        <v>2252.3</v>
      </c>
      <c r="L12" s="148">
        <v>2238</v>
      </c>
      <c r="M12" s="24">
        <v>100.638963360143</v>
      </c>
      <c r="O12" s="171"/>
      <c r="P12" s="171"/>
      <c r="Q12" s="148"/>
      <c r="R12" s="171"/>
      <c r="S12" s="171"/>
      <c r="T12" s="148"/>
      <c r="U12" s="171"/>
      <c r="V12" s="171"/>
      <c r="W12" s="148"/>
      <c r="X12" s="171"/>
      <c r="Y12" s="171"/>
      <c r="Z12" s="148"/>
    </row>
    <row r="13" spans="1:26" s="21" customFormat="1" ht="12.75">
      <c r="A13" s="26" t="s">
        <v>62</v>
      </c>
      <c r="B13" s="25">
        <v>14848.5</v>
      </c>
      <c r="C13" s="25">
        <v>17097.7</v>
      </c>
      <c r="D13" s="24">
        <v>86.84501424168162</v>
      </c>
      <c r="E13" s="148">
        <v>9505</v>
      </c>
      <c r="F13" s="148">
        <v>11775</v>
      </c>
      <c r="G13" s="24">
        <v>80.72186836518047</v>
      </c>
      <c r="H13" s="148">
        <v>233.7</v>
      </c>
      <c r="I13" s="148">
        <v>232.9</v>
      </c>
      <c r="J13" s="24">
        <v>100.34349506225847</v>
      </c>
      <c r="K13" s="148">
        <v>5109.8</v>
      </c>
      <c r="L13" s="148">
        <v>5089.8</v>
      </c>
      <c r="M13" s="24">
        <v>100.39294274824158</v>
      </c>
      <c r="O13" s="171"/>
      <c r="P13" s="171"/>
      <c r="Q13" s="148"/>
      <c r="R13" s="171"/>
      <c r="S13" s="171"/>
      <c r="T13" s="148"/>
      <c r="U13" s="171"/>
      <c r="V13" s="171"/>
      <c r="W13" s="148"/>
      <c r="X13" s="171"/>
      <c r="Y13" s="171"/>
      <c r="Z13" s="148"/>
    </row>
    <row r="14" spans="1:26" s="21" customFormat="1" ht="12.75">
      <c r="A14" s="26" t="s">
        <v>160</v>
      </c>
      <c r="B14" s="25">
        <v>60029.299999999996</v>
      </c>
      <c r="C14" s="25">
        <v>61778</v>
      </c>
      <c r="D14" s="24">
        <v>97.16938068568098</v>
      </c>
      <c r="E14" s="148">
        <v>50170.1</v>
      </c>
      <c r="F14" s="148">
        <v>51980.1</v>
      </c>
      <c r="G14" s="24">
        <v>96.51789819565566</v>
      </c>
      <c r="H14" s="148">
        <v>285.1</v>
      </c>
      <c r="I14" s="148">
        <v>277.9</v>
      </c>
      <c r="J14" s="24">
        <v>102.59086002159052</v>
      </c>
      <c r="K14" s="148">
        <v>9574.1</v>
      </c>
      <c r="L14" s="148">
        <v>9520</v>
      </c>
      <c r="M14" s="24">
        <v>100.56827731092437</v>
      </c>
      <c r="O14" s="171"/>
      <c r="P14" s="171"/>
      <c r="Q14" s="148"/>
      <c r="R14" s="171"/>
      <c r="S14" s="171"/>
      <c r="T14" s="148"/>
      <c r="U14" s="171"/>
      <c r="V14" s="171"/>
      <c r="W14" s="148"/>
      <c r="X14" s="171"/>
      <c r="Y14" s="171"/>
      <c r="Z14" s="148"/>
    </row>
    <row r="15" spans="1:26" s="21" customFormat="1" ht="12.75">
      <c r="A15" s="26" t="s">
        <v>63</v>
      </c>
      <c r="B15" s="25">
        <v>105716.8</v>
      </c>
      <c r="C15" s="25">
        <v>87443.50000000001</v>
      </c>
      <c r="D15" s="24">
        <v>120.89726509117314</v>
      </c>
      <c r="E15" s="148">
        <v>102067.1</v>
      </c>
      <c r="F15" s="148">
        <v>83766.6</v>
      </c>
      <c r="G15" s="24">
        <v>121.84701300995862</v>
      </c>
      <c r="H15" s="148">
        <v>343.9</v>
      </c>
      <c r="I15" s="148">
        <v>339.3</v>
      </c>
      <c r="J15" s="24">
        <v>101.35573239021514</v>
      </c>
      <c r="K15" s="148">
        <v>3305.8</v>
      </c>
      <c r="L15" s="148">
        <v>3337.6</v>
      </c>
      <c r="M15" s="24">
        <v>99.04721955896454</v>
      </c>
      <c r="O15" s="171"/>
      <c r="P15" s="171"/>
      <c r="Q15" s="148"/>
      <c r="R15" s="171"/>
      <c r="S15" s="171"/>
      <c r="T15" s="148"/>
      <c r="U15" s="171"/>
      <c r="V15" s="171"/>
      <c r="W15" s="148"/>
      <c r="X15" s="171"/>
      <c r="Y15" s="171"/>
      <c r="Z15" s="148"/>
    </row>
    <row r="16" spans="1:26" s="21" customFormat="1" ht="14.25" customHeight="1">
      <c r="A16" s="26" t="s">
        <v>64</v>
      </c>
      <c r="B16" s="25">
        <v>69825.8</v>
      </c>
      <c r="C16" s="25">
        <v>74021.3</v>
      </c>
      <c r="D16" s="24">
        <v>94.33203685966066</v>
      </c>
      <c r="E16" s="148">
        <v>59396.9</v>
      </c>
      <c r="F16" s="148">
        <v>63170.8</v>
      </c>
      <c r="G16" s="24">
        <v>94.02587904538171</v>
      </c>
      <c r="H16" s="148">
        <v>46</v>
      </c>
      <c r="I16" s="148">
        <v>51</v>
      </c>
      <c r="J16" s="24">
        <v>90.19607843137254</v>
      </c>
      <c r="K16" s="148">
        <v>10382.9</v>
      </c>
      <c r="L16" s="148">
        <v>10799.5</v>
      </c>
      <c r="M16" s="24">
        <v>96.14241400064817</v>
      </c>
      <c r="O16" s="171"/>
      <c r="P16" s="171"/>
      <c r="Q16" s="148"/>
      <c r="R16" s="171"/>
      <c r="S16" s="171"/>
      <c r="T16" s="148"/>
      <c r="U16" s="171"/>
      <c r="V16" s="171"/>
      <c r="W16" s="148"/>
      <c r="X16" s="171"/>
      <c r="Y16" s="171"/>
      <c r="Z16" s="148"/>
    </row>
    <row r="17" spans="1:26" s="27" customFormat="1" ht="14.25" customHeight="1">
      <c r="A17" s="26" t="s">
        <v>65</v>
      </c>
      <c r="B17" s="25">
        <v>669.8</v>
      </c>
      <c r="C17" s="25">
        <v>750.9</v>
      </c>
      <c r="D17" s="24">
        <v>89.19962711412971</v>
      </c>
      <c r="E17" s="146" t="s">
        <v>194</v>
      </c>
      <c r="F17" s="148">
        <v>264</v>
      </c>
      <c r="G17" s="24" t="s">
        <v>194</v>
      </c>
      <c r="H17" s="148">
        <v>4.8</v>
      </c>
      <c r="I17" s="148">
        <v>4.7</v>
      </c>
      <c r="J17" s="24">
        <v>102.12765957446808</v>
      </c>
      <c r="K17" s="148">
        <v>665</v>
      </c>
      <c r="L17" s="148">
        <v>482.2</v>
      </c>
      <c r="M17" s="24">
        <v>137.90958108668602</v>
      </c>
      <c r="O17" s="171"/>
      <c r="P17" s="171"/>
      <c r="Q17" s="148"/>
      <c r="R17" s="171"/>
      <c r="S17" s="171"/>
      <c r="T17" s="148"/>
      <c r="U17" s="171"/>
      <c r="V17" s="171"/>
      <c r="W17" s="148"/>
      <c r="X17" s="171"/>
      <c r="Y17" s="171"/>
      <c r="Z17" s="148"/>
    </row>
    <row r="18" spans="1:26" s="21" customFormat="1" ht="14.25" customHeight="1">
      <c r="A18" s="26" t="s">
        <v>66</v>
      </c>
      <c r="B18" s="25">
        <v>64.8</v>
      </c>
      <c r="C18" s="25">
        <v>67.8</v>
      </c>
      <c r="D18" s="24">
        <v>95.57522123893806</v>
      </c>
      <c r="E18" s="146" t="s">
        <v>194</v>
      </c>
      <c r="F18" s="146">
        <v>3</v>
      </c>
      <c r="G18" s="146" t="s">
        <v>194</v>
      </c>
      <c r="H18" s="148">
        <v>14.9</v>
      </c>
      <c r="I18" s="148">
        <v>14.9</v>
      </c>
      <c r="J18" s="24">
        <v>100</v>
      </c>
      <c r="K18" s="148">
        <v>49.9</v>
      </c>
      <c r="L18" s="148">
        <v>49.9</v>
      </c>
      <c r="M18" s="24">
        <v>100</v>
      </c>
      <c r="O18" s="171"/>
      <c r="P18" s="171"/>
      <c r="Q18" s="148"/>
      <c r="R18" s="171"/>
      <c r="S18" s="171"/>
      <c r="T18" s="148"/>
      <c r="U18" s="171"/>
      <c r="V18" s="171"/>
      <c r="W18" s="148"/>
      <c r="X18" s="171"/>
      <c r="Y18" s="171"/>
      <c r="Z18" s="148"/>
    </row>
    <row r="19" spans="1:26" s="21" customFormat="1" ht="14.25" customHeight="1">
      <c r="A19" s="26" t="s">
        <v>67</v>
      </c>
      <c r="B19" s="25">
        <v>33824</v>
      </c>
      <c r="C19" s="25">
        <v>35044.5</v>
      </c>
      <c r="D19" s="24">
        <v>96.51728516600322</v>
      </c>
      <c r="E19" s="148">
        <v>28656</v>
      </c>
      <c r="F19" s="148">
        <v>29864.2</v>
      </c>
      <c r="G19" s="24">
        <v>95.95435337293482</v>
      </c>
      <c r="H19" s="148">
        <v>120.9</v>
      </c>
      <c r="I19" s="148">
        <v>120.8</v>
      </c>
      <c r="J19" s="24">
        <v>100.08278145695365</v>
      </c>
      <c r="K19" s="148">
        <v>5047.1</v>
      </c>
      <c r="L19" s="148">
        <v>5059.5</v>
      </c>
      <c r="M19" s="24">
        <v>99.75491649372469</v>
      </c>
      <c r="O19" s="171"/>
      <c r="P19" s="171"/>
      <c r="Q19" s="148"/>
      <c r="R19" s="171"/>
      <c r="S19" s="171"/>
      <c r="T19" s="148"/>
      <c r="U19" s="171"/>
      <c r="V19" s="171"/>
      <c r="W19" s="148"/>
      <c r="X19" s="171"/>
      <c r="Y19" s="171"/>
      <c r="Z19" s="148"/>
    </row>
    <row r="20" spans="1:26" s="21" customFormat="1" ht="14.25" customHeight="1">
      <c r="A20" s="26" t="s">
        <v>68</v>
      </c>
      <c r="B20" s="25">
        <v>86910.09999999999</v>
      </c>
      <c r="C20" s="25">
        <v>101424.9</v>
      </c>
      <c r="D20" s="24">
        <v>85.68911578912082</v>
      </c>
      <c r="E20" s="148">
        <v>80277.2</v>
      </c>
      <c r="F20" s="148">
        <v>94938.9</v>
      </c>
      <c r="G20" s="24">
        <v>84.5566990980515</v>
      </c>
      <c r="H20" s="148">
        <v>8</v>
      </c>
      <c r="I20" s="148">
        <v>13.5</v>
      </c>
      <c r="J20" s="24">
        <v>59.25925925925925</v>
      </c>
      <c r="K20" s="148">
        <v>6624.9</v>
      </c>
      <c r="L20" s="148">
        <v>6472.5</v>
      </c>
      <c r="M20" s="24">
        <v>102.35457705677868</v>
      </c>
      <c r="O20" s="171"/>
      <c r="P20" s="171"/>
      <c r="Q20" s="148"/>
      <c r="R20" s="171"/>
      <c r="S20" s="171"/>
      <c r="T20" s="148"/>
      <c r="U20" s="171"/>
      <c r="V20" s="171"/>
      <c r="W20" s="148"/>
      <c r="X20" s="171"/>
      <c r="Y20" s="171"/>
      <c r="Z20" s="148"/>
    </row>
    <row r="21" spans="1:26" s="21" customFormat="1" ht="14.25" customHeight="1">
      <c r="A21" s="26" t="s">
        <v>69</v>
      </c>
      <c r="B21" s="25">
        <v>34927.8</v>
      </c>
      <c r="C21" s="25">
        <v>35067.7</v>
      </c>
      <c r="D21" s="24">
        <v>99.60105738329005</v>
      </c>
      <c r="E21" s="148">
        <v>20219.1</v>
      </c>
      <c r="F21" s="148">
        <v>20511.1</v>
      </c>
      <c r="G21" s="24">
        <v>98.57638059392231</v>
      </c>
      <c r="H21" s="148">
        <v>280.7</v>
      </c>
      <c r="I21" s="148">
        <v>270.7</v>
      </c>
      <c r="J21" s="24">
        <v>103.6941263391208</v>
      </c>
      <c r="K21" s="148">
        <v>14428</v>
      </c>
      <c r="L21" s="148">
        <v>14285.9</v>
      </c>
      <c r="M21" s="24">
        <v>100.99468706906809</v>
      </c>
      <c r="O21" s="171"/>
      <c r="P21" s="171"/>
      <c r="Q21" s="148"/>
      <c r="R21" s="171"/>
      <c r="S21" s="171"/>
      <c r="T21" s="148"/>
      <c r="U21" s="171"/>
      <c r="V21" s="171"/>
      <c r="W21" s="148"/>
      <c r="X21" s="171"/>
      <c r="Y21" s="171"/>
      <c r="Z21" s="148"/>
    </row>
    <row r="22" spans="1:26" s="21" customFormat="1" ht="14.25" customHeight="1">
      <c r="A22" s="26" t="s">
        <v>161</v>
      </c>
      <c r="B22" s="25">
        <v>2787.7</v>
      </c>
      <c r="C22" s="25">
        <v>3624.1</v>
      </c>
      <c r="D22" s="24">
        <v>76.92116663447476</v>
      </c>
      <c r="E22" s="148">
        <v>2271.6</v>
      </c>
      <c r="F22" s="148">
        <v>2337.2</v>
      </c>
      <c r="G22" s="24">
        <v>97.19322265959268</v>
      </c>
      <c r="H22" s="148">
        <v>86.6</v>
      </c>
      <c r="I22" s="148">
        <v>956.9</v>
      </c>
      <c r="J22" s="24">
        <v>9.050057477270352</v>
      </c>
      <c r="K22" s="148">
        <v>429.5</v>
      </c>
      <c r="L22" s="148">
        <v>330</v>
      </c>
      <c r="M22" s="24">
        <v>130.15151515151516</v>
      </c>
      <c r="O22" s="171"/>
      <c r="P22" s="171"/>
      <c r="Q22" s="148"/>
      <c r="R22" s="171"/>
      <c r="S22" s="171"/>
      <c r="T22" s="148"/>
      <c r="U22" s="171"/>
      <c r="V22" s="171"/>
      <c r="W22" s="148"/>
      <c r="X22" s="171"/>
      <c r="Y22" s="171"/>
      <c r="Z22" s="148"/>
    </row>
    <row r="23" spans="1:26" s="21" customFormat="1" ht="14.25" customHeight="1">
      <c r="A23" s="26" t="s">
        <v>71</v>
      </c>
      <c r="B23" s="25">
        <v>7311.9</v>
      </c>
      <c r="C23" s="25">
        <v>6968.1</v>
      </c>
      <c r="D23" s="24">
        <v>104.93391311835364</v>
      </c>
      <c r="E23" s="148">
        <v>1058.8</v>
      </c>
      <c r="F23" s="148">
        <v>1148.4</v>
      </c>
      <c r="G23" s="24">
        <v>92.19784047370253</v>
      </c>
      <c r="H23" s="148">
        <v>26.1</v>
      </c>
      <c r="I23" s="148">
        <v>21</v>
      </c>
      <c r="J23" s="24">
        <v>124.28571428571429</v>
      </c>
      <c r="K23" s="148">
        <v>6227</v>
      </c>
      <c r="L23" s="148">
        <v>5798.7</v>
      </c>
      <c r="M23" s="24">
        <v>107.3861382723714</v>
      </c>
      <c r="O23" s="171"/>
      <c r="P23" s="171"/>
      <c r="Q23" s="148"/>
      <c r="R23" s="171"/>
      <c r="S23" s="171"/>
      <c r="T23" s="148"/>
      <c r="U23" s="171"/>
      <c r="V23" s="171"/>
      <c r="W23" s="148"/>
      <c r="X23" s="171"/>
      <c r="Y23" s="171"/>
      <c r="Z23" s="148"/>
    </row>
    <row r="24" spans="1:26" s="21" customFormat="1" ht="12" customHeight="1">
      <c r="A24" s="26" t="s">
        <v>162</v>
      </c>
      <c r="B24" s="25">
        <v>0.4</v>
      </c>
      <c r="C24" s="25">
        <v>0.7</v>
      </c>
      <c r="D24" s="24">
        <v>57.14285714285715</v>
      </c>
      <c r="E24" s="146" t="s">
        <v>194</v>
      </c>
      <c r="F24" s="146" t="s">
        <v>194</v>
      </c>
      <c r="G24" s="24" t="s">
        <v>194</v>
      </c>
      <c r="H24" s="146" t="s">
        <v>194</v>
      </c>
      <c r="I24" s="146" t="s">
        <v>194</v>
      </c>
      <c r="J24" s="146" t="s">
        <v>194</v>
      </c>
      <c r="K24" s="148">
        <v>0.4</v>
      </c>
      <c r="L24" s="148">
        <v>0.7</v>
      </c>
      <c r="M24" s="24">
        <v>57.14285714285715</v>
      </c>
      <c r="O24" s="171"/>
      <c r="P24" s="171"/>
      <c r="Q24" s="148"/>
      <c r="R24" s="171"/>
      <c r="S24" s="171"/>
      <c r="T24" s="148"/>
      <c r="U24" s="171"/>
      <c r="V24" s="171"/>
      <c r="W24" s="148"/>
      <c r="X24" s="171"/>
      <c r="Y24" s="171"/>
      <c r="Z24" s="148"/>
    </row>
    <row r="25" spans="1:26" s="21" customFormat="1" ht="12.75">
      <c r="A25" s="26" t="s">
        <v>72</v>
      </c>
      <c r="B25" s="25">
        <v>44.2</v>
      </c>
      <c r="C25" s="25">
        <v>61.7</v>
      </c>
      <c r="D25" s="24">
        <v>71.63695299837926</v>
      </c>
      <c r="E25" s="148">
        <v>0.2</v>
      </c>
      <c r="F25" s="148">
        <v>0.2</v>
      </c>
      <c r="G25" s="24">
        <v>100</v>
      </c>
      <c r="H25" s="146" t="s">
        <v>194</v>
      </c>
      <c r="I25" s="146" t="s">
        <v>194</v>
      </c>
      <c r="J25" s="146" t="s">
        <v>194</v>
      </c>
      <c r="K25" s="148">
        <v>44</v>
      </c>
      <c r="L25" s="148">
        <v>61.5</v>
      </c>
      <c r="M25" s="24">
        <v>71.54471544715447</v>
      </c>
      <c r="O25" s="171"/>
      <c r="P25" s="171"/>
      <c r="Q25" s="148"/>
      <c r="R25" s="171"/>
      <c r="S25" s="171"/>
      <c r="T25" s="148"/>
      <c r="U25" s="146"/>
      <c r="V25" s="146"/>
      <c r="W25" s="146"/>
      <c r="X25" s="171"/>
      <c r="Y25" s="171"/>
      <c r="Z25" s="148"/>
    </row>
    <row r="26" spans="1:26" s="21" customFormat="1" ht="12.75">
      <c r="A26" s="23" t="s">
        <v>73</v>
      </c>
      <c r="B26" s="22">
        <v>28797</v>
      </c>
      <c r="C26" s="22">
        <v>21896</v>
      </c>
      <c r="D26" s="22">
        <v>131.5171720862258</v>
      </c>
      <c r="E26" s="179">
        <v>28183.1</v>
      </c>
      <c r="F26" s="179">
        <v>21283.9</v>
      </c>
      <c r="G26" s="22">
        <v>132.41511189208742</v>
      </c>
      <c r="H26" s="159" t="s">
        <v>194</v>
      </c>
      <c r="I26" s="159" t="s">
        <v>194</v>
      </c>
      <c r="J26" s="159" t="s">
        <v>194</v>
      </c>
      <c r="K26" s="179">
        <v>613.9</v>
      </c>
      <c r="L26" s="179">
        <v>612.1</v>
      </c>
      <c r="M26" s="22">
        <v>100.29406959647116</v>
      </c>
      <c r="O26" s="171"/>
      <c r="P26" s="171"/>
      <c r="Q26" s="148"/>
      <c r="R26" s="171"/>
      <c r="S26" s="171"/>
      <c r="T26" s="148"/>
      <c r="U26" s="171"/>
      <c r="V26" s="171"/>
      <c r="W26" s="148"/>
      <c r="X26" s="171"/>
      <c r="Y26" s="171"/>
      <c r="Z26" s="148"/>
    </row>
    <row r="27" spans="2:12" ht="12.75">
      <c r="B27" s="148"/>
      <c r="C27" s="148"/>
      <c r="D27" s="146"/>
      <c r="E27" s="148"/>
      <c r="F27" s="148"/>
      <c r="G27" s="146"/>
      <c r="H27" s="148"/>
      <c r="I27" s="148"/>
      <c r="J27" s="146"/>
      <c r="K27" s="148"/>
      <c r="L27" s="148"/>
    </row>
    <row r="28" spans="2:12" ht="12.75">
      <c r="B28" s="148"/>
      <c r="C28" s="148"/>
      <c r="D28" s="146"/>
      <c r="E28" s="148"/>
      <c r="F28" s="148"/>
      <c r="G28" s="146"/>
      <c r="H28" s="148"/>
      <c r="I28" s="148"/>
      <c r="J28" s="146"/>
      <c r="K28" s="148"/>
      <c r="L28" s="148"/>
    </row>
    <row r="29" spans="2:12" ht="12.75">
      <c r="B29" s="148"/>
      <c r="C29" s="148"/>
      <c r="D29" s="146"/>
      <c r="E29" s="148"/>
      <c r="F29" s="148"/>
      <c r="G29" s="146"/>
      <c r="H29" s="148"/>
      <c r="I29" s="148"/>
      <c r="J29" s="146"/>
      <c r="K29" s="148"/>
      <c r="L29" s="148"/>
    </row>
    <row r="30" spans="2:12" ht="12.75">
      <c r="B30" s="148"/>
      <c r="C30" s="148"/>
      <c r="D30" s="146"/>
      <c r="E30" s="148"/>
      <c r="F30" s="148"/>
      <c r="G30" s="146"/>
      <c r="H30" s="148"/>
      <c r="I30" s="148"/>
      <c r="J30" s="146"/>
      <c r="K30" s="148"/>
      <c r="L30" s="148"/>
    </row>
    <row r="31" spans="2:12" ht="12.75">
      <c r="B31" s="148"/>
      <c r="C31" s="148"/>
      <c r="D31" s="146"/>
      <c r="E31" s="148"/>
      <c r="F31" s="148"/>
      <c r="G31" s="146"/>
      <c r="H31" s="148"/>
      <c r="I31" s="148"/>
      <c r="J31" s="146"/>
      <c r="K31" s="148"/>
      <c r="L31" s="148"/>
    </row>
    <row r="32" spans="2:12" ht="12.75">
      <c r="B32" s="148"/>
      <c r="C32" s="148"/>
      <c r="D32" s="146"/>
      <c r="E32" s="148"/>
      <c r="F32" s="148"/>
      <c r="G32" s="146"/>
      <c r="H32" s="148"/>
      <c r="I32" s="148"/>
      <c r="J32" s="146"/>
      <c r="K32" s="148"/>
      <c r="L32" s="148"/>
    </row>
    <row r="33" spans="2:12" ht="12.75">
      <c r="B33" s="148"/>
      <c r="C33" s="148"/>
      <c r="D33" s="146"/>
      <c r="E33" s="148"/>
      <c r="F33" s="148"/>
      <c r="G33" s="146"/>
      <c r="H33" s="148"/>
      <c r="I33" s="148"/>
      <c r="J33" s="146"/>
      <c r="K33" s="148"/>
      <c r="L33" s="148"/>
    </row>
    <row r="34" spans="2:12" ht="12.75">
      <c r="B34" s="148"/>
      <c r="C34" s="148"/>
      <c r="D34" s="146"/>
      <c r="E34" s="148"/>
      <c r="F34" s="148"/>
      <c r="G34" s="146"/>
      <c r="H34" s="148"/>
      <c r="I34" s="148"/>
      <c r="J34" s="146"/>
      <c r="K34" s="148"/>
      <c r="L34" s="148"/>
    </row>
    <row r="35" spans="2:12" ht="12.75">
      <c r="B35" s="148"/>
      <c r="C35" s="148"/>
      <c r="D35" s="146"/>
      <c r="E35" s="146"/>
      <c r="F35" s="146"/>
      <c r="G35" s="146"/>
      <c r="H35" s="148"/>
      <c r="I35" s="148"/>
      <c r="J35" s="146"/>
      <c r="K35" s="148"/>
      <c r="L35" s="148"/>
    </row>
    <row r="36" spans="2:12" ht="12.75">
      <c r="B36" s="148"/>
      <c r="C36" s="148"/>
      <c r="D36" s="146"/>
      <c r="E36" s="148"/>
      <c r="F36" s="148"/>
      <c r="G36" s="146"/>
      <c r="H36" s="148"/>
      <c r="I36" s="148"/>
      <c r="J36" s="146"/>
      <c r="K36" s="148"/>
      <c r="L36" s="148"/>
    </row>
    <row r="37" spans="2:12" ht="12.75">
      <c r="B37" s="148"/>
      <c r="C37" s="148"/>
      <c r="D37" s="146"/>
      <c r="E37" s="148"/>
      <c r="F37" s="148"/>
      <c r="G37" s="146"/>
      <c r="H37" s="148"/>
      <c r="I37" s="148"/>
      <c r="J37" s="146"/>
      <c r="K37" s="148"/>
      <c r="L37" s="148"/>
    </row>
    <row r="38" spans="2:12" ht="12.75">
      <c r="B38" s="148"/>
      <c r="C38" s="148"/>
      <c r="D38" s="146"/>
      <c r="E38" s="148"/>
      <c r="F38" s="148"/>
      <c r="G38" s="146"/>
      <c r="H38" s="148"/>
      <c r="I38" s="148"/>
      <c r="J38" s="146"/>
      <c r="K38" s="148"/>
      <c r="L38" s="148"/>
    </row>
    <row r="39" spans="2:12" ht="12.75">
      <c r="B39" s="148"/>
      <c r="C39" s="148"/>
      <c r="D39" s="146"/>
      <c r="E39" s="148"/>
      <c r="F39" s="148"/>
      <c r="G39" s="146"/>
      <c r="H39" s="148"/>
      <c r="I39" s="148"/>
      <c r="J39" s="146"/>
      <c r="K39" s="148"/>
      <c r="L39" s="148"/>
    </row>
    <row r="40" spans="2:12" ht="12.75">
      <c r="B40" s="148"/>
      <c r="C40" s="148"/>
      <c r="D40" s="146"/>
      <c r="E40" s="146"/>
      <c r="F40" s="146"/>
      <c r="G40" s="146"/>
      <c r="H40" s="146"/>
      <c r="I40" s="146"/>
      <c r="J40" s="146"/>
      <c r="K40" s="148"/>
      <c r="L40" s="148"/>
    </row>
    <row r="41" spans="2:12" ht="12.75">
      <c r="B41" s="148"/>
      <c r="C41" s="148"/>
      <c r="D41" s="146"/>
      <c r="E41" s="148"/>
      <c r="F41" s="148"/>
      <c r="G41" s="146"/>
      <c r="H41" s="146"/>
      <c r="I41" s="146"/>
      <c r="J41" s="146"/>
      <c r="K41" s="148"/>
      <c r="L41" s="148"/>
    </row>
    <row r="42" spans="2:12" ht="12.75">
      <c r="B42" s="148"/>
      <c r="C42" s="148"/>
      <c r="D42" s="146"/>
      <c r="E42" s="148"/>
      <c r="F42" s="148"/>
      <c r="G42" s="146"/>
      <c r="H42" s="146"/>
      <c r="I42" s="146"/>
      <c r="J42" s="146"/>
      <c r="K42" s="148"/>
      <c r="L42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51" customWidth="1"/>
    <col min="2" max="2" width="9.625" style="51" customWidth="1"/>
    <col min="3" max="3" width="9.375" style="51" customWidth="1"/>
    <col min="4" max="4" width="9.75390625" style="51" customWidth="1"/>
    <col min="5" max="5" width="8.25390625" style="51" customWidth="1"/>
    <col min="6" max="6" width="8.75390625" style="51" customWidth="1"/>
    <col min="7" max="7" width="10.375" style="51" customWidth="1"/>
    <col min="8" max="9" width="9.125" style="51" customWidth="1"/>
    <col min="10" max="10" width="10.125" style="51" customWidth="1"/>
    <col min="11" max="12" width="9.625" style="51" customWidth="1"/>
    <col min="13" max="13" width="10.375" style="51" customWidth="1"/>
    <col min="14" max="16384" width="9.125" style="51" customWidth="1"/>
  </cols>
  <sheetData>
    <row r="1" spans="1:13" ht="29.25" customHeight="1">
      <c r="A1" s="295" t="s">
        <v>91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4" t="s">
        <v>92</v>
      </c>
    </row>
    <row r="3" spans="1:14" ht="13.5" customHeight="1">
      <c r="A3" s="278"/>
      <c r="B3" s="269" t="s">
        <v>27</v>
      </c>
      <c r="C3" s="269"/>
      <c r="D3" s="269"/>
      <c r="E3" s="269" t="s">
        <v>26</v>
      </c>
      <c r="F3" s="269"/>
      <c r="G3" s="280"/>
      <c r="H3" s="280"/>
      <c r="I3" s="280"/>
      <c r="J3" s="280"/>
      <c r="K3" s="280"/>
      <c r="L3" s="280"/>
      <c r="M3" s="281"/>
      <c r="N3" s="53"/>
    </row>
    <row r="4" spans="1:14" ht="22.5" customHeight="1">
      <c r="A4" s="279"/>
      <c r="B4" s="269"/>
      <c r="C4" s="269"/>
      <c r="D4" s="269"/>
      <c r="E4" s="269" t="s">
        <v>29</v>
      </c>
      <c r="F4" s="269"/>
      <c r="G4" s="269"/>
      <c r="H4" s="269" t="s">
        <v>30</v>
      </c>
      <c r="I4" s="269"/>
      <c r="J4" s="269"/>
      <c r="K4" s="269" t="s">
        <v>31</v>
      </c>
      <c r="L4" s="269"/>
      <c r="M4" s="270"/>
      <c r="N4" s="53"/>
    </row>
    <row r="5" spans="1:14" ht="28.5" customHeight="1">
      <c r="A5" s="279"/>
      <c r="B5" s="236">
        <v>2023</v>
      </c>
      <c r="C5" s="236">
        <v>2022</v>
      </c>
      <c r="D5" s="236" t="s">
        <v>212</v>
      </c>
      <c r="E5" s="236">
        <v>2023</v>
      </c>
      <c r="F5" s="236">
        <v>2022</v>
      </c>
      <c r="G5" s="236" t="s">
        <v>212</v>
      </c>
      <c r="H5" s="236">
        <v>2023</v>
      </c>
      <c r="I5" s="236">
        <v>2022</v>
      </c>
      <c r="J5" s="236" t="s">
        <v>212</v>
      </c>
      <c r="K5" s="236">
        <v>2023</v>
      </c>
      <c r="L5" s="236">
        <v>2022</v>
      </c>
      <c r="M5" s="236" t="s">
        <v>212</v>
      </c>
      <c r="N5" s="53"/>
    </row>
    <row r="6" spans="1:26" s="27" customFormat="1" ht="12.75">
      <c r="A6" s="28" t="s">
        <v>56</v>
      </c>
      <c r="B6" s="73">
        <v>424444</v>
      </c>
      <c r="C6" s="73">
        <v>420660</v>
      </c>
      <c r="D6" s="232">
        <v>100.8995388199496</v>
      </c>
      <c r="E6" s="73">
        <v>27495</v>
      </c>
      <c r="F6" s="73">
        <v>28846</v>
      </c>
      <c r="G6" s="232">
        <v>95.31650835471123</v>
      </c>
      <c r="H6" s="73">
        <v>81044</v>
      </c>
      <c r="I6" s="73">
        <v>77165</v>
      </c>
      <c r="J6" s="232">
        <v>105.02689042959891</v>
      </c>
      <c r="K6" s="73">
        <v>315905</v>
      </c>
      <c r="L6" s="73">
        <v>314649</v>
      </c>
      <c r="M6" s="232">
        <v>100.39917495367855</v>
      </c>
      <c r="O6" s="171"/>
      <c r="P6" s="171"/>
      <c r="Q6" s="148"/>
      <c r="R6" s="171"/>
      <c r="S6" s="171"/>
      <c r="T6" s="148"/>
      <c r="U6" s="171"/>
      <c r="V6" s="171"/>
      <c r="W6" s="148"/>
      <c r="X6" s="171"/>
      <c r="Y6" s="171"/>
      <c r="Z6" s="148"/>
    </row>
    <row r="7" spans="1:26" s="27" customFormat="1" ht="12.75">
      <c r="A7" s="183" t="s">
        <v>159</v>
      </c>
      <c r="B7" s="145">
        <v>31611</v>
      </c>
      <c r="C7" s="145">
        <v>30969</v>
      </c>
      <c r="D7" s="232">
        <v>102.07304078271821</v>
      </c>
      <c r="E7" s="145">
        <v>214</v>
      </c>
      <c r="F7" s="145">
        <v>95</v>
      </c>
      <c r="G7" s="232">
        <v>225.26315789473685</v>
      </c>
      <c r="H7" s="145">
        <v>15307</v>
      </c>
      <c r="I7" s="145">
        <v>15119</v>
      </c>
      <c r="J7" s="232">
        <v>101.2434684833653</v>
      </c>
      <c r="K7" s="145">
        <v>16090</v>
      </c>
      <c r="L7" s="145">
        <v>15755</v>
      </c>
      <c r="M7" s="232">
        <v>102.1263091082196</v>
      </c>
      <c r="O7" s="171"/>
      <c r="P7" s="171"/>
      <c r="Q7" s="148"/>
      <c r="R7" s="171"/>
      <c r="S7" s="171"/>
      <c r="T7" s="148"/>
      <c r="U7" s="171"/>
      <c r="V7" s="171"/>
      <c r="W7" s="148"/>
      <c r="X7" s="171"/>
      <c r="Y7" s="171"/>
      <c r="Z7" s="148"/>
    </row>
    <row r="8" spans="1:26" s="27" customFormat="1" ht="12.75">
      <c r="A8" s="26" t="s">
        <v>57</v>
      </c>
      <c r="B8" s="145">
        <v>28391</v>
      </c>
      <c r="C8" s="145">
        <v>33003</v>
      </c>
      <c r="D8" s="232">
        <v>86.02551283216678</v>
      </c>
      <c r="E8" s="145">
        <v>2807</v>
      </c>
      <c r="F8" s="145">
        <v>3017</v>
      </c>
      <c r="G8" s="232">
        <v>93.03944315545243</v>
      </c>
      <c r="H8" s="145">
        <v>2675</v>
      </c>
      <c r="I8" s="145">
        <v>2610</v>
      </c>
      <c r="J8" s="232">
        <v>102.49042145593869</v>
      </c>
      <c r="K8" s="145">
        <v>22909</v>
      </c>
      <c r="L8" s="145">
        <v>27376</v>
      </c>
      <c r="M8" s="232">
        <v>83.68278784336646</v>
      </c>
      <c r="O8" s="171"/>
      <c r="P8" s="171"/>
      <c r="Q8" s="148"/>
      <c r="R8" s="171"/>
      <c r="S8" s="171"/>
      <c r="T8" s="148"/>
      <c r="U8" s="171"/>
      <c r="V8" s="171"/>
      <c r="W8" s="148"/>
      <c r="X8" s="171"/>
      <c r="Y8" s="171"/>
      <c r="Z8" s="148"/>
    </row>
    <row r="9" spans="1:26" s="27" customFormat="1" ht="12.75">
      <c r="A9" s="26" t="s">
        <v>58</v>
      </c>
      <c r="B9" s="145">
        <v>47373</v>
      </c>
      <c r="C9" s="145">
        <v>46825</v>
      </c>
      <c r="D9" s="232">
        <v>101.17031500266951</v>
      </c>
      <c r="E9" s="145">
        <v>6049</v>
      </c>
      <c r="F9" s="145">
        <v>6664</v>
      </c>
      <c r="G9" s="232">
        <v>90.77130852340936</v>
      </c>
      <c r="H9" s="145">
        <v>6940</v>
      </c>
      <c r="I9" s="145">
        <v>5910</v>
      </c>
      <c r="J9" s="232">
        <v>117.42808798646362</v>
      </c>
      <c r="K9" s="145">
        <v>34384</v>
      </c>
      <c r="L9" s="145">
        <v>34251</v>
      </c>
      <c r="M9" s="232">
        <v>100.38830983036992</v>
      </c>
      <c r="O9" s="171"/>
      <c r="P9" s="171"/>
      <c r="Q9" s="148"/>
      <c r="R9" s="171"/>
      <c r="S9" s="171"/>
      <c r="T9" s="148"/>
      <c r="U9" s="171"/>
      <c r="V9" s="171"/>
      <c r="W9" s="148"/>
      <c r="X9" s="171"/>
      <c r="Y9" s="171"/>
      <c r="Z9" s="148"/>
    </row>
    <row r="10" spans="1:26" s="27" customFormat="1" ht="12.75">
      <c r="A10" s="26" t="s">
        <v>59</v>
      </c>
      <c r="B10" s="161">
        <v>25812</v>
      </c>
      <c r="C10" s="161">
        <v>24554</v>
      </c>
      <c r="D10" s="160">
        <v>105.12340148244685</v>
      </c>
      <c r="E10" s="161">
        <v>1033</v>
      </c>
      <c r="F10" s="161">
        <v>399</v>
      </c>
      <c r="G10" s="17" t="s">
        <v>234</v>
      </c>
      <c r="H10" s="161">
        <v>4852</v>
      </c>
      <c r="I10" s="161">
        <v>4616</v>
      </c>
      <c r="J10" s="160">
        <v>105.11265164644715</v>
      </c>
      <c r="K10" s="247">
        <v>19927</v>
      </c>
      <c r="L10" s="161">
        <v>19539</v>
      </c>
      <c r="M10" s="160">
        <v>101.9857720456523</v>
      </c>
      <c r="O10" s="171"/>
      <c r="P10" s="171"/>
      <c r="Q10" s="148"/>
      <c r="R10" s="171"/>
      <c r="S10" s="171"/>
      <c r="T10" s="148"/>
      <c r="U10" s="171"/>
      <c r="V10" s="171"/>
      <c r="W10" s="148"/>
      <c r="X10" s="171"/>
      <c r="Y10" s="171"/>
      <c r="Z10" s="148"/>
    </row>
    <row r="11" spans="1:26" s="27" customFormat="1" ht="12.75">
      <c r="A11" s="26" t="s">
        <v>60</v>
      </c>
      <c r="B11" s="145">
        <v>4215</v>
      </c>
      <c r="C11" s="145">
        <v>4331</v>
      </c>
      <c r="D11" s="232">
        <v>97.32163472639112</v>
      </c>
      <c r="E11" s="146" t="s">
        <v>194</v>
      </c>
      <c r="F11" s="145">
        <v>4</v>
      </c>
      <c r="G11" s="232" t="s">
        <v>194</v>
      </c>
      <c r="H11" s="145">
        <v>995</v>
      </c>
      <c r="I11" s="145">
        <v>1002</v>
      </c>
      <c r="J11" s="232">
        <v>99.30139720558883</v>
      </c>
      <c r="K11" s="145">
        <v>3220</v>
      </c>
      <c r="L11" s="145">
        <v>3325</v>
      </c>
      <c r="M11" s="232">
        <v>96.84210526315789</v>
      </c>
      <c r="O11" s="171"/>
      <c r="P11" s="171"/>
      <c r="Q11" s="148"/>
      <c r="R11" s="171"/>
      <c r="S11" s="171"/>
      <c r="T11" s="148"/>
      <c r="U11" s="171"/>
      <c r="V11" s="171"/>
      <c r="W11" s="148"/>
      <c r="X11" s="171"/>
      <c r="Y11" s="171"/>
      <c r="Z11" s="148"/>
    </row>
    <row r="12" spans="1:26" s="21" customFormat="1" ht="12.75">
      <c r="A12" s="26" t="s">
        <v>61</v>
      </c>
      <c r="B12" s="145">
        <v>24334</v>
      </c>
      <c r="C12" s="145">
        <v>22551</v>
      </c>
      <c r="D12" s="232">
        <v>107.9065229923285</v>
      </c>
      <c r="E12" s="145">
        <v>2021</v>
      </c>
      <c r="F12" s="145">
        <v>1693</v>
      </c>
      <c r="G12" s="232">
        <v>119.37389249852333</v>
      </c>
      <c r="H12" s="145">
        <v>8034</v>
      </c>
      <c r="I12" s="145">
        <v>7335</v>
      </c>
      <c r="J12" s="232">
        <v>109.52965235173825</v>
      </c>
      <c r="K12" s="145">
        <v>14279</v>
      </c>
      <c r="L12" s="145">
        <v>13523</v>
      </c>
      <c r="M12" s="232">
        <v>105.59047548620869</v>
      </c>
      <c r="O12" s="171"/>
      <c r="P12" s="171"/>
      <c r="Q12" s="148"/>
      <c r="R12" s="171"/>
      <c r="S12" s="171"/>
      <c r="T12" s="148"/>
      <c r="U12" s="171"/>
      <c r="V12" s="171"/>
      <c r="W12" s="148"/>
      <c r="X12" s="171"/>
      <c r="Y12" s="171"/>
      <c r="Z12" s="148"/>
    </row>
    <row r="13" spans="1:26" s="21" customFormat="1" ht="12.75">
      <c r="A13" s="26" t="s">
        <v>62</v>
      </c>
      <c r="B13" s="145">
        <v>18527</v>
      </c>
      <c r="C13" s="145">
        <v>19026</v>
      </c>
      <c r="D13" s="232">
        <v>97.37727320508777</v>
      </c>
      <c r="E13" s="145">
        <v>331</v>
      </c>
      <c r="F13" s="145">
        <v>2020</v>
      </c>
      <c r="G13" s="232">
        <v>16.386138613861387</v>
      </c>
      <c r="H13" s="145">
        <v>5419</v>
      </c>
      <c r="I13" s="145">
        <v>5280</v>
      </c>
      <c r="J13" s="232">
        <v>102.63257575757576</v>
      </c>
      <c r="K13" s="145">
        <v>12777</v>
      </c>
      <c r="L13" s="145">
        <v>11726</v>
      </c>
      <c r="M13" s="232">
        <v>108.9629882312809</v>
      </c>
      <c r="O13" s="171"/>
      <c r="P13" s="171"/>
      <c r="Q13" s="148"/>
      <c r="R13" s="171"/>
      <c r="S13" s="171"/>
      <c r="T13" s="148"/>
      <c r="U13" s="171"/>
      <c r="V13" s="171"/>
      <c r="W13" s="148"/>
      <c r="X13" s="171"/>
      <c r="Y13" s="171"/>
      <c r="Z13" s="148"/>
    </row>
    <row r="14" spans="1:26" s="21" customFormat="1" ht="12.75">
      <c r="A14" s="26" t="s">
        <v>160</v>
      </c>
      <c r="B14" s="145">
        <v>20906</v>
      </c>
      <c r="C14" s="145">
        <v>19887</v>
      </c>
      <c r="D14" s="232">
        <v>105.12395031930407</v>
      </c>
      <c r="E14" s="145">
        <v>429</v>
      </c>
      <c r="F14" s="145">
        <v>84</v>
      </c>
      <c r="G14" s="17" t="s">
        <v>253</v>
      </c>
      <c r="H14" s="145">
        <v>3091</v>
      </c>
      <c r="I14" s="145">
        <v>3072</v>
      </c>
      <c r="J14" s="232">
        <v>100.61848958333334</v>
      </c>
      <c r="K14" s="145">
        <v>17386</v>
      </c>
      <c r="L14" s="145">
        <v>16731</v>
      </c>
      <c r="M14" s="232">
        <v>103.91488853027315</v>
      </c>
      <c r="O14" s="171"/>
      <c r="P14" s="171"/>
      <c r="Q14" s="148"/>
      <c r="R14" s="171"/>
      <c r="S14" s="171"/>
      <c r="T14" s="148"/>
      <c r="U14" s="171"/>
      <c r="V14" s="171"/>
      <c r="W14" s="148"/>
      <c r="X14" s="171"/>
      <c r="Y14" s="171"/>
      <c r="Z14" s="148"/>
    </row>
    <row r="15" spans="1:26" s="21" customFormat="1" ht="12.75">
      <c r="A15" s="26" t="s">
        <v>63</v>
      </c>
      <c r="B15" s="145">
        <v>26334</v>
      </c>
      <c r="C15" s="145">
        <v>24140</v>
      </c>
      <c r="D15" s="232">
        <v>109.08864954432477</v>
      </c>
      <c r="E15" s="145">
        <v>4039</v>
      </c>
      <c r="F15" s="145">
        <v>2649</v>
      </c>
      <c r="G15" s="232">
        <v>152.47263118157795</v>
      </c>
      <c r="H15" s="145">
        <v>6411</v>
      </c>
      <c r="I15" s="145">
        <v>5614</v>
      </c>
      <c r="J15" s="232">
        <v>114.19665122907018</v>
      </c>
      <c r="K15" s="145">
        <v>15884</v>
      </c>
      <c r="L15" s="145">
        <v>15877</v>
      </c>
      <c r="M15" s="232">
        <v>100.04408893367764</v>
      </c>
      <c r="O15" s="171"/>
      <c r="P15" s="171"/>
      <c r="Q15" s="148"/>
      <c r="R15" s="171"/>
      <c r="S15" s="171"/>
      <c r="T15" s="148"/>
      <c r="U15" s="171"/>
      <c r="V15" s="171"/>
      <c r="W15" s="148"/>
      <c r="X15" s="171"/>
      <c r="Y15" s="171"/>
      <c r="Z15" s="148"/>
    </row>
    <row r="16" spans="1:26" s="21" customFormat="1" ht="14.25" customHeight="1">
      <c r="A16" s="26" t="s">
        <v>64</v>
      </c>
      <c r="B16" s="145">
        <v>20811</v>
      </c>
      <c r="C16" s="145">
        <v>18885</v>
      </c>
      <c r="D16" s="232">
        <v>110.19857029388403</v>
      </c>
      <c r="E16" s="145">
        <v>3388</v>
      </c>
      <c r="F16" s="145">
        <v>2118</v>
      </c>
      <c r="G16" s="232">
        <v>159.9622285174693</v>
      </c>
      <c r="H16" s="145">
        <v>964</v>
      </c>
      <c r="I16" s="145">
        <v>895</v>
      </c>
      <c r="J16" s="232">
        <v>107.70949720670392</v>
      </c>
      <c r="K16" s="145">
        <v>16459</v>
      </c>
      <c r="L16" s="145">
        <v>15872</v>
      </c>
      <c r="M16" s="232">
        <v>103.69833669354838</v>
      </c>
      <c r="O16" s="171"/>
      <c r="P16" s="171"/>
      <c r="Q16" s="148"/>
      <c r="R16" s="171"/>
      <c r="S16" s="171"/>
      <c r="T16" s="148"/>
      <c r="U16" s="171"/>
      <c r="V16" s="171"/>
      <c r="W16" s="148"/>
      <c r="X16" s="171"/>
      <c r="Y16" s="171"/>
      <c r="Z16" s="148"/>
    </row>
    <row r="17" spans="1:26" s="27" customFormat="1" ht="14.25" customHeight="1">
      <c r="A17" s="26" t="s">
        <v>65</v>
      </c>
      <c r="B17" s="145">
        <v>11063</v>
      </c>
      <c r="C17" s="145">
        <v>10902</v>
      </c>
      <c r="D17" s="232">
        <v>101.47679324894516</v>
      </c>
      <c r="E17" s="145">
        <v>318</v>
      </c>
      <c r="F17" s="145">
        <v>346</v>
      </c>
      <c r="G17" s="232">
        <v>91.90751445086705</v>
      </c>
      <c r="H17" s="145">
        <v>968</v>
      </c>
      <c r="I17" s="145">
        <v>927</v>
      </c>
      <c r="J17" s="232">
        <v>104.42286947141316</v>
      </c>
      <c r="K17" s="145">
        <v>9777</v>
      </c>
      <c r="L17" s="145">
        <v>9629</v>
      </c>
      <c r="M17" s="232">
        <v>101.53702357461833</v>
      </c>
      <c r="O17" s="171"/>
      <c r="P17" s="171"/>
      <c r="Q17" s="148"/>
      <c r="R17" s="171"/>
      <c r="S17" s="171"/>
      <c r="T17" s="148"/>
      <c r="U17" s="171"/>
      <c r="V17" s="171"/>
      <c r="W17" s="148"/>
      <c r="X17" s="171"/>
      <c r="Y17" s="171"/>
      <c r="Z17" s="148"/>
    </row>
    <row r="18" spans="1:26" s="21" customFormat="1" ht="14.25" customHeight="1">
      <c r="A18" s="26" t="s">
        <v>66</v>
      </c>
      <c r="B18" s="145">
        <v>2704</v>
      </c>
      <c r="C18" s="145">
        <v>2764</v>
      </c>
      <c r="D18" s="232">
        <v>97.82923299565846</v>
      </c>
      <c r="E18" s="145">
        <v>8</v>
      </c>
      <c r="F18" s="145">
        <v>18</v>
      </c>
      <c r="G18" s="232">
        <v>44.44444444444444</v>
      </c>
      <c r="H18" s="145">
        <v>747</v>
      </c>
      <c r="I18" s="145">
        <v>744</v>
      </c>
      <c r="J18" s="232">
        <v>100.4032258064516</v>
      </c>
      <c r="K18" s="145">
        <v>1949</v>
      </c>
      <c r="L18" s="145">
        <v>2002</v>
      </c>
      <c r="M18" s="232">
        <v>97.35264735264735</v>
      </c>
      <c r="O18" s="171"/>
      <c r="P18" s="171"/>
      <c r="Q18" s="148"/>
      <c r="R18" s="171"/>
      <c r="S18" s="171"/>
      <c r="T18" s="148"/>
      <c r="U18" s="171"/>
      <c r="V18" s="171"/>
      <c r="W18" s="148"/>
      <c r="X18" s="171"/>
      <c r="Y18" s="171"/>
      <c r="Z18" s="148"/>
    </row>
    <row r="19" spans="1:26" s="21" customFormat="1" ht="14.25" customHeight="1">
      <c r="A19" s="26" t="s">
        <v>67</v>
      </c>
      <c r="B19" s="145">
        <v>27806</v>
      </c>
      <c r="C19" s="145">
        <v>30492</v>
      </c>
      <c r="D19" s="232">
        <v>91.191132100223</v>
      </c>
      <c r="E19" s="145">
        <v>2819</v>
      </c>
      <c r="F19" s="145">
        <v>5579</v>
      </c>
      <c r="G19" s="232">
        <v>50.528768596522674</v>
      </c>
      <c r="H19" s="145">
        <v>7497</v>
      </c>
      <c r="I19" s="145">
        <v>7469</v>
      </c>
      <c r="J19" s="232">
        <v>100.37488284910965</v>
      </c>
      <c r="K19" s="145">
        <v>17490</v>
      </c>
      <c r="L19" s="145">
        <v>17444</v>
      </c>
      <c r="M19" s="232">
        <v>100.26370098601238</v>
      </c>
      <c r="O19" s="171"/>
      <c r="P19" s="171"/>
      <c r="Q19" s="148"/>
      <c r="R19" s="171"/>
      <c r="S19" s="171"/>
      <c r="T19" s="148"/>
      <c r="U19" s="171"/>
      <c r="V19" s="171"/>
      <c r="W19" s="148"/>
      <c r="X19" s="171"/>
      <c r="Y19" s="171"/>
      <c r="Z19" s="148"/>
    </row>
    <row r="20" spans="1:26" s="21" customFormat="1" ht="14.25" customHeight="1">
      <c r="A20" s="26" t="s">
        <v>68</v>
      </c>
      <c r="B20" s="145">
        <v>31866</v>
      </c>
      <c r="C20" s="145">
        <v>31834</v>
      </c>
      <c r="D20" s="232">
        <v>100.10052145504807</v>
      </c>
      <c r="E20" s="145">
        <v>249</v>
      </c>
      <c r="F20" s="145">
        <v>632</v>
      </c>
      <c r="G20" s="232">
        <v>39.39873417721519</v>
      </c>
      <c r="H20" s="145">
        <v>3925</v>
      </c>
      <c r="I20" s="145">
        <v>3656</v>
      </c>
      <c r="J20" s="232">
        <v>107.3577680525164</v>
      </c>
      <c r="K20" s="145">
        <v>27692</v>
      </c>
      <c r="L20" s="145">
        <v>27546</v>
      </c>
      <c r="M20" s="232">
        <v>100.53002250780513</v>
      </c>
      <c r="O20" s="171"/>
      <c r="P20" s="171"/>
      <c r="Q20" s="148"/>
      <c r="R20" s="171"/>
      <c r="S20" s="171"/>
      <c r="T20" s="148"/>
      <c r="U20" s="171"/>
      <c r="V20" s="171"/>
      <c r="W20" s="148"/>
      <c r="X20" s="171"/>
      <c r="Y20" s="171"/>
      <c r="Z20" s="148"/>
    </row>
    <row r="21" spans="1:26" s="21" customFormat="1" ht="14.25" customHeight="1">
      <c r="A21" s="26" t="s">
        <v>69</v>
      </c>
      <c r="B21" s="145">
        <v>63769</v>
      </c>
      <c r="C21" s="145">
        <v>62150</v>
      </c>
      <c r="D21" s="232">
        <v>102.60498793242157</v>
      </c>
      <c r="E21" s="145">
        <v>3469</v>
      </c>
      <c r="F21" s="145">
        <v>3116</v>
      </c>
      <c r="G21" s="232">
        <v>111.32862644415918</v>
      </c>
      <c r="H21" s="145">
        <v>1718</v>
      </c>
      <c r="I21" s="145">
        <v>1618</v>
      </c>
      <c r="J21" s="232">
        <v>106.1804697156984</v>
      </c>
      <c r="K21" s="145">
        <v>58582</v>
      </c>
      <c r="L21" s="145">
        <v>57416</v>
      </c>
      <c r="M21" s="232">
        <v>102.03079281036645</v>
      </c>
      <c r="O21" s="171"/>
      <c r="P21" s="171"/>
      <c r="Q21" s="148"/>
      <c r="R21" s="171"/>
      <c r="S21" s="171"/>
      <c r="T21" s="148"/>
      <c r="U21" s="171"/>
      <c r="V21" s="171"/>
      <c r="W21" s="148"/>
      <c r="X21" s="171"/>
      <c r="Y21" s="171"/>
      <c r="Z21" s="148"/>
    </row>
    <row r="22" spans="1:26" s="21" customFormat="1" ht="14.25" customHeight="1">
      <c r="A22" s="26" t="s">
        <v>161</v>
      </c>
      <c r="B22" s="246">
        <v>15177</v>
      </c>
      <c r="C22" s="246">
        <v>15119</v>
      </c>
      <c r="D22" s="232">
        <v>100.38362325550632</v>
      </c>
      <c r="E22" s="145">
        <v>13</v>
      </c>
      <c r="F22" s="145">
        <v>79</v>
      </c>
      <c r="G22" s="232">
        <v>16.455696202531644</v>
      </c>
      <c r="H22" s="146">
        <v>4728</v>
      </c>
      <c r="I22" s="145">
        <v>4557</v>
      </c>
      <c r="J22" s="232">
        <v>103.75246872942725</v>
      </c>
      <c r="K22" s="146">
        <v>10436</v>
      </c>
      <c r="L22" s="145">
        <v>10483</v>
      </c>
      <c r="M22" s="232">
        <v>99.55165506057426</v>
      </c>
      <c r="O22" s="171"/>
      <c r="P22" s="171"/>
      <c r="Q22" s="148"/>
      <c r="R22" s="171"/>
      <c r="S22" s="171"/>
      <c r="T22" s="148"/>
      <c r="U22" s="171"/>
      <c r="V22" s="171"/>
      <c r="W22" s="148"/>
      <c r="X22" s="171"/>
      <c r="Y22" s="171"/>
      <c r="Z22" s="148"/>
    </row>
    <row r="23" spans="1:26" s="21" customFormat="1" ht="14.25" customHeight="1">
      <c r="A23" s="26" t="s">
        <v>71</v>
      </c>
      <c r="B23" s="145">
        <v>20115</v>
      </c>
      <c r="C23" s="145">
        <v>19574</v>
      </c>
      <c r="D23" s="232">
        <v>102.76387044038009</v>
      </c>
      <c r="E23" s="145">
        <v>308</v>
      </c>
      <c r="F23" s="145">
        <v>333</v>
      </c>
      <c r="G23" s="232">
        <v>92.49249249249249</v>
      </c>
      <c r="H23" s="145">
        <v>6321</v>
      </c>
      <c r="I23" s="145">
        <v>6277</v>
      </c>
      <c r="J23" s="232">
        <v>100.70097180181615</v>
      </c>
      <c r="K23" s="145">
        <v>13486</v>
      </c>
      <c r="L23" s="145">
        <v>12964</v>
      </c>
      <c r="M23" s="232">
        <v>104.02653502005555</v>
      </c>
      <c r="O23" s="171"/>
      <c r="P23" s="171"/>
      <c r="Q23" s="148"/>
      <c r="R23" s="171"/>
      <c r="S23" s="171"/>
      <c r="T23" s="148"/>
      <c r="U23" s="171"/>
      <c r="V23" s="171"/>
      <c r="W23" s="148"/>
      <c r="X23" s="171"/>
      <c r="Y23" s="171"/>
      <c r="Z23" s="148"/>
    </row>
    <row r="24" spans="1:26" s="21" customFormat="1" ht="12" customHeight="1">
      <c r="A24" s="26" t="s">
        <v>162</v>
      </c>
      <c r="B24" s="145">
        <v>31</v>
      </c>
      <c r="C24" s="145">
        <v>33</v>
      </c>
      <c r="D24" s="232">
        <v>93.93939393939394</v>
      </c>
      <c r="E24" s="146" t="s">
        <v>194</v>
      </c>
      <c r="F24" s="146" t="s">
        <v>194</v>
      </c>
      <c r="G24" s="232" t="s">
        <v>194</v>
      </c>
      <c r="H24" s="146" t="s">
        <v>194</v>
      </c>
      <c r="I24" s="146" t="s">
        <v>194</v>
      </c>
      <c r="J24" s="232" t="s">
        <v>194</v>
      </c>
      <c r="K24" s="145">
        <v>31</v>
      </c>
      <c r="L24" s="145">
        <v>33</v>
      </c>
      <c r="M24" s="232">
        <v>93.93939393939394</v>
      </c>
      <c r="O24" s="171"/>
      <c r="P24" s="171"/>
      <c r="Q24" s="148"/>
      <c r="R24" s="171"/>
      <c r="S24" s="171"/>
      <c r="T24" s="148"/>
      <c r="U24" s="171"/>
      <c r="V24" s="171"/>
      <c r="W24" s="148"/>
      <c r="X24" s="171"/>
      <c r="Y24" s="171"/>
      <c r="Z24" s="148"/>
    </row>
    <row r="25" spans="1:26" s="21" customFormat="1" ht="12.75">
      <c r="A25" s="26" t="s">
        <v>72</v>
      </c>
      <c r="B25" s="145">
        <v>21</v>
      </c>
      <c r="C25" s="146" t="s">
        <v>194</v>
      </c>
      <c r="D25" s="233" t="s">
        <v>194</v>
      </c>
      <c r="E25" s="146" t="s">
        <v>194</v>
      </c>
      <c r="F25" s="146" t="s">
        <v>194</v>
      </c>
      <c r="G25" s="233" t="s">
        <v>194</v>
      </c>
      <c r="H25" s="146" t="s">
        <v>194</v>
      </c>
      <c r="I25" s="146" t="s">
        <v>194</v>
      </c>
      <c r="J25" s="233" t="s">
        <v>194</v>
      </c>
      <c r="K25" s="145">
        <v>21</v>
      </c>
      <c r="L25" s="146" t="s">
        <v>194</v>
      </c>
      <c r="M25" s="233" t="s">
        <v>194</v>
      </c>
      <c r="O25" s="171"/>
      <c r="P25" s="171"/>
      <c r="Q25" s="148"/>
      <c r="R25" s="171"/>
      <c r="S25" s="171"/>
      <c r="T25" s="148"/>
      <c r="U25" s="146"/>
      <c r="V25" s="146"/>
      <c r="W25" s="146"/>
      <c r="X25" s="171"/>
      <c r="Y25" s="171"/>
      <c r="Z25" s="148"/>
    </row>
    <row r="26" spans="1:26" s="21" customFormat="1" ht="12.75">
      <c r="A26" s="23" t="s">
        <v>73</v>
      </c>
      <c r="B26" s="147">
        <v>3578</v>
      </c>
      <c r="C26" s="147">
        <v>3621</v>
      </c>
      <c r="D26" s="231">
        <v>98.8124827395747</v>
      </c>
      <c r="E26" s="159" t="s">
        <v>194</v>
      </c>
      <c r="F26" s="159" t="s">
        <v>194</v>
      </c>
      <c r="G26" s="231" t="s">
        <v>194</v>
      </c>
      <c r="H26" s="147">
        <v>452</v>
      </c>
      <c r="I26" s="147">
        <v>464</v>
      </c>
      <c r="J26" s="231">
        <v>97.41379310344828</v>
      </c>
      <c r="K26" s="147">
        <v>3126</v>
      </c>
      <c r="L26" s="147">
        <v>3157</v>
      </c>
      <c r="M26" s="231">
        <v>99.0180551156161</v>
      </c>
      <c r="O26" s="171"/>
      <c r="P26" s="171"/>
      <c r="Q26" s="148"/>
      <c r="R26" s="171"/>
      <c r="S26" s="171"/>
      <c r="T26" s="148"/>
      <c r="U26" s="171"/>
      <c r="V26" s="171"/>
      <c r="W26" s="148"/>
      <c r="X26" s="171"/>
      <c r="Y26" s="171"/>
      <c r="Z26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6" customWidth="1"/>
    <col min="2" max="2" width="9.75390625" style="56" customWidth="1"/>
    <col min="3" max="3" width="9.625" style="56" customWidth="1"/>
    <col min="4" max="6" width="8.875" style="56" customWidth="1"/>
    <col min="7" max="7" width="11.125" style="56" customWidth="1"/>
    <col min="8" max="8" width="9.875" style="56" customWidth="1"/>
    <col min="9" max="9" width="9.75390625" style="56" customWidth="1"/>
    <col min="10" max="10" width="10.625" style="56" customWidth="1"/>
    <col min="11" max="12" width="9.75390625" style="56" customWidth="1"/>
    <col min="13" max="13" width="8.75390625" style="56" customWidth="1"/>
    <col min="14" max="16384" width="9.125" style="56" customWidth="1"/>
  </cols>
  <sheetData>
    <row r="1" spans="1:13" ht="29.25" customHeight="1">
      <c r="A1" s="296" t="s">
        <v>95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 t="s">
        <v>92</v>
      </c>
    </row>
    <row r="3" spans="1:14" ht="16.5" customHeight="1">
      <c r="A3" s="278"/>
      <c r="B3" s="269" t="s">
        <v>28</v>
      </c>
      <c r="C3" s="269"/>
      <c r="D3" s="269"/>
      <c r="E3" s="269" t="s">
        <v>26</v>
      </c>
      <c r="F3" s="269"/>
      <c r="G3" s="280"/>
      <c r="H3" s="280"/>
      <c r="I3" s="280"/>
      <c r="J3" s="280"/>
      <c r="K3" s="280"/>
      <c r="L3" s="280"/>
      <c r="M3" s="281"/>
      <c r="N3" s="59"/>
    </row>
    <row r="4" spans="1:14" ht="24" customHeight="1">
      <c r="A4" s="279"/>
      <c r="B4" s="269"/>
      <c r="C4" s="269"/>
      <c r="D4" s="269"/>
      <c r="E4" s="269" t="s">
        <v>29</v>
      </c>
      <c r="F4" s="269"/>
      <c r="G4" s="269"/>
      <c r="H4" s="269" t="s">
        <v>30</v>
      </c>
      <c r="I4" s="269"/>
      <c r="J4" s="269"/>
      <c r="K4" s="269" t="s">
        <v>31</v>
      </c>
      <c r="L4" s="269"/>
      <c r="M4" s="270"/>
      <c r="N4" s="59"/>
    </row>
    <row r="5" spans="1:14" ht="30" customHeight="1">
      <c r="A5" s="279"/>
      <c r="B5" s="236">
        <v>2023</v>
      </c>
      <c r="C5" s="236">
        <v>2022</v>
      </c>
      <c r="D5" s="236" t="s">
        <v>212</v>
      </c>
      <c r="E5" s="236">
        <v>2023</v>
      </c>
      <c r="F5" s="236">
        <v>2022</v>
      </c>
      <c r="G5" s="236" t="s">
        <v>212</v>
      </c>
      <c r="H5" s="236">
        <v>2023</v>
      </c>
      <c r="I5" s="236">
        <v>2022</v>
      </c>
      <c r="J5" s="236" t="s">
        <v>212</v>
      </c>
      <c r="K5" s="236">
        <v>2023</v>
      </c>
      <c r="L5" s="236">
        <v>2022</v>
      </c>
      <c r="M5" s="236" t="s">
        <v>212</v>
      </c>
      <c r="N5" s="59"/>
    </row>
    <row r="6" spans="1:26" s="27" customFormat="1" ht="12.75">
      <c r="A6" s="28" t="s">
        <v>56</v>
      </c>
      <c r="B6" s="73">
        <f>E6+H6+K6</f>
        <v>820670</v>
      </c>
      <c r="C6" s="73">
        <f>F6+I6+L6</f>
        <v>807666</v>
      </c>
      <c r="D6" s="232">
        <f>B6/C6%</f>
        <v>101.61007148994759</v>
      </c>
      <c r="E6" s="73">
        <f>SUM(E7:E26)</f>
        <v>11838</v>
      </c>
      <c r="F6" s="73">
        <f>SUM(F7:F26)</f>
        <v>10692</v>
      </c>
      <c r="G6" s="232">
        <f>E6/F6%</f>
        <v>110.71829405162738</v>
      </c>
      <c r="H6" s="73">
        <f>SUM(H7:H26)</f>
        <v>148522</v>
      </c>
      <c r="I6" s="73">
        <f>SUM(I7:I26)</f>
        <v>143137</v>
      </c>
      <c r="J6" s="232">
        <f aca="true" t="shared" si="0" ref="J6:J23">H6/I6%</f>
        <v>103.76212998735478</v>
      </c>
      <c r="K6" s="73">
        <f>SUM(K7:K26)</f>
        <v>660310</v>
      </c>
      <c r="L6" s="73">
        <f>SUM(L7:L26)</f>
        <v>653837</v>
      </c>
      <c r="M6" s="232">
        <f aca="true" t="shared" si="1" ref="M6:M26">K6/L6%</f>
        <v>100.99000209532345</v>
      </c>
      <c r="O6" s="171"/>
      <c r="P6" s="171"/>
      <c r="Q6" s="148"/>
      <c r="R6" s="171"/>
      <c r="S6" s="171"/>
      <c r="T6" s="148"/>
      <c r="U6" s="171"/>
      <c r="V6" s="171"/>
      <c r="W6" s="148"/>
      <c r="X6" s="171"/>
      <c r="Y6" s="171"/>
      <c r="Z6" s="148"/>
    </row>
    <row r="7" spans="1:26" s="27" customFormat="1" ht="12.75">
      <c r="A7" s="183" t="s">
        <v>159</v>
      </c>
      <c r="B7" s="73">
        <f aca="true" t="shared" si="2" ref="B7:C22">E7+H7+K7</f>
        <v>44126</v>
      </c>
      <c r="C7" s="73">
        <f t="shared" si="2"/>
        <v>42929</v>
      </c>
      <c r="D7" s="232">
        <f aca="true" t="shared" si="3" ref="D7:D26">B7/C7%</f>
        <v>102.78832490856996</v>
      </c>
      <c r="E7" s="145">
        <v>92</v>
      </c>
      <c r="F7" s="145">
        <v>945</v>
      </c>
      <c r="G7" s="232">
        <f>E7/F7%</f>
        <v>9.735449735449736</v>
      </c>
      <c r="H7" s="145">
        <v>22461</v>
      </c>
      <c r="I7" s="145">
        <v>21502</v>
      </c>
      <c r="J7" s="232">
        <f t="shared" si="0"/>
        <v>104.46005022788577</v>
      </c>
      <c r="K7" s="145">
        <v>21573</v>
      </c>
      <c r="L7" s="145">
        <v>20482</v>
      </c>
      <c r="M7" s="232">
        <f t="shared" si="1"/>
        <v>105.32662825895909</v>
      </c>
      <c r="O7" s="171"/>
      <c r="P7" s="171"/>
      <c r="Q7" s="148"/>
      <c r="R7" s="171"/>
      <c r="S7" s="171"/>
      <c r="T7" s="148"/>
      <c r="U7" s="171"/>
      <c r="V7" s="171"/>
      <c r="W7" s="148"/>
      <c r="X7" s="171"/>
      <c r="Y7" s="171"/>
      <c r="Z7" s="148"/>
    </row>
    <row r="8" spans="1:26" s="27" customFormat="1" ht="12.75">
      <c r="A8" s="26" t="s">
        <v>57</v>
      </c>
      <c r="B8" s="73">
        <f t="shared" si="2"/>
        <v>24776</v>
      </c>
      <c r="C8" s="73">
        <f t="shared" si="2"/>
        <v>27201</v>
      </c>
      <c r="D8" s="232">
        <f t="shared" si="3"/>
        <v>91.08488658505202</v>
      </c>
      <c r="E8" s="145">
        <v>251</v>
      </c>
      <c r="F8" s="145">
        <v>455</v>
      </c>
      <c r="G8" s="232">
        <f aca="true" t="shared" si="4" ref="G8:G20">E8/F8%</f>
        <v>55.16483516483517</v>
      </c>
      <c r="H8" s="145">
        <v>1630</v>
      </c>
      <c r="I8" s="145">
        <v>1675</v>
      </c>
      <c r="J8" s="232">
        <f t="shared" si="0"/>
        <v>97.31343283582089</v>
      </c>
      <c r="K8" s="145">
        <v>22895</v>
      </c>
      <c r="L8" s="145">
        <v>25071</v>
      </c>
      <c r="M8" s="232">
        <f t="shared" si="1"/>
        <v>91.32064935582945</v>
      </c>
      <c r="O8" s="171"/>
      <c r="P8" s="171"/>
      <c r="Q8" s="148"/>
      <c r="R8" s="171"/>
      <c r="S8" s="171"/>
      <c r="T8" s="148"/>
      <c r="U8" s="171"/>
      <c r="V8" s="171"/>
      <c r="W8" s="148"/>
      <c r="X8" s="171"/>
      <c r="Y8" s="171"/>
      <c r="Z8" s="148"/>
    </row>
    <row r="9" spans="1:26" s="27" customFormat="1" ht="12.75">
      <c r="A9" s="26" t="s">
        <v>58</v>
      </c>
      <c r="B9" s="73">
        <f t="shared" si="2"/>
        <v>51951</v>
      </c>
      <c r="C9" s="73">
        <f t="shared" si="2"/>
        <v>53445</v>
      </c>
      <c r="D9" s="232">
        <f t="shared" si="3"/>
        <v>97.20460286275609</v>
      </c>
      <c r="E9" s="145">
        <v>2153</v>
      </c>
      <c r="F9" s="145">
        <v>4834</v>
      </c>
      <c r="G9" s="232">
        <f t="shared" si="4"/>
        <v>44.53868431940422</v>
      </c>
      <c r="H9" s="145">
        <v>14090</v>
      </c>
      <c r="I9" s="145">
        <v>12963</v>
      </c>
      <c r="J9" s="232">
        <f t="shared" si="0"/>
        <v>108.69397516007098</v>
      </c>
      <c r="K9" s="145">
        <v>35708</v>
      </c>
      <c r="L9" s="145">
        <v>35648</v>
      </c>
      <c r="M9" s="232">
        <f t="shared" si="1"/>
        <v>100.16831238779173</v>
      </c>
      <c r="O9" s="171"/>
      <c r="P9" s="171"/>
      <c r="Q9" s="148"/>
      <c r="R9" s="171"/>
      <c r="S9" s="171"/>
      <c r="T9" s="148"/>
      <c r="U9" s="171"/>
      <c r="V9" s="171"/>
      <c r="W9" s="148"/>
      <c r="X9" s="171"/>
      <c r="Y9" s="171"/>
      <c r="Z9" s="148"/>
    </row>
    <row r="10" spans="1:26" s="27" customFormat="1" ht="12.75">
      <c r="A10" s="26" t="s">
        <v>59</v>
      </c>
      <c r="B10" s="73">
        <f t="shared" si="2"/>
        <v>57401</v>
      </c>
      <c r="C10" s="73">
        <f t="shared" si="2"/>
        <v>55471</v>
      </c>
      <c r="D10" s="232">
        <f t="shared" si="3"/>
        <v>103.47929548773232</v>
      </c>
      <c r="E10" s="145">
        <v>143</v>
      </c>
      <c r="F10" s="145">
        <v>685</v>
      </c>
      <c r="G10" s="160">
        <f t="shared" si="4"/>
        <v>20.875912408759124</v>
      </c>
      <c r="H10" s="145">
        <v>15132</v>
      </c>
      <c r="I10" s="145">
        <v>14733</v>
      </c>
      <c r="J10" s="232">
        <f t="shared" si="0"/>
        <v>102.70820606801058</v>
      </c>
      <c r="K10" s="145">
        <v>42126</v>
      </c>
      <c r="L10" s="145">
        <v>40053</v>
      </c>
      <c r="M10" s="232">
        <f t="shared" si="1"/>
        <v>105.17564227398698</v>
      </c>
      <c r="O10" s="171"/>
      <c r="P10" s="171"/>
      <c r="Q10" s="148"/>
      <c r="R10" s="171"/>
      <c r="S10" s="171"/>
      <c r="T10" s="148"/>
      <c r="U10" s="171"/>
      <c r="V10" s="171"/>
      <c r="W10" s="148"/>
      <c r="X10" s="171"/>
      <c r="Y10" s="171"/>
      <c r="Z10" s="148"/>
    </row>
    <row r="11" spans="1:26" s="27" customFormat="1" ht="12.75">
      <c r="A11" s="26" t="s">
        <v>60</v>
      </c>
      <c r="B11" s="73">
        <f t="shared" si="2"/>
        <v>8853</v>
      </c>
      <c r="C11" s="73">
        <f t="shared" si="2"/>
        <v>9190</v>
      </c>
      <c r="D11" s="232">
        <f t="shared" si="3"/>
        <v>96.33297062023938</v>
      </c>
      <c r="E11" s="145">
        <v>8</v>
      </c>
      <c r="F11" s="145">
        <v>206</v>
      </c>
      <c r="G11" s="160">
        <f t="shared" si="4"/>
        <v>3.883495145631068</v>
      </c>
      <c r="H11" s="145">
        <v>3475</v>
      </c>
      <c r="I11" s="145">
        <v>3487</v>
      </c>
      <c r="J11" s="232">
        <f t="shared" si="0"/>
        <v>99.65586464009178</v>
      </c>
      <c r="K11" s="145">
        <v>5370</v>
      </c>
      <c r="L11" s="145">
        <v>5497</v>
      </c>
      <c r="M11" s="232">
        <f t="shared" si="1"/>
        <v>97.68964889939967</v>
      </c>
      <c r="O11" s="171"/>
      <c r="P11" s="171"/>
      <c r="Q11" s="148"/>
      <c r="R11" s="171"/>
      <c r="S11" s="171"/>
      <c r="T11" s="148"/>
      <c r="U11" s="171"/>
      <c r="V11" s="171"/>
      <c r="W11" s="148"/>
      <c r="X11" s="171"/>
      <c r="Y11" s="171"/>
      <c r="Z11" s="148"/>
    </row>
    <row r="12" spans="1:26" s="21" customFormat="1" ht="12.75">
      <c r="A12" s="26" t="s">
        <v>61</v>
      </c>
      <c r="B12" s="73">
        <f t="shared" si="2"/>
        <v>32721</v>
      </c>
      <c r="C12" s="73">
        <f t="shared" si="2"/>
        <v>30454</v>
      </c>
      <c r="D12" s="232">
        <f t="shared" si="3"/>
        <v>107.44401392263741</v>
      </c>
      <c r="E12" s="145">
        <v>1018</v>
      </c>
      <c r="F12" s="145">
        <v>487</v>
      </c>
      <c r="G12" s="17" t="s">
        <v>231</v>
      </c>
      <c r="H12" s="145">
        <v>13592</v>
      </c>
      <c r="I12" s="145">
        <v>12814</v>
      </c>
      <c r="J12" s="232">
        <f t="shared" si="0"/>
        <v>106.07148431403154</v>
      </c>
      <c r="K12" s="145">
        <v>18111</v>
      </c>
      <c r="L12" s="145">
        <v>17153</v>
      </c>
      <c r="M12" s="232">
        <f t="shared" si="1"/>
        <v>105.58502885792572</v>
      </c>
      <c r="O12" s="171"/>
      <c r="P12" s="171"/>
      <c r="Q12" s="148"/>
      <c r="R12" s="171"/>
      <c r="S12" s="171"/>
      <c r="T12" s="148"/>
      <c r="U12" s="171"/>
      <c r="V12" s="171"/>
      <c r="W12" s="148"/>
      <c r="X12" s="171"/>
      <c r="Y12" s="171"/>
      <c r="Z12" s="148"/>
    </row>
    <row r="13" spans="1:26" s="21" customFormat="1" ht="12.75">
      <c r="A13" s="26" t="s">
        <v>62</v>
      </c>
      <c r="B13" s="73">
        <f t="shared" si="2"/>
        <v>87992</v>
      </c>
      <c r="C13" s="73">
        <f t="shared" si="2"/>
        <v>85649</v>
      </c>
      <c r="D13" s="232">
        <f t="shared" si="3"/>
        <v>102.73558360284416</v>
      </c>
      <c r="E13" s="145">
        <v>1</v>
      </c>
      <c r="F13" s="145">
        <v>630</v>
      </c>
      <c r="G13" s="160">
        <f t="shared" si="4"/>
        <v>0.15873015873015872</v>
      </c>
      <c r="H13" s="145">
        <v>23048</v>
      </c>
      <c r="I13" s="145">
        <v>21450</v>
      </c>
      <c r="J13" s="232">
        <f t="shared" si="0"/>
        <v>107.44988344988344</v>
      </c>
      <c r="K13" s="145">
        <v>64943</v>
      </c>
      <c r="L13" s="145">
        <v>63569</v>
      </c>
      <c r="M13" s="232">
        <f t="shared" si="1"/>
        <v>102.16143088612372</v>
      </c>
      <c r="O13" s="171"/>
      <c r="P13" s="171"/>
      <c r="Q13" s="148"/>
      <c r="R13" s="171"/>
      <c r="S13" s="171"/>
      <c r="T13" s="148"/>
      <c r="U13" s="171"/>
      <c r="V13" s="171"/>
      <c r="W13" s="148"/>
      <c r="X13" s="171"/>
      <c r="Y13" s="171"/>
      <c r="Z13" s="148"/>
    </row>
    <row r="14" spans="1:26" s="21" customFormat="1" ht="12.75">
      <c r="A14" s="26" t="s">
        <v>160</v>
      </c>
      <c r="B14" s="73">
        <f t="shared" si="2"/>
        <v>42784</v>
      </c>
      <c r="C14" s="73">
        <f t="shared" si="2"/>
        <v>41887</v>
      </c>
      <c r="D14" s="232">
        <f t="shared" si="3"/>
        <v>102.14147587556998</v>
      </c>
      <c r="E14" s="145">
        <v>2157</v>
      </c>
      <c r="F14" s="145">
        <v>2</v>
      </c>
      <c r="G14" s="17" t="s">
        <v>250</v>
      </c>
      <c r="H14" s="145">
        <v>10908</v>
      </c>
      <c r="I14" s="145">
        <v>11252</v>
      </c>
      <c r="J14" s="232">
        <f t="shared" si="0"/>
        <v>96.94276573053679</v>
      </c>
      <c r="K14" s="145">
        <v>29719</v>
      </c>
      <c r="L14" s="145">
        <v>30633</v>
      </c>
      <c r="M14" s="232">
        <f t="shared" si="1"/>
        <v>97.01628962230275</v>
      </c>
      <c r="O14" s="171"/>
      <c r="P14" s="171"/>
      <c r="Q14" s="148"/>
      <c r="R14" s="171"/>
      <c r="S14" s="171"/>
      <c r="T14" s="148"/>
      <c r="U14" s="171"/>
      <c r="V14" s="171"/>
      <c r="W14" s="148"/>
      <c r="X14" s="171"/>
      <c r="Y14" s="171"/>
      <c r="Z14" s="148"/>
    </row>
    <row r="15" spans="1:26" s="21" customFormat="1" ht="12.75">
      <c r="A15" s="26" t="s">
        <v>63</v>
      </c>
      <c r="B15" s="73">
        <f t="shared" si="2"/>
        <v>22626</v>
      </c>
      <c r="C15" s="73">
        <f t="shared" si="2"/>
        <v>21713</v>
      </c>
      <c r="D15" s="232">
        <f t="shared" si="3"/>
        <v>104.20485423479022</v>
      </c>
      <c r="E15" s="145">
        <v>861</v>
      </c>
      <c r="F15" s="145">
        <v>267</v>
      </c>
      <c r="G15" s="17" t="s">
        <v>251</v>
      </c>
      <c r="H15" s="145">
        <v>5998</v>
      </c>
      <c r="I15" s="145">
        <v>5782</v>
      </c>
      <c r="J15" s="232">
        <f t="shared" si="0"/>
        <v>103.7357315807679</v>
      </c>
      <c r="K15" s="145">
        <v>15767</v>
      </c>
      <c r="L15" s="145">
        <v>15664</v>
      </c>
      <c r="M15" s="232">
        <f t="shared" si="1"/>
        <v>100.65755873340144</v>
      </c>
      <c r="O15" s="171"/>
      <c r="P15" s="171"/>
      <c r="Q15" s="148"/>
      <c r="R15" s="171"/>
      <c r="S15" s="171"/>
      <c r="T15" s="148"/>
      <c r="U15" s="171"/>
      <c r="V15" s="171"/>
      <c r="W15" s="148"/>
      <c r="X15" s="171"/>
      <c r="Y15" s="171"/>
      <c r="Z15" s="148"/>
    </row>
    <row r="16" spans="1:26" s="21" customFormat="1" ht="14.25" customHeight="1">
      <c r="A16" s="26" t="s">
        <v>64</v>
      </c>
      <c r="B16" s="73">
        <f t="shared" si="2"/>
        <v>9513</v>
      </c>
      <c r="C16" s="73">
        <f t="shared" si="2"/>
        <v>9261</v>
      </c>
      <c r="D16" s="232">
        <f t="shared" si="3"/>
        <v>102.72108843537416</v>
      </c>
      <c r="E16" s="145">
        <v>1</v>
      </c>
      <c r="F16" s="145">
        <v>6</v>
      </c>
      <c r="G16" s="160">
        <f t="shared" si="4"/>
        <v>16.666666666666668</v>
      </c>
      <c r="H16" s="145">
        <v>1609</v>
      </c>
      <c r="I16" s="145">
        <v>1581</v>
      </c>
      <c r="J16" s="232">
        <f t="shared" si="0"/>
        <v>101.77103099304237</v>
      </c>
      <c r="K16" s="145">
        <v>7903</v>
      </c>
      <c r="L16" s="145">
        <v>7674</v>
      </c>
      <c r="M16" s="232">
        <f t="shared" si="1"/>
        <v>102.9841021631483</v>
      </c>
      <c r="O16" s="171"/>
      <c r="P16" s="171"/>
      <c r="Q16" s="148"/>
      <c r="R16" s="171"/>
      <c r="S16" s="171"/>
      <c r="T16" s="148"/>
      <c r="U16" s="171"/>
      <c r="V16" s="171"/>
      <c r="W16" s="148"/>
      <c r="X16" s="171"/>
      <c r="Y16" s="171"/>
      <c r="Z16" s="148"/>
    </row>
    <row r="17" spans="1:26" s="27" customFormat="1" ht="14.25" customHeight="1">
      <c r="A17" s="26" t="s">
        <v>65</v>
      </c>
      <c r="B17" s="73">
        <f t="shared" si="2"/>
        <v>23987</v>
      </c>
      <c r="C17" s="73">
        <f t="shared" si="2"/>
        <v>23556</v>
      </c>
      <c r="D17" s="232">
        <f t="shared" si="3"/>
        <v>101.82968245882154</v>
      </c>
      <c r="E17" s="145">
        <v>279</v>
      </c>
      <c r="F17" s="145">
        <v>8</v>
      </c>
      <c r="G17" s="17" t="s">
        <v>252</v>
      </c>
      <c r="H17" s="145">
        <v>1964</v>
      </c>
      <c r="I17" s="145">
        <v>1932</v>
      </c>
      <c r="J17" s="232">
        <f t="shared" si="0"/>
        <v>101.65631469979296</v>
      </c>
      <c r="K17" s="145">
        <v>21744</v>
      </c>
      <c r="L17" s="145">
        <v>21616</v>
      </c>
      <c r="M17" s="232">
        <f t="shared" si="1"/>
        <v>100.5921539600296</v>
      </c>
      <c r="O17" s="171"/>
      <c r="P17" s="171"/>
      <c r="Q17" s="148"/>
      <c r="R17" s="171"/>
      <c r="S17" s="171"/>
      <c r="T17" s="148"/>
      <c r="U17" s="171"/>
      <c r="V17" s="171"/>
      <c r="W17" s="148"/>
      <c r="X17" s="171"/>
      <c r="Y17" s="171"/>
      <c r="Z17" s="148"/>
    </row>
    <row r="18" spans="1:26" s="21" customFormat="1" ht="14.25" customHeight="1">
      <c r="A18" s="26" t="s">
        <v>66</v>
      </c>
      <c r="B18" s="73">
        <f t="shared" si="2"/>
        <v>10825</v>
      </c>
      <c r="C18" s="73">
        <f t="shared" si="2"/>
        <v>12002</v>
      </c>
      <c r="D18" s="232">
        <f t="shared" si="3"/>
        <v>90.19330111648058</v>
      </c>
      <c r="E18" s="145">
        <v>29</v>
      </c>
      <c r="F18" s="145">
        <v>147</v>
      </c>
      <c r="G18" s="160">
        <f t="shared" si="4"/>
        <v>19.727891156462587</v>
      </c>
      <c r="H18" s="145">
        <v>2049</v>
      </c>
      <c r="I18" s="145">
        <v>2149</v>
      </c>
      <c r="J18" s="232">
        <f t="shared" si="0"/>
        <v>95.34667287110284</v>
      </c>
      <c r="K18" s="145">
        <v>8747</v>
      </c>
      <c r="L18" s="145">
        <v>9706</v>
      </c>
      <c r="M18" s="232">
        <f t="shared" si="1"/>
        <v>90.11951370286421</v>
      </c>
      <c r="O18" s="171"/>
      <c r="P18" s="171"/>
      <c r="Q18" s="148"/>
      <c r="R18" s="171"/>
      <c r="S18" s="171"/>
      <c r="T18" s="148"/>
      <c r="U18" s="171"/>
      <c r="V18" s="171"/>
      <c r="W18" s="148"/>
      <c r="X18" s="171"/>
      <c r="Y18" s="171"/>
      <c r="Z18" s="148"/>
    </row>
    <row r="19" spans="1:26" s="21" customFormat="1" ht="14.25" customHeight="1">
      <c r="A19" s="26" t="s">
        <v>67</v>
      </c>
      <c r="B19" s="73">
        <f t="shared" si="2"/>
        <v>23721</v>
      </c>
      <c r="C19" s="73">
        <f t="shared" si="2"/>
        <v>23747</v>
      </c>
      <c r="D19" s="232">
        <f t="shared" si="3"/>
        <v>99.89051248578768</v>
      </c>
      <c r="E19" s="145">
        <v>2</v>
      </c>
      <c r="F19" s="145">
        <v>116</v>
      </c>
      <c r="G19" s="160">
        <f t="shared" si="4"/>
        <v>1.7241379310344829</v>
      </c>
      <c r="H19" s="145">
        <v>6579</v>
      </c>
      <c r="I19" s="145">
        <v>6560</v>
      </c>
      <c r="J19" s="232">
        <f t="shared" si="0"/>
        <v>100.28963414634147</v>
      </c>
      <c r="K19" s="145">
        <v>17140</v>
      </c>
      <c r="L19" s="145">
        <v>17071</v>
      </c>
      <c r="M19" s="232">
        <f t="shared" si="1"/>
        <v>100.40419424755433</v>
      </c>
      <c r="O19" s="171"/>
      <c r="P19" s="171"/>
      <c r="Q19" s="148"/>
      <c r="R19" s="171"/>
      <c r="S19" s="171"/>
      <c r="T19" s="148"/>
      <c r="U19" s="171"/>
      <c r="V19" s="171"/>
      <c r="W19" s="148"/>
      <c r="X19" s="171"/>
      <c r="Y19" s="171"/>
      <c r="Z19" s="148"/>
    </row>
    <row r="20" spans="1:26" s="21" customFormat="1" ht="14.25" customHeight="1">
      <c r="A20" s="26" t="s">
        <v>68</v>
      </c>
      <c r="B20" s="73">
        <f t="shared" si="2"/>
        <v>13589</v>
      </c>
      <c r="C20" s="73">
        <f t="shared" si="2"/>
        <v>13486</v>
      </c>
      <c r="D20" s="232">
        <f t="shared" si="3"/>
        <v>100.76375500519056</v>
      </c>
      <c r="E20" s="145">
        <v>7</v>
      </c>
      <c r="F20" s="145">
        <v>50</v>
      </c>
      <c r="G20" s="160">
        <f t="shared" si="4"/>
        <v>14</v>
      </c>
      <c r="H20" s="145">
        <v>2344</v>
      </c>
      <c r="I20" s="145">
        <v>2343</v>
      </c>
      <c r="J20" s="232">
        <f t="shared" si="0"/>
        <v>100.04268032437047</v>
      </c>
      <c r="K20" s="145">
        <v>11238</v>
      </c>
      <c r="L20" s="145">
        <v>11093</v>
      </c>
      <c r="M20" s="232">
        <f t="shared" si="1"/>
        <v>101.30713062291535</v>
      </c>
      <c r="O20" s="171"/>
      <c r="P20" s="171"/>
      <c r="Q20" s="148"/>
      <c r="R20" s="171"/>
      <c r="S20" s="171"/>
      <c r="T20" s="148"/>
      <c r="U20" s="171"/>
      <c r="V20" s="171"/>
      <c r="W20" s="148"/>
      <c r="X20" s="171"/>
      <c r="Y20" s="171"/>
      <c r="Z20" s="148"/>
    </row>
    <row r="21" spans="1:26" s="21" customFormat="1" ht="14.25" customHeight="1">
      <c r="A21" s="26" t="s">
        <v>69</v>
      </c>
      <c r="B21" s="73">
        <f t="shared" si="2"/>
        <v>321951</v>
      </c>
      <c r="C21" s="73">
        <f t="shared" si="2"/>
        <v>315405</v>
      </c>
      <c r="D21" s="232">
        <f t="shared" si="3"/>
        <v>102.07542683216816</v>
      </c>
      <c r="E21" s="145">
        <v>4831</v>
      </c>
      <c r="F21" s="145">
        <v>1854</v>
      </c>
      <c r="G21" s="17" t="s">
        <v>234</v>
      </c>
      <c r="H21" s="145">
        <v>9538</v>
      </c>
      <c r="I21" s="145">
        <v>9273</v>
      </c>
      <c r="J21" s="232">
        <f t="shared" si="0"/>
        <v>102.85775908551709</v>
      </c>
      <c r="K21" s="145">
        <v>307582</v>
      </c>
      <c r="L21" s="145">
        <v>304278</v>
      </c>
      <c r="M21" s="232">
        <f t="shared" si="1"/>
        <v>101.08584912481349</v>
      </c>
      <c r="O21" s="171"/>
      <c r="P21" s="171"/>
      <c r="Q21" s="148"/>
      <c r="R21" s="171"/>
      <c r="S21" s="171"/>
      <c r="T21" s="148"/>
      <c r="U21" s="171"/>
      <c r="V21" s="171"/>
      <c r="W21" s="148"/>
      <c r="X21" s="171"/>
      <c r="Y21" s="171"/>
      <c r="Z21" s="148"/>
    </row>
    <row r="22" spans="1:26" s="21" customFormat="1" ht="14.25" customHeight="1">
      <c r="A22" s="26" t="s">
        <v>161</v>
      </c>
      <c r="B22" s="73">
        <f t="shared" si="2"/>
        <v>10610</v>
      </c>
      <c r="C22" s="73">
        <f>I22+L22</f>
        <v>10569</v>
      </c>
      <c r="D22" s="232">
        <f t="shared" si="3"/>
        <v>100.38792695619264</v>
      </c>
      <c r="E22" s="145">
        <v>5</v>
      </c>
      <c r="F22" s="146" t="s">
        <v>194</v>
      </c>
      <c r="G22" s="160" t="s">
        <v>194</v>
      </c>
      <c r="H22" s="145">
        <v>5664</v>
      </c>
      <c r="I22" s="145">
        <v>5628</v>
      </c>
      <c r="J22" s="232">
        <f t="shared" si="0"/>
        <v>100.63965884861408</v>
      </c>
      <c r="K22" s="145">
        <v>4941</v>
      </c>
      <c r="L22" s="145">
        <v>4941</v>
      </c>
      <c r="M22" s="232">
        <f t="shared" si="1"/>
        <v>100</v>
      </c>
      <c r="O22" s="171"/>
      <c r="P22" s="171"/>
      <c r="Q22" s="148"/>
      <c r="R22" s="171"/>
      <c r="S22" s="171"/>
      <c r="T22" s="148"/>
      <c r="U22" s="171"/>
      <c r="V22" s="171"/>
      <c r="W22" s="148"/>
      <c r="X22" s="171"/>
      <c r="Y22" s="171"/>
      <c r="Z22" s="148"/>
    </row>
    <row r="23" spans="1:26" s="21" customFormat="1" ht="14.25" customHeight="1">
      <c r="A23" s="26" t="s">
        <v>71</v>
      </c>
      <c r="B23" s="73">
        <f>H23+K23</f>
        <v>27634</v>
      </c>
      <c r="C23" s="73">
        <f>I23+L23</f>
        <v>25986</v>
      </c>
      <c r="D23" s="232">
        <f t="shared" si="3"/>
        <v>106.34187639498191</v>
      </c>
      <c r="E23" s="146" t="s">
        <v>194</v>
      </c>
      <c r="F23" s="146" t="s">
        <v>194</v>
      </c>
      <c r="G23" s="160" t="s">
        <v>194</v>
      </c>
      <c r="H23" s="145">
        <v>7826</v>
      </c>
      <c r="I23" s="145">
        <v>7400</v>
      </c>
      <c r="J23" s="232">
        <f t="shared" si="0"/>
        <v>105.75675675675676</v>
      </c>
      <c r="K23" s="145">
        <v>19808</v>
      </c>
      <c r="L23" s="145">
        <v>18586</v>
      </c>
      <c r="M23" s="232">
        <f t="shared" si="1"/>
        <v>106.57484127838157</v>
      </c>
      <c r="O23" s="171"/>
      <c r="P23" s="171"/>
      <c r="Q23" s="148"/>
      <c r="R23" s="171"/>
      <c r="S23" s="171"/>
      <c r="T23" s="148"/>
      <c r="U23" s="171"/>
      <c r="V23" s="171"/>
      <c r="W23" s="148"/>
      <c r="X23" s="171"/>
      <c r="Y23" s="171"/>
      <c r="Z23" s="148"/>
    </row>
    <row r="24" spans="1:26" s="21" customFormat="1" ht="12" customHeight="1">
      <c r="A24" s="26" t="s">
        <v>162</v>
      </c>
      <c r="B24" s="73">
        <f>K24</f>
        <v>30</v>
      </c>
      <c r="C24" s="73">
        <f>L24</f>
        <v>39</v>
      </c>
      <c r="D24" s="232">
        <f t="shared" si="3"/>
        <v>76.92307692307692</v>
      </c>
      <c r="E24" s="146" t="s">
        <v>194</v>
      </c>
      <c r="F24" s="146" t="s">
        <v>194</v>
      </c>
      <c r="G24" s="232" t="s">
        <v>194</v>
      </c>
      <c r="H24" s="146" t="s">
        <v>194</v>
      </c>
      <c r="I24" s="146" t="s">
        <v>194</v>
      </c>
      <c r="J24" s="232" t="s">
        <v>194</v>
      </c>
      <c r="K24" s="145">
        <v>30</v>
      </c>
      <c r="L24" s="145">
        <v>39</v>
      </c>
      <c r="M24" s="232">
        <f t="shared" si="1"/>
        <v>76.92307692307692</v>
      </c>
      <c r="O24" s="171"/>
      <c r="P24" s="171"/>
      <c r="Q24" s="148"/>
      <c r="R24" s="171"/>
      <c r="S24" s="171"/>
      <c r="T24" s="148"/>
      <c r="U24" s="171"/>
      <c r="V24" s="171"/>
      <c r="W24" s="148"/>
      <c r="X24" s="171"/>
      <c r="Y24" s="171"/>
      <c r="Z24" s="148"/>
    </row>
    <row r="25" spans="1:26" s="21" customFormat="1" ht="12.75">
      <c r="A25" s="26" t="s">
        <v>72</v>
      </c>
      <c r="B25" s="73">
        <f>K25</f>
        <v>10</v>
      </c>
      <c r="C25" s="73" t="s">
        <v>194</v>
      </c>
      <c r="D25" s="233" t="s">
        <v>194</v>
      </c>
      <c r="E25" s="146" t="s">
        <v>194</v>
      </c>
      <c r="F25" s="146" t="s">
        <v>194</v>
      </c>
      <c r="G25" s="232" t="s">
        <v>194</v>
      </c>
      <c r="H25" s="146" t="s">
        <v>194</v>
      </c>
      <c r="I25" s="146" t="s">
        <v>194</v>
      </c>
      <c r="J25" s="233" t="s">
        <v>194</v>
      </c>
      <c r="K25" s="145">
        <v>10</v>
      </c>
      <c r="L25" s="146" t="s">
        <v>194</v>
      </c>
      <c r="M25" s="233" t="s">
        <v>194</v>
      </c>
      <c r="O25" s="171"/>
      <c r="P25" s="171"/>
      <c r="Q25" s="148"/>
      <c r="R25" s="171"/>
      <c r="S25" s="171"/>
      <c r="T25" s="148"/>
      <c r="U25" s="146"/>
      <c r="V25" s="146"/>
      <c r="W25" s="146"/>
      <c r="X25" s="171"/>
      <c r="Y25" s="171"/>
      <c r="Z25" s="148"/>
    </row>
    <row r="26" spans="1:26" s="21" customFormat="1" ht="12.75">
      <c r="A26" s="23" t="s">
        <v>73</v>
      </c>
      <c r="B26" s="264">
        <f>H26+K26</f>
        <v>5570</v>
      </c>
      <c r="C26" s="264">
        <f>I26+L26</f>
        <v>5676</v>
      </c>
      <c r="D26" s="231">
        <f t="shared" si="3"/>
        <v>98.1324876673714</v>
      </c>
      <c r="E26" s="159" t="s">
        <v>194</v>
      </c>
      <c r="F26" s="159" t="s">
        <v>194</v>
      </c>
      <c r="G26" s="231" t="s">
        <v>194</v>
      </c>
      <c r="H26" s="147">
        <v>615</v>
      </c>
      <c r="I26" s="147">
        <v>613</v>
      </c>
      <c r="J26" s="231">
        <f>H26/I26%</f>
        <v>100.326264274062</v>
      </c>
      <c r="K26" s="147">
        <v>4955</v>
      </c>
      <c r="L26" s="147">
        <v>5063</v>
      </c>
      <c r="M26" s="231">
        <f t="shared" si="1"/>
        <v>97.86687734544736</v>
      </c>
      <c r="O26" s="171"/>
      <c r="P26" s="171"/>
      <c r="Q26" s="148"/>
      <c r="R26" s="171"/>
      <c r="S26" s="171"/>
      <c r="T26" s="148"/>
      <c r="U26" s="171"/>
      <c r="V26" s="171"/>
      <c r="W26" s="148"/>
      <c r="X26" s="171"/>
      <c r="Y26" s="171"/>
      <c r="Z26" s="148"/>
    </row>
    <row r="27" spans="1:12" ht="12.75">
      <c r="A27" s="153"/>
      <c r="B27" s="145"/>
      <c r="C27" s="145"/>
      <c r="D27" s="146"/>
      <c r="E27" s="145"/>
      <c r="F27" s="145"/>
      <c r="G27" s="146"/>
      <c r="H27" s="145"/>
      <c r="I27" s="145"/>
      <c r="J27" s="146"/>
      <c r="K27" s="145"/>
      <c r="L27" s="145"/>
    </row>
    <row r="28" spans="1:12" ht="12.75">
      <c r="A28" s="153"/>
      <c r="B28" s="145"/>
      <c r="C28" s="145"/>
      <c r="D28" s="146"/>
      <c r="E28" s="145"/>
      <c r="F28" s="145"/>
      <c r="G28" s="146"/>
      <c r="H28" s="145"/>
      <c r="I28" s="145"/>
      <c r="J28" s="146"/>
      <c r="K28" s="145"/>
      <c r="L28" s="145"/>
    </row>
    <row r="29" spans="1:12" ht="12.75">
      <c r="A29" s="153"/>
      <c r="B29" s="145"/>
      <c r="C29" s="145"/>
      <c r="D29" s="146"/>
      <c r="E29" s="145"/>
      <c r="F29" s="145"/>
      <c r="G29" s="146"/>
      <c r="H29" s="145"/>
      <c r="I29" s="145"/>
      <c r="J29" s="146"/>
      <c r="K29" s="145"/>
      <c r="L29" s="145"/>
    </row>
    <row r="30" spans="1:12" ht="12.75">
      <c r="A30" s="153"/>
      <c r="B30" s="145"/>
      <c r="C30" s="145"/>
      <c r="D30" s="146"/>
      <c r="E30" s="145"/>
      <c r="F30" s="145"/>
      <c r="G30" s="146"/>
      <c r="H30" s="145"/>
      <c r="I30" s="145"/>
      <c r="J30" s="146"/>
      <c r="K30" s="145"/>
      <c r="L30" s="145"/>
    </row>
    <row r="31" spans="1:12" ht="12.75">
      <c r="A31" s="153"/>
      <c r="B31" s="145"/>
      <c r="C31" s="145"/>
      <c r="D31" s="146"/>
      <c r="E31" s="145"/>
      <c r="F31" s="145"/>
      <c r="G31" s="146"/>
      <c r="H31" s="145"/>
      <c r="I31" s="145"/>
      <c r="J31" s="146"/>
      <c r="K31" s="145"/>
      <c r="L31" s="145"/>
    </row>
    <row r="32" spans="1:12" ht="12.75">
      <c r="A32" s="153"/>
      <c r="B32" s="145"/>
      <c r="C32" s="145"/>
      <c r="D32" s="146"/>
      <c r="E32" s="145"/>
      <c r="F32" s="145"/>
      <c r="G32" s="146"/>
      <c r="H32" s="145"/>
      <c r="I32" s="145"/>
      <c r="J32" s="146"/>
      <c r="K32" s="145"/>
      <c r="L32" s="145"/>
    </row>
    <row r="33" spans="1:12" ht="12.75">
      <c r="A33" s="153"/>
      <c r="B33" s="145"/>
      <c r="C33" s="145"/>
      <c r="D33" s="146"/>
      <c r="E33" s="145"/>
      <c r="F33" s="145"/>
      <c r="G33" s="146"/>
      <c r="H33" s="145"/>
      <c r="I33" s="145"/>
      <c r="J33" s="146"/>
      <c r="K33" s="145"/>
      <c r="L33" s="145"/>
    </row>
    <row r="34" spans="1:12" ht="12.75">
      <c r="A34" s="153"/>
      <c r="B34" s="145"/>
      <c r="C34" s="145"/>
      <c r="D34" s="146"/>
      <c r="E34" s="145"/>
      <c r="F34" s="145"/>
      <c r="G34" s="146"/>
      <c r="H34" s="145"/>
      <c r="I34" s="145"/>
      <c r="J34" s="146"/>
      <c r="K34" s="145"/>
      <c r="L34" s="145"/>
    </row>
    <row r="35" spans="1:12" ht="12.75">
      <c r="A35" s="153"/>
      <c r="B35" s="145"/>
      <c r="C35" s="145"/>
      <c r="D35" s="146"/>
      <c r="E35" s="145"/>
      <c r="F35" s="145"/>
      <c r="G35" s="146"/>
      <c r="H35" s="145"/>
      <c r="I35" s="145"/>
      <c r="J35" s="146"/>
      <c r="K35" s="145"/>
      <c r="L35" s="145"/>
    </row>
    <row r="36" spans="1:12" ht="12.75">
      <c r="A36" s="153"/>
      <c r="B36" s="145"/>
      <c r="C36" s="145"/>
      <c r="D36" s="146"/>
      <c r="E36" s="145"/>
      <c r="F36" s="145"/>
      <c r="G36" s="146"/>
      <c r="H36" s="145"/>
      <c r="I36" s="145"/>
      <c r="J36" s="146"/>
      <c r="K36" s="145"/>
      <c r="L36" s="145"/>
    </row>
    <row r="37" spans="1:12" ht="12.75">
      <c r="A37" s="153"/>
      <c r="B37" s="145"/>
      <c r="C37" s="145"/>
      <c r="D37" s="146"/>
      <c r="E37" s="145"/>
      <c r="F37" s="145"/>
      <c r="G37" s="146"/>
      <c r="H37" s="145"/>
      <c r="I37" s="145"/>
      <c r="J37" s="146"/>
      <c r="K37" s="145"/>
      <c r="L37" s="145"/>
    </row>
    <row r="38" spans="1:12" ht="12.75">
      <c r="A38" s="153"/>
      <c r="B38" s="145"/>
      <c r="C38" s="145"/>
      <c r="D38" s="146"/>
      <c r="E38" s="145"/>
      <c r="F38" s="145"/>
      <c r="G38" s="146"/>
      <c r="H38" s="145"/>
      <c r="I38" s="145"/>
      <c r="J38" s="146"/>
      <c r="K38" s="145"/>
      <c r="L38" s="145"/>
    </row>
    <row r="39" spans="1:12" ht="12.75">
      <c r="A39" s="153"/>
      <c r="B39" s="145"/>
      <c r="C39" s="145"/>
      <c r="D39" s="146"/>
      <c r="E39" s="145"/>
      <c r="F39" s="145"/>
      <c r="G39" s="146"/>
      <c r="H39" s="145"/>
      <c r="I39" s="145"/>
      <c r="J39" s="146"/>
      <c r="K39" s="145"/>
      <c r="L39" s="145"/>
    </row>
    <row r="40" spans="1:12" ht="12.75">
      <c r="A40" s="153"/>
      <c r="B40" s="145"/>
      <c r="C40" s="145"/>
      <c r="D40" s="146"/>
      <c r="E40" s="146"/>
      <c r="F40" s="146"/>
      <c r="G40" s="146"/>
      <c r="H40" s="145"/>
      <c r="I40" s="145"/>
      <c r="J40" s="146"/>
      <c r="K40" s="145"/>
      <c r="L40" s="145"/>
    </row>
    <row r="41" spans="1:12" ht="12.75">
      <c r="A41" s="153"/>
      <c r="B41" s="145"/>
      <c r="C41" s="145"/>
      <c r="D41" s="146"/>
      <c r="E41" s="146"/>
      <c r="F41" s="146"/>
      <c r="G41" s="146"/>
      <c r="H41" s="146"/>
      <c r="I41" s="146"/>
      <c r="J41" s="146"/>
      <c r="K41" s="145"/>
      <c r="L41" s="145"/>
    </row>
    <row r="42" spans="1:12" ht="12.75">
      <c r="A42" s="153"/>
      <c r="B42" s="145"/>
      <c r="C42" s="145"/>
      <c r="D42" s="146"/>
      <c r="E42" s="146"/>
      <c r="F42" s="146"/>
      <c r="G42" s="146"/>
      <c r="H42" s="145"/>
      <c r="I42" s="145"/>
      <c r="J42" s="146"/>
      <c r="K42" s="145"/>
      <c r="L42" s="145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60" customWidth="1"/>
    <col min="2" max="2" width="17.625" style="60" customWidth="1"/>
    <col min="3" max="3" width="22.625" style="60" customWidth="1"/>
    <col min="4" max="4" width="22.00390625" style="60" customWidth="1"/>
    <col min="5" max="5" width="15.375" style="60" customWidth="1"/>
    <col min="6" max="6" width="21.625" style="60" customWidth="1"/>
    <col min="7" max="16384" width="9.125" style="60" customWidth="1"/>
  </cols>
  <sheetData>
    <row r="1" spans="1:6" ht="33" customHeight="1">
      <c r="A1" s="299" t="s">
        <v>175</v>
      </c>
      <c r="B1" s="299"/>
      <c r="C1" s="299"/>
      <c r="D1" s="299"/>
      <c r="E1" s="299"/>
      <c r="F1" s="300"/>
    </row>
    <row r="2" spans="1:6" ht="27" customHeight="1">
      <c r="A2" s="299" t="s">
        <v>176</v>
      </c>
      <c r="B2" s="299"/>
      <c r="C2" s="299"/>
      <c r="D2" s="299"/>
      <c r="E2" s="299"/>
      <c r="F2" s="299"/>
    </row>
    <row r="3" spans="1:6" ht="12.75">
      <c r="A3" s="63"/>
      <c r="B3" s="62"/>
      <c r="C3" s="62"/>
      <c r="D3" s="62"/>
      <c r="E3" s="62"/>
      <c r="F3" s="61" t="s">
        <v>53</v>
      </c>
    </row>
    <row r="4" spans="1:6" ht="18" customHeight="1">
      <c r="A4" s="301"/>
      <c r="B4" s="297" t="s">
        <v>98</v>
      </c>
      <c r="C4" s="297"/>
      <c r="D4" s="297"/>
      <c r="E4" s="297"/>
      <c r="F4" s="298" t="s">
        <v>103</v>
      </c>
    </row>
    <row r="5" spans="1:6" ht="30" customHeight="1">
      <c r="A5" s="301"/>
      <c r="B5" s="169" t="s">
        <v>99</v>
      </c>
      <c r="C5" s="169" t="s">
        <v>100</v>
      </c>
      <c r="D5" s="169" t="s">
        <v>101</v>
      </c>
      <c r="E5" s="169" t="s">
        <v>102</v>
      </c>
      <c r="F5" s="298"/>
    </row>
    <row r="6" spans="1:8" ht="12.75">
      <c r="A6" s="28" t="s">
        <v>56</v>
      </c>
      <c r="B6" s="232">
        <v>897.57</v>
      </c>
      <c r="C6" s="232">
        <v>7076.83</v>
      </c>
      <c r="D6" s="232">
        <v>60360.72</v>
      </c>
      <c r="E6" s="232">
        <v>381.25</v>
      </c>
      <c r="F6" s="232">
        <v>1362.5</v>
      </c>
      <c r="H6" s="185"/>
    </row>
    <row r="7" spans="1:8" ht="12.75">
      <c r="A7" s="183" t="s">
        <v>159</v>
      </c>
      <c r="B7" s="232">
        <v>0.6</v>
      </c>
      <c r="C7" s="232" t="s">
        <v>194</v>
      </c>
      <c r="D7" s="232">
        <v>2408.23</v>
      </c>
      <c r="E7" s="232">
        <v>26.7</v>
      </c>
      <c r="F7" s="232">
        <v>31.18</v>
      </c>
      <c r="H7" s="181"/>
    </row>
    <row r="8" spans="1:8" ht="12.75">
      <c r="A8" s="26" t="s">
        <v>57</v>
      </c>
      <c r="B8" s="232">
        <v>150.55</v>
      </c>
      <c r="C8" s="232">
        <v>464.38</v>
      </c>
      <c r="D8" s="232">
        <v>14797.09</v>
      </c>
      <c r="E8" s="232" t="s">
        <v>194</v>
      </c>
      <c r="F8" s="232">
        <v>439.68</v>
      </c>
      <c r="H8" s="186"/>
    </row>
    <row r="9" spans="1:8" ht="12.75">
      <c r="A9" s="26" t="s">
        <v>58</v>
      </c>
      <c r="B9" s="232" t="s">
        <v>194</v>
      </c>
      <c r="C9" s="232">
        <v>9.81</v>
      </c>
      <c r="D9" s="232">
        <v>2148.74</v>
      </c>
      <c r="E9" s="232" t="s">
        <v>194</v>
      </c>
      <c r="F9" s="232" t="s">
        <v>194</v>
      </c>
      <c r="H9" s="186"/>
    </row>
    <row r="10" spans="1:8" ht="12.75">
      <c r="A10" s="26" t="s">
        <v>59</v>
      </c>
      <c r="B10" s="232" t="s">
        <v>208</v>
      </c>
      <c r="C10" s="232">
        <v>31.15</v>
      </c>
      <c r="D10" s="232">
        <v>13511.43</v>
      </c>
      <c r="E10" s="232">
        <v>179.05</v>
      </c>
      <c r="F10" s="232">
        <v>447.3</v>
      </c>
      <c r="H10" s="186"/>
    </row>
    <row r="11" spans="1:8" ht="12.75">
      <c r="A11" s="26" t="s">
        <v>60</v>
      </c>
      <c r="B11" s="232" t="s">
        <v>194</v>
      </c>
      <c r="C11" s="232" t="s">
        <v>194</v>
      </c>
      <c r="D11" s="232">
        <v>89.63</v>
      </c>
      <c r="E11" s="232" t="s">
        <v>194</v>
      </c>
      <c r="F11" s="232" t="s">
        <v>194</v>
      </c>
      <c r="H11" s="186"/>
    </row>
    <row r="12" spans="1:8" ht="12.75">
      <c r="A12" s="26" t="s">
        <v>61</v>
      </c>
      <c r="B12" s="232" t="s">
        <v>194</v>
      </c>
      <c r="C12" s="232" t="s">
        <v>194</v>
      </c>
      <c r="D12" s="232">
        <v>2808.43</v>
      </c>
      <c r="E12" s="232" t="s">
        <v>194</v>
      </c>
      <c r="F12" s="232">
        <v>28.6</v>
      </c>
      <c r="H12" s="186"/>
    </row>
    <row r="13" spans="1:8" ht="12.75">
      <c r="A13" s="26" t="s">
        <v>62</v>
      </c>
      <c r="B13" s="232" t="s">
        <v>194</v>
      </c>
      <c r="C13" s="232" t="s">
        <v>194</v>
      </c>
      <c r="D13" s="232">
        <v>1186.01</v>
      </c>
      <c r="E13" s="232">
        <v>120</v>
      </c>
      <c r="F13" s="232">
        <v>0.23</v>
      </c>
      <c r="H13" s="186"/>
    </row>
    <row r="14" spans="1:8" ht="12.75">
      <c r="A14" s="26" t="s">
        <v>160</v>
      </c>
      <c r="B14" s="232" t="s">
        <v>194</v>
      </c>
      <c r="C14" s="232" t="s">
        <v>194</v>
      </c>
      <c r="D14" s="232">
        <v>598.11</v>
      </c>
      <c r="E14" s="232" t="s">
        <v>194</v>
      </c>
      <c r="F14" s="232">
        <v>29.2</v>
      </c>
      <c r="H14" s="26"/>
    </row>
    <row r="15" spans="1:8" ht="12.75">
      <c r="A15" s="26" t="s">
        <v>63</v>
      </c>
      <c r="B15" s="232" t="s">
        <v>194</v>
      </c>
      <c r="C15" s="232">
        <v>429.44</v>
      </c>
      <c r="D15" s="232">
        <v>3177.81</v>
      </c>
      <c r="E15" s="232" t="s">
        <v>194</v>
      </c>
      <c r="F15" s="232">
        <v>372.7</v>
      </c>
      <c r="H15" s="186"/>
    </row>
    <row r="16" spans="1:8" ht="12.75">
      <c r="A16" s="26" t="s">
        <v>64</v>
      </c>
      <c r="B16" s="232" t="s">
        <v>194</v>
      </c>
      <c r="C16" s="232">
        <v>579.54</v>
      </c>
      <c r="D16" s="232">
        <v>4087.92</v>
      </c>
      <c r="E16" s="232" t="s">
        <v>194</v>
      </c>
      <c r="F16" s="232" t="s">
        <v>194</v>
      </c>
      <c r="H16" s="186"/>
    </row>
    <row r="17" spans="1:8" ht="12.75">
      <c r="A17" s="26" t="s">
        <v>65</v>
      </c>
      <c r="B17" s="232">
        <v>0.25</v>
      </c>
      <c r="C17" s="232">
        <v>23.76</v>
      </c>
      <c r="D17" s="232">
        <v>144.93</v>
      </c>
      <c r="E17" s="232" t="s">
        <v>194</v>
      </c>
      <c r="F17" s="232">
        <v>1.6</v>
      </c>
      <c r="H17" s="186"/>
    </row>
    <row r="18" spans="1:8" ht="12.75">
      <c r="A18" s="26" t="s">
        <v>66</v>
      </c>
      <c r="B18" s="232" t="s">
        <v>194</v>
      </c>
      <c r="C18" s="232" t="s">
        <v>194</v>
      </c>
      <c r="D18" s="232">
        <v>1130.52</v>
      </c>
      <c r="E18" s="232" t="s">
        <v>194</v>
      </c>
      <c r="F18" s="232" t="s">
        <v>194</v>
      </c>
      <c r="H18" s="186"/>
    </row>
    <row r="19" spans="1:8" ht="12.75">
      <c r="A19" s="26" t="s">
        <v>67</v>
      </c>
      <c r="B19" s="232">
        <v>735.36</v>
      </c>
      <c r="C19" s="232">
        <v>2617.59</v>
      </c>
      <c r="D19" s="232">
        <v>821.39</v>
      </c>
      <c r="E19" s="232">
        <v>55.5</v>
      </c>
      <c r="F19" s="232">
        <v>12.01</v>
      </c>
      <c r="H19" s="186"/>
    </row>
    <row r="20" spans="1:8" ht="12.75">
      <c r="A20" s="26" t="s">
        <v>68</v>
      </c>
      <c r="B20" s="232" t="s">
        <v>194</v>
      </c>
      <c r="C20" s="232">
        <v>2882.77</v>
      </c>
      <c r="D20" s="232">
        <v>1099.82</v>
      </c>
      <c r="E20" s="232" t="s">
        <v>194</v>
      </c>
      <c r="F20" s="232" t="s">
        <v>194</v>
      </c>
      <c r="H20" s="186"/>
    </row>
    <row r="21" spans="1:8" ht="12.75">
      <c r="A21" s="26" t="s">
        <v>69</v>
      </c>
      <c r="B21" s="232" t="s">
        <v>194</v>
      </c>
      <c r="C21" s="232">
        <v>29.6</v>
      </c>
      <c r="D21" s="232">
        <v>1180.34</v>
      </c>
      <c r="E21" s="232" t="s">
        <v>194</v>
      </c>
      <c r="F21" s="232" t="s">
        <v>194</v>
      </c>
      <c r="H21" s="186"/>
    </row>
    <row r="22" spans="1:8" ht="12.75">
      <c r="A22" s="26" t="s">
        <v>161</v>
      </c>
      <c r="B22" s="232" t="s">
        <v>194</v>
      </c>
      <c r="C22" s="232" t="s">
        <v>194</v>
      </c>
      <c r="D22" s="232">
        <v>8.55</v>
      </c>
      <c r="E22" s="232" t="s">
        <v>194</v>
      </c>
      <c r="F22" s="232" t="s">
        <v>194</v>
      </c>
      <c r="H22" s="181"/>
    </row>
    <row r="23" spans="1:8" ht="12.75">
      <c r="A23" s="26" t="s">
        <v>71</v>
      </c>
      <c r="B23" s="233" t="s">
        <v>194</v>
      </c>
      <c r="C23" s="233">
        <v>8.8</v>
      </c>
      <c r="D23" s="233">
        <v>10802.6</v>
      </c>
      <c r="E23" s="233" t="s">
        <v>194</v>
      </c>
      <c r="F23" s="233" t="s">
        <v>194</v>
      </c>
      <c r="H23" s="187"/>
    </row>
    <row r="24" spans="1:8" ht="12.75">
      <c r="A24" s="23" t="s">
        <v>73</v>
      </c>
      <c r="B24" s="231" t="s">
        <v>194</v>
      </c>
      <c r="C24" s="231" t="s">
        <v>194</v>
      </c>
      <c r="D24" s="231">
        <v>359.17</v>
      </c>
      <c r="E24" s="231" t="s">
        <v>194</v>
      </c>
      <c r="F24" s="231" t="s">
        <v>194</v>
      </c>
      <c r="H24" s="187"/>
    </row>
    <row r="25" spans="1:8" ht="12.75">
      <c r="A25" s="26"/>
      <c r="B25" s="170"/>
      <c r="C25" s="170"/>
      <c r="D25" s="170"/>
      <c r="E25" s="170"/>
      <c r="F25" s="170"/>
      <c r="H25" s="178"/>
    </row>
    <row r="27" spans="1:6" ht="12.75">
      <c r="A27" s="302" t="s">
        <v>177</v>
      </c>
      <c r="B27" s="302"/>
      <c r="C27" s="302"/>
      <c r="D27" s="302"/>
      <c r="E27" s="302"/>
      <c r="F27" s="302"/>
    </row>
    <row r="28" spans="1:6" ht="12.75">
      <c r="A28" s="64"/>
      <c r="B28" s="64"/>
      <c r="C28" s="64"/>
      <c r="D28" s="64"/>
      <c r="E28" s="64"/>
      <c r="F28" s="65" t="s">
        <v>53</v>
      </c>
    </row>
    <row r="29" spans="1:6" ht="12.75">
      <c r="A29" s="303"/>
      <c r="B29" s="304" t="s">
        <v>98</v>
      </c>
      <c r="C29" s="305"/>
      <c r="D29" s="305"/>
      <c r="E29" s="304" t="s">
        <v>105</v>
      </c>
      <c r="F29" s="304" t="s">
        <v>103</v>
      </c>
    </row>
    <row r="30" spans="1:6" ht="22.5">
      <c r="A30" s="303"/>
      <c r="B30" s="220" t="s">
        <v>99</v>
      </c>
      <c r="C30" s="220" t="s">
        <v>100</v>
      </c>
      <c r="D30" s="220" t="s">
        <v>101</v>
      </c>
      <c r="E30" s="304"/>
      <c r="F30" s="304"/>
    </row>
    <row r="31" spans="1:6" ht="12.75">
      <c r="A31" s="66" t="s">
        <v>56</v>
      </c>
      <c r="B31" s="148">
        <v>1471.4</v>
      </c>
      <c r="C31" s="148">
        <v>53124.7</v>
      </c>
      <c r="D31" s="148">
        <v>16085.1</v>
      </c>
      <c r="E31" s="148">
        <v>9731.2</v>
      </c>
      <c r="F31" s="148">
        <v>393.6</v>
      </c>
    </row>
    <row r="32" spans="1:6" ht="12.75">
      <c r="A32" s="183" t="s">
        <v>159</v>
      </c>
      <c r="B32" s="146" t="s">
        <v>194</v>
      </c>
      <c r="C32" s="148">
        <v>522</v>
      </c>
      <c r="D32" s="148">
        <v>1.7</v>
      </c>
      <c r="E32" s="148">
        <v>188.3</v>
      </c>
      <c r="F32" s="146" t="s">
        <v>194</v>
      </c>
    </row>
    <row r="33" spans="1:6" ht="12.75">
      <c r="A33" s="67" t="s">
        <v>57</v>
      </c>
      <c r="B33" s="146" t="s">
        <v>194</v>
      </c>
      <c r="C33" s="148">
        <v>3114.2</v>
      </c>
      <c r="D33" s="148">
        <v>4731</v>
      </c>
      <c r="E33" s="148">
        <v>3012.4</v>
      </c>
      <c r="F33" s="148">
        <v>12.6</v>
      </c>
    </row>
    <row r="34" spans="1:6" ht="12.75">
      <c r="A34" s="67" t="s">
        <v>58</v>
      </c>
      <c r="B34" s="146" t="s">
        <v>194</v>
      </c>
      <c r="C34" s="148">
        <v>2248</v>
      </c>
      <c r="D34" s="148">
        <v>80.8</v>
      </c>
      <c r="E34" s="148">
        <v>139.1</v>
      </c>
      <c r="F34" s="146" t="s">
        <v>194</v>
      </c>
    </row>
    <row r="35" spans="1:6" ht="12.75">
      <c r="A35" s="67" t="s">
        <v>59</v>
      </c>
      <c r="B35" s="146" t="s">
        <v>194</v>
      </c>
      <c r="C35" s="148">
        <v>5394.4</v>
      </c>
      <c r="D35" s="148">
        <v>80.7</v>
      </c>
      <c r="E35" s="148">
        <v>212.8</v>
      </c>
      <c r="F35" s="146" t="s">
        <v>194</v>
      </c>
    </row>
    <row r="36" spans="1:6" ht="12.75">
      <c r="A36" s="67" t="s">
        <v>60</v>
      </c>
      <c r="B36" s="146" t="s">
        <v>194</v>
      </c>
      <c r="C36" s="146" t="s">
        <v>194</v>
      </c>
      <c r="D36" s="148">
        <v>459.8</v>
      </c>
      <c r="E36" s="146" t="s">
        <v>194</v>
      </c>
      <c r="F36" s="146" t="s">
        <v>194</v>
      </c>
    </row>
    <row r="37" spans="1:6" ht="12.75">
      <c r="A37" s="67" t="s">
        <v>61</v>
      </c>
      <c r="B37" s="146" t="s">
        <v>194</v>
      </c>
      <c r="C37" s="148">
        <v>46</v>
      </c>
      <c r="D37" s="148">
        <v>17.7</v>
      </c>
      <c r="E37" s="148">
        <v>809.2</v>
      </c>
      <c r="F37" s="148">
        <v>289.9</v>
      </c>
    </row>
    <row r="38" spans="1:6" ht="12.75">
      <c r="A38" s="67" t="s">
        <v>62</v>
      </c>
      <c r="B38" s="146" t="s">
        <v>194</v>
      </c>
      <c r="C38" s="148">
        <v>402.4</v>
      </c>
      <c r="D38" s="146" t="s">
        <v>194</v>
      </c>
      <c r="E38" s="148">
        <v>286.7</v>
      </c>
      <c r="F38" s="146" t="s">
        <v>194</v>
      </c>
    </row>
    <row r="39" spans="1:6" ht="12.75">
      <c r="A39" s="26" t="s">
        <v>160</v>
      </c>
      <c r="B39" s="146" t="s">
        <v>194</v>
      </c>
      <c r="C39" s="148">
        <v>1473</v>
      </c>
      <c r="D39" s="148">
        <v>997.3</v>
      </c>
      <c r="E39" s="148">
        <v>101.3</v>
      </c>
      <c r="F39" s="146" t="s">
        <v>194</v>
      </c>
    </row>
    <row r="40" spans="1:6" ht="12.75">
      <c r="A40" s="67" t="s">
        <v>63</v>
      </c>
      <c r="B40" s="146" t="s">
        <v>194</v>
      </c>
      <c r="C40" s="148">
        <v>317.7</v>
      </c>
      <c r="D40" s="148">
        <v>74.3</v>
      </c>
      <c r="E40" s="148">
        <v>311.3</v>
      </c>
      <c r="F40" s="148">
        <v>7.5</v>
      </c>
    </row>
    <row r="41" spans="1:6" ht="12.75">
      <c r="A41" s="67" t="s">
        <v>64</v>
      </c>
      <c r="B41" s="146" t="s">
        <v>194</v>
      </c>
      <c r="C41" s="148">
        <v>9835.6</v>
      </c>
      <c r="D41" s="148">
        <v>332.4</v>
      </c>
      <c r="E41" s="148">
        <v>1007.8</v>
      </c>
      <c r="F41" s="148">
        <v>11.8</v>
      </c>
    </row>
    <row r="42" spans="1:6" ht="12.75">
      <c r="A42" s="67" t="s">
        <v>65</v>
      </c>
      <c r="B42" s="146" t="s">
        <v>194</v>
      </c>
      <c r="C42" s="148">
        <v>1020.9</v>
      </c>
      <c r="D42" s="148">
        <v>15.9</v>
      </c>
      <c r="E42" s="148">
        <v>3</v>
      </c>
      <c r="F42" s="146" t="s">
        <v>194</v>
      </c>
    </row>
    <row r="43" spans="1:6" ht="12.75">
      <c r="A43" s="67" t="s">
        <v>67</v>
      </c>
      <c r="B43" s="148">
        <v>1471.4</v>
      </c>
      <c r="C43" s="148">
        <v>9487.5</v>
      </c>
      <c r="D43" s="148">
        <v>2.7</v>
      </c>
      <c r="E43" s="148">
        <v>1167.9</v>
      </c>
      <c r="F43" s="146" t="s">
        <v>194</v>
      </c>
    </row>
    <row r="44" spans="1:6" ht="12.75">
      <c r="A44" s="67" t="s">
        <v>68</v>
      </c>
      <c r="B44" s="146" t="s">
        <v>194</v>
      </c>
      <c r="C44" s="148">
        <v>11913.4</v>
      </c>
      <c r="D44" s="148">
        <v>4344.8</v>
      </c>
      <c r="E44" s="148">
        <v>2041.3</v>
      </c>
      <c r="F44" s="148">
        <v>0.3</v>
      </c>
    </row>
    <row r="45" spans="1:6" ht="12.75">
      <c r="A45" s="67" t="s">
        <v>70</v>
      </c>
      <c r="B45" s="146" t="s">
        <v>194</v>
      </c>
      <c r="C45" s="148">
        <v>1646</v>
      </c>
      <c r="D45" s="148">
        <v>3718</v>
      </c>
      <c r="E45" s="148">
        <v>90.2</v>
      </c>
      <c r="F45" s="148">
        <v>31.3</v>
      </c>
    </row>
    <row r="46" spans="1:6" ht="12.75">
      <c r="A46" s="67" t="s">
        <v>71</v>
      </c>
      <c r="B46" s="146" t="s">
        <v>194</v>
      </c>
      <c r="C46" s="148">
        <v>3987</v>
      </c>
      <c r="D46" s="148">
        <v>409.3</v>
      </c>
      <c r="E46" s="148">
        <v>301.8</v>
      </c>
      <c r="F46" s="146" t="s">
        <v>194</v>
      </c>
    </row>
    <row r="47" spans="1:6" ht="12.75">
      <c r="A47" s="68" t="s">
        <v>73</v>
      </c>
      <c r="B47" s="159" t="s">
        <v>194</v>
      </c>
      <c r="C47" s="179">
        <v>1716.8</v>
      </c>
      <c r="D47" s="179">
        <v>818.6</v>
      </c>
      <c r="E47" s="179">
        <v>58.1</v>
      </c>
      <c r="F47" s="179">
        <v>40.3</v>
      </c>
    </row>
    <row r="50" spans="1:6" ht="12.75">
      <c r="A50" s="306" t="s">
        <v>178</v>
      </c>
      <c r="B50" s="306"/>
      <c r="C50" s="306"/>
      <c r="D50" s="306"/>
      <c r="E50" s="306"/>
      <c r="F50" s="306"/>
    </row>
    <row r="51" spans="1:6" ht="12.75">
      <c r="A51" s="49"/>
      <c r="B51" s="71"/>
      <c r="C51" s="70"/>
      <c r="D51" s="70"/>
      <c r="E51" s="69"/>
      <c r="F51" s="50" t="s">
        <v>125</v>
      </c>
    </row>
    <row r="52" spans="1:6" ht="12.75">
      <c r="A52" s="303"/>
      <c r="B52" s="305" t="s">
        <v>98</v>
      </c>
      <c r="C52" s="305"/>
      <c r="D52" s="307"/>
      <c r="E52" s="304" t="s">
        <v>105</v>
      </c>
      <c r="F52" s="304" t="s">
        <v>103</v>
      </c>
    </row>
    <row r="53" spans="1:6" ht="22.5">
      <c r="A53" s="303"/>
      <c r="B53" s="220" t="s">
        <v>100</v>
      </c>
      <c r="C53" s="220" t="s">
        <v>107</v>
      </c>
      <c r="D53" s="220" t="s">
        <v>102</v>
      </c>
      <c r="E53" s="304"/>
      <c r="F53" s="304"/>
    </row>
    <row r="54" spans="1:6" ht="12.75">
      <c r="A54" s="66" t="s">
        <v>56</v>
      </c>
      <c r="B54" s="145">
        <v>948</v>
      </c>
      <c r="C54" s="145">
        <v>570578</v>
      </c>
      <c r="D54" s="145">
        <v>10112</v>
      </c>
      <c r="E54" s="148">
        <v>30580.6</v>
      </c>
      <c r="F54" s="148">
        <v>1982.6</v>
      </c>
    </row>
    <row r="55" spans="1:6" ht="12.75">
      <c r="A55" s="183" t="s">
        <v>159</v>
      </c>
      <c r="B55" s="233" t="s">
        <v>194</v>
      </c>
      <c r="C55" s="158">
        <v>593</v>
      </c>
      <c r="D55" s="180" t="s">
        <v>194</v>
      </c>
      <c r="E55" s="180" t="s">
        <v>194</v>
      </c>
      <c r="F55" s="180" t="s">
        <v>194</v>
      </c>
    </row>
    <row r="56" spans="1:6" ht="12.75">
      <c r="A56" s="67" t="s">
        <v>57</v>
      </c>
      <c r="B56" s="233" t="s">
        <v>194</v>
      </c>
      <c r="C56" s="158">
        <v>84561</v>
      </c>
      <c r="D56" s="158">
        <v>2116</v>
      </c>
      <c r="E56" s="235">
        <v>4302</v>
      </c>
      <c r="F56" s="235">
        <v>1274</v>
      </c>
    </row>
    <row r="57" spans="1:6" ht="12.75">
      <c r="A57" s="67" t="s">
        <v>58</v>
      </c>
      <c r="B57" s="233" t="s">
        <v>194</v>
      </c>
      <c r="C57" s="158">
        <v>26301</v>
      </c>
      <c r="D57" s="180" t="s">
        <v>194</v>
      </c>
      <c r="E57" s="235">
        <v>175</v>
      </c>
      <c r="F57" s="180" t="s">
        <v>194</v>
      </c>
    </row>
    <row r="58" spans="1:6" ht="12.75">
      <c r="A58" s="67" t="s">
        <v>59</v>
      </c>
      <c r="B58" s="233" t="s">
        <v>194</v>
      </c>
      <c r="C58" s="158">
        <v>45156</v>
      </c>
      <c r="D58" s="180" t="s">
        <v>208</v>
      </c>
      <c r="E58" s="235">
        <v>23308.8</v>
      </c>
      <c r="F58" s="180" t="s">
        <v>194</v>
      </c>
    </row>
    <row r="59" spans="1:6" ht="12.75">
      <c r="A59" s="67" t="s">
        <v>61</v>
      </c>
      <c r="B59" s="233" t="s">
        <v>194</v>
      </c>
      <c r="C59" s="158">
        <v>81308</v>
      </c>
      <c r="D59" s="180" t="s">
        <v>194</v>
      </c>
      <c r="E59" s="235">
        <v>91</v>
      </c>
      <c r="F59" s="180" t="s">
        <v>194</v>
      </c>
    </row>
    <row r="60" spans="1:6" ht="12.75">
      <c r="A60" s="67" t="s">
        <v>62</v>
      </c>
      <c r="B60" s="233" t="s">
        <v>194</v>
      </c>
      <c r="C60" s="158">
        <v>4769</v>
      </c>
      <c r="D60" s="180" t="s">
        <v>194</v>
      </c>
      <c r="E60" s="180" t="s">
        <v>194</v>
      </c>
      <c r="F60" s="180" t="s">
        <v>194</v>
      </c>
    </row>
    <row r="61" spans="1:6" ht="12.75">
      <c r="A61" s="26" t="s">
        <v>160</v>
      </c>
      <c r="B61" s="233" t="s">
        <v>194</v>
      </c>
      <c r="C61" s="158">
        <v>49800</v>
      </c>
      <c r="D61" s="180" t="s">
        <v>194</v>
      </c>
      <c r="E61" s="235">
        <v>354.1</v>
      </c>
      <c r="F61" s="235">
        <v>16</v>
      </c>
    </row>
    <row r="62" spans="1:6" ht="12.75">
      <c r="A62" s="67" t="s">
        <v>63</v>
      </c>
      <c r="B62" s="233" t="s">
        <v>194</v>
      </c>
      <c r="C62" s="158">
        <v>88986</v>
      </c>
      <c r="D62" s="158">
        <v>7693</v>
      </c>
      <c r="E62" s="235">
        <v>1196.7</v>
      </c>
      <c r="F62" s="235">
        <v>692.6</v>
      </c>
    </row>
    <row r="63" spans="1:6" ht="12.75">
      <c r="A63" s="67" t="s">
        <v>64</v>
      </c>
      <c r="B63" s="233" t="s">
        <v>194</v>
      </c>
      <c r="C63" s="158">
        <v>47960</v>
      </c>
      <c r="D63" s="180" t="s">
        <v>194</v>
      </c>
      <c r="E63" s="180" t="s">
        <v>194</v>
      </c>
      <c r="F63" s="180" t="s">
        <v>194</v>
      </c>
    </row>
    <row r="64" spans="1:6" ht="12.75">
      <c r="A64" s="67" t="s">
        <v>67</v>
      </c>
      <c r="B64" s="233" t="s">
        <v>194</v>
      </c>
      <c r="C64" s="158">
        <v>28394</v>
      </c>
      <c r="D64" s="180" t="s">
        <v>194</v>
      </c>
      <c r="E64" s="180" t="s">
        <v>194</v>
      </c>
      <c r="F64" s="180" t="s">
        <v>194</v>
      </c>
    </row>
    <row r="65" spans="1:6" ht="12.75">
      <c r="A65" s="67" t="s">
        <v>68</v>
      </c>
      <c r="B65" s="233" t="s">
        <v>194</v>
      </c>
      <c r="C65" s="158">
        <v>77114</v>
      </c>
      <c r="D65" s="180" t="s">
        <v>194</v>
      </c>
      <c r="E65" s="235">
        <v>233.7</v>
      </c>
      <c r="F65" s="180" t="s">
        <v>194</v>
      </c>
    </row>
    <row r="66" spans="1:6" ht="12.75">
      <c r="A66" s="67" t="s">
        <v>70</v>
      </c>
      <c r="B66" s="233" t="s">
        <v>194</v>
      </c>
      <c r="C66" s="158">
        <v>5434</v>
      </c>
      <c r="D66" s="180" t="s">
        <v>194</v>
      </c>
      <c r="E66" s="180" t="s">
        <v>194</v>
      </c>
      <c r="F66" s="180" t="s">
        <v>194</v>
      </c>
    </row>
    <row r="67" spans="1:6" ht="12.75">
      <c r="A67" s="26" t="s">
        <v>161</v>
      </c>
      <c r="B67" s="233" t="s">
        <v>194</v>
      </c>
      <c r="C67" s="158">
        <v>1440</v>
      </c>
      <c r="D67" s="180" t="s">
        <v>194</v>
      </c>
      <c r="E67" s="235">
        <v>832.1</v>
      </c>
      <c r="F67" s="180" t="s">
        <v>194</v>
      </c>
    </row>
    <row r="68" spans="1:6" ht="12.75">
      <c r="A68" s="67" t="s">
        <v>71</v>
      </c>
      <c r="B68" s="145">
        <v>948</v>
      </c>
      <c r="C68" s="158">
        <v>575</v>
      </c>
      <c r="D68" s="180" t="s">
        <v>194</v>
      </c>
      <c r="E68" s="180" t="s">
        <v>194</v>
      </c>
      <c r="F68" s="180" t="s">
        <v>194</v>
      </c>
    </row>
    <row r="69" spans="1:6" ht="12.75">
      <c r="A69" s="68" t="s">
        <v>73</v>
      </c>
      <c r="B69" s="231" t="s">
        <v>194</v>
      </c>
      <c r="C69" s="147">
        <v>28187</v>
      </c>
      <c r="D69" s="159" t="s">
        <v>194</v>
      </c>
      <c r="E69" s="179">
        <v>87.2</v>
      </c>
      <c r="F69" s="159" t="s">
        <v>194</v>
      </c>
    </row>
    <row r="71" spans="1:5" ht="12.75">
      <c r="A71" s="308" t="s">
        <v>179</v>
      </c>
      <c r="B71" s="308"/>
      <c r="C71" s="308"/>
      <c r="D71" s="308"/>
      <c r="E71" s="308"/>
    </row>
    <row r="72" spans="1:5" ht="12.75">
      <c r="A72" s="72"/>
      <c r="B72" s="77"/>
      <c r="C72" s="77"/>
      <c r="D72" s="76" t="s">
        <v>93</v>
      </c>
      <c r="E72" s="76"/>
    </row>
    <row r="73" spans="1:5" ht="19.5" customHeight="1">
      <c r="A73" s="303"/>
      <c r="B73" s="311" t="s">
        <v>98</v>
      </c>
      <c r="C73" s="311"/>
      <c r="D73" s="311"/>
      <c r="E73" s="304" t="s">
        <v>105</v>
      </c>
    </row>
    <row r="74" spans="1:6" ht="22.5">
      <c r="A74" s="303"/>
      <c r="B74" s="220" t="s">
        <v>99</v>
      </c>
      <c r="C74" s="238" t="s">
        <v>107</v>
      </c>
      <c r="D74" s="239" t="s">
        <v>249</v>
      </c>
      <c r="E74" s="304"/>
      <c r="F74" s="178"/>
    </row>
    <row r="75" spans="1:5" ht="12.75">
      <c r="A75" s="66" t="s">
        <v>56</v>
      </c>
      <c r="B75" s="145">
        <v>2111</v>
      </c>
      <c r="C75" s="145">
        <v>5</v>
      </c>
      <c r="D75" s="145">
        <v>3206</v>
      </c>
      <c r="E75" s="145">
        <v>134</v>
      </c>
    </row>
    <row r="76" spans="1:6" ht="12.75">
      <c r="A76" s="183" t="s">
        <v>159</v>
      </c>
      <c r="B76" s="145">
        <v>2</v>
      </c>
      <c r="C76" s="146" t="s">
        <v>194</v>
      </c>
      <c r="D76" s="145">
        <v>9</v>
      </c>
      <c r="E76" s="145">
        <v>88</v>
      </c>
      <c r="F76" s="181"/>
    </row>
    <row r="77" spans="1:6" ht="12.75">
      <c r="A77" s="67" t="s">
        <v>57</v>
      </c>
      <c r="B77" s="146" t="s">
        <v>194</v>
      </c>
      <c r="C77" s="146" t="s">
        <v>194</v>
      </c>
      <c r="D77" s="145">
        <v>798</v>
      </c>
      <c r="E77" s="145">
        <v>10</v>
      </c>
      <c r="F77" s="67"/>
    </row>
    <row r="78" spans="1:6" ht="12.75">
      <c r="A78" s="67" t="s">
        <v>59</v>
      </c>
      <c r="B78" s="146" t="s">
        <v>194</v>
      </c>
      <c r="C78" s="146" t="s">
        <v>194</v>
      </c>
      <c r="D78" s="145">
        <v>255</v>
      </c>
      <c r="E78" s="74" t="s">
        <v>194</v>
      </c>
      <c r="F78" s="67"/>
    </row>
    <row r="79" spans="1:6" ht="12.75">
      <c r="A79" s="67" t="s">
        <v>61</v>
      </c>
      <c r="B79" s="145">
        <v>80</v>
      </c>
      <c r="C79" s="146" t="s">
        <v>194</v>
      </c>
      <c r="D79" s="146" t="s">
        <v>194</v>
      </c>
      <c r="E79" s="74" t="s">
        <v>194</v>
      </c>
      <c r="F79" s="67"/>
    </row>
    <row r="80" spans="1:6" ht="12.75">
      <c r="A80" s="67" t="s">
        <v>62</v>
      </c>
      <c r="B80" s="146" t="s">
        <v>194</v>
      </c>
      <c r="C80" s="146" t="s">
        <v>194</v>
      </c>
      <c r="D80" s="145">
        <v>3</v>
      </c>
      <c r="E80" s="146" t="s">
        <v>194</v>
      </c>
      <c r="F80" s="67"/>
    </row>
    <row r="81" spans="1:6" ht="12.75">
      <c r="A81" s="26" t="s">
        <v>160</v>
      </c>
      <c r="B81" s="145">
        <v>45</v>
      </c>
      <c r="C81" s="146" t="s">
        <v>194</v>
      </c>
      <c r="D81" s="145">
        <v>313</v>
      </c>
      <c r="E81" s="146" t="s">
        <v>194</v>
      </c>
      <c r="F81" s="26"/>
    </row>
    <row r="82" spans="1:6" ht="12.75">
      <c r="A82" s="67" t="s">
        <v>63</v>
      </c>
      <c r="B82" s="146" t="s">
        <v>194</v>
      </c>
      <c r="C82" s="146" t="s">
        <v>194</v>
      </c>
      <c r="D82" s="145">
        <v>37</v>
      </c>
      <c r="E82" s="146" t="s">
        <v>194</v>
      </c>
      <c r="F82" s="67"/>
    </row>
    <row r="83" spans="1:6" ht="12.75">
      <c r="A83" s="67" t="s">
        <v>64</v>
      </c>
      <c r="B83" s="146" t="s">
        <v>194</v>
      </c>
      <c r="C83" s="146" t="s">
        <v>194</v>
      </c>
      <c r="D83" s="145">
        <v>421</v>
      </c>
      <c r="E83" s="146" t="s">
        <v>194</v>
      </c>
      <c r="F83" s="67"/>
    </row>
    <row r="84" spans="1:6" ht="12.75">
      <c r="A84" s="67" t="s">
        <v>65</v>
      </c>
      <c r="B84" s="146" t="s">
        <v>194</v>
      </c>
      <c r="C84" s="146" t="s">
        <v>194</v>
      </c>
      <c r="D84" s="145">
        <v>225</v>
      </c>
      <c r="E84" s="146" t="s">
        <v>194</v>
      </c>
      <c r="F84" s="67"/>
    </row>
    <row r="85" spans="1:6" ht="12.75">
      <c r="A85" s="67" t="s">
        <v>67</v>
      </c>
      <c r="B85" s="145">
        <v>1984</v>
      </c>
      <c r="C85" s="146" t="s">
        <v>194</v>
      </c>
      <c r="D85" s="145">
        <v>46</v>
      </c>
      <c r="E85" s="145">
        <v>5</v>
      </c>
      <c r="F85" s="67"/>
    </row>
    <row r="86" spans="1:6" ht="12.75">
      <c r="A86" s="75" t="s">
        <v>68</v>
      </c>
      <c r="B86" s="146" t="s">
        <v>194</v>
      </c>
      <c r="C86" s="146" t="s">
        <v>194</v>
      </c>
      <c r="D86" s="145">
        <v>206</v>
      </c>
      <c r="E86" s="146" t="s">
        <v>194</v>
      </c>
      <c r="F86" s="75"/>
    </row>
    <row r="87" spans="1:6" ht="12.75">
      <c r="A87" s="75" t="s">
        <v>70</v>
      </c>
      <c r="B87" s="146" t="s">
        <v>194</v>
      </c>
      <c r="C87" s="146" t="s">
        <v>194</v>
      </c>
      <c r="D87" s="145">
        <v>552</v>
      </c>
      <c r="E87" s="146" t="s">
        <v>194</v>
      </c>
      <c r="F87" s="75"/>
    </row>
    <row r="88" spans="1:6" ht="12" customHeight="1">
      <c r="A88" s="68" t="s">
        <v>71</v>
      </c>
      <c r="B88" s="52" t="s">
        <v>194</v>
      </c>
      <c r="C88" s="147">
        <v>5</v>
      </c>
      <c r="D88" s="147">
        <v>341</v>
      </c>
      <c r="E88" s="147">
        <v>31</v>
      </c>
      <c r="F88" s="75"/>
    </row>
    <row r="89" spans="2:6" ht="12.75">
      <c r="B89" s="16"/>
      <c r="C89" s="16"/>
      <c r="D89" s="16"/>
      <c r="E89" s="178"/>
      <c r="F89" s="75"/>
    </row>
    <row r="90" spans="2:6" ht="12.75">
      <c r="B90" s="16"/>
      <c r="C90" s="16"/>
      <c r="D90" s="16"/>
      <c r="E90" s="178"/>
      <c r="F90" s="178"/>
    </row>
    <row r="91" spans="1:4" ht="12.75">
      <c r="A91" s="309" t="s">
        <v>180</v>
      </c>
      <c r="B91" s="309"/>
      <c r="C91" s="309"/>
      <c r="D91" s="309"/>
    </row>
    <row r="92" spans="1:4" ht="12.75">
      <c r="A92" s="72"/>
      <c r="B92" s="77"/>
      <c r="C92" s="76" t="s">
        <v>93</v>
      </c>
      <c r="D92" s="178"/>
    </row>
    <row r="93" spans="1:4" ht="12.75">
      <c r="A93" s="310"/>
      <c r="B93" s="240" t="s">
        <v>98</v>
      </c>
      <c r="C93" s="304" t="s">
        <v>105</v>
      </c>
      <c r="D93" s="182"/>
    </row>
    <row r="94" spans="1:4" ht="33.75">
      <c r="A94" s="310"/>
      <c r="B94" s="239" t="s">
        <v>107</v>
      </c>
      <c r="C94" s="304"/>
      <c r="D94" s="182"/>
    </row>
    <row r="95" spans="1:4" ht="12.75">
      <c r="A95" s="66" t="s">
        <v>56</v>
      </c>
      <c r="B95" s="263">
        <v>3267</v>
      </c>
      <c r="C95" s="263">
        <v>10</v>
      </c>
      <c r="D95" s="188"/>
    </row>
    <row r="96" spans="1:4" ht="12.75">
      <c r="A96" s="183" t="s">
        <v>159</v>
      </c>
      <c r="B96" s="158">
        <v>30</v>
      </c>
      <c r="C96" s="261" t="s">
        <v>194</v>
      </c>
      <c r="D96" s="188"/>
    </row>
    <row r="97" spans="1:4" ht="12.75">
      <c r="A97" s="67" t="s">
        <v>57</v>
      </c>
      <c r="B97" s="158">
        <v>14</v>
      </c>
      <c r="C97" s="158">
        <v>10</v>
      </c>
      <c r="D97" s="16"/>
    </row>
    <row r="98" spans="1:4" ht="12.75">
      <c r="A98" s="67" t="s">
        <v>58</v>
      </c>
      <c r="B98" s="180" t="s">
        <v>208</v>
      </c>
      <c r="C98" s="16" t="s">
        <v>194</v>
      </c>
      <c r="D98" s="16"/>
    </row>
    <row r="99" spans="1:4" ht="12.75">
      <c r="A99" s="67" t="s">
        <v>59</v>
      </c>
      <c r="B99" s="158">
        <v>123</v>
      </c>
      <c r="C99" s="16" t="s">
        <v>194</v>
      </c>
      <c r="D99" s="16"/>
    </row>
    <row r="100" spans="1:4" ht="12.75">
      <c r="A100" s="67" t="s">
        <v>62</v>
      </c>
      <c r="B100" s="180" t="s">
        <v>208</v>
      </c>
      <c r="C100" s="16" t="s">
        <v>194</v>
      </c>
      <c r="D100" s="16"/>
    </row>
    <row r="101" spans="1:3" ht="12.75">
      <c r="A101" s="26" t="s">
        <v>160</v>
      </c>
      <c r="B101" s="158">
        <v>2157</v>
      </c>
      <c r="C101" s="261" t="s">
        <v>194</v>
      </c>
    </row>
    <row r="102" spans="1:3" ht="12.75">
      <c r="A102" s="67" t="s">
        <v>65</v>
      </c>
      <c r="B102" s="158">
        <v>271</v>
      </c>
      <c r="C102" s="261" t="s">
        <v>194</v>
      </c>
    </row>
    <row r="103" spans="1:3" ht="12.75">
      <c r="A103" s="68" t="s">
        <v>70</v>
      </c>
      <c r="B103" s="147">
        <v>667</v>
      </c>
      <c r="C103" s="262" t="s">
        <v>194</v>
      </c>
    </row>
    <row r="104" ht="12.75">
      <c r="C104" s="178"/>
    </row>
  </sheetData>
  <sheetProtection/>
  <mergeCells count="22">
    <mergeCell ref="A71:E71"/>
    <mergeCell ref="A91:D91"/>
    <mergeCell ref="A73:A74"/>
    <mergeCell ref="A93:A94"/>
    <mergeCell ref="E73:E74"/>
    <mergeCell ref="C93:C94"/>
    <mergeCell ref="B73:D73"/>
    <mergeCell ref="A29:A30"/>
    <mergeCell ref="B29:D29"/>
    <mergeCell ref="E29:E30"/>
    <mergeCell ref="F29:F30"/>
    <mergeCell ref="A50:F50"/>
    <mergeCell ref="A52:A53"/>
    <mergeCell ref="B52:D52"/>
    <mergeCell ref="E52:E53"/>
    <mergeCell ref="F52:F53"/>
    <mergeCell ref="B4:E4"/>
    <mergeCell ref="F4:F5"/>
    <mergeCell ref="A1:F1"/>
    <mergeCell ref="A4:A5"/>
    <mergeCell ref="A2:F2"/>
    <mergeCell ref="A27:F27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49" max="255" man="1"/>
    <brk id="70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5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78" customWidth="1"/>
    <col min="2" max="2" width="9.375" style="78" customWidth="1"/>
    <col min="3" max="3" width="9.75390625" style="78" customWidth="1"/>
    <col min="4" max="4" width="10.00390625" style="78" customWidth="1"/>
    <col min="5" max="5" width="9.875" style="78" customWidth="1"/>
    <col min="6" max="6" width="9.625" style="78" customWidth="1"/>
    <col min="7" max="7" width="10.875" style="78" customWidth="1"/>
    <col min="8" max="9" width="9.625" style="78" customWidth="1"/>
    <col min="10" max="10" width="9.125" style="78" customWidth="1"/>
    <col min="11" max="12" width="9.875" style="78" customWidth="1"/>
    <col min="13" max="13" width="9.375" style="78" customWidth="1"/>
    <col min="14" max="16384" width="9.125" style="78" customWidth="1"/>
  </cols>
  <sheetData>
    <row r="1" spans="1:13" ht="32.25" customHeight="1">
      <c r="A1" s="312" t="s">
        <v>217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8" customHeight="1">
      <c r="A2" s="312" t="s">
        <v>181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0" t="s">
        <v>119</v>
      </c>
    </row>
    <row r="4" spans="1:14" ht="23.25" customHeight="1">
      <c r="A4" s="278"/>
      <c r="B4" s="269" t="s">
        <v>28</v>
      </c>
      <c r="C4" s="269"/>
      <c r="D4" s="269"/>
      <c r="E4" s="269" t="s">
        <v>26</v>
      </c>
      <c r="F4" s="269"/>
      <c r="G4" s="280"/>
      <c r="H4" s="280"/>
      <c r="I4" s="280"/>
      <c r="J4" s="280"/>
      <c r="K4" s="280"/>
      <c r="L4" s="280"/>
      <c r="M4" s="281"/>
      <c r="N4" s="79"/>
    </row>
    <row r="5" spans="1:14" ht="24" customHeight="1">
      <c r="A5" s="279"/>
      <c r="B5" s="269"/>
      <c r="C5" s="269"/>
      <c r="D5" s="269"/>
      <c r="E5" s="269" t="s">
        <v>29</v>
      </c>
      <c r="F5" s="269"/>
      <c r="G5" s="269"/>
      <c r="H5" s="269" t="s">
        <v>30</v>
      </c>
      <c r="I5" s="269"/>
      <c r="J5" s="269"/>
      <c r="K5" s="269" t="s">
        <v>31</v>
      </c>
      <c r="L5" s="269"/>
      <c r="M5" s="270"/>
      <c r="N5" s="79"/>
    </row>
    <row r="6" spans="1:14" ht="30.75" customHeight="1">
      <c r="A6" s="279"/>
      <c r="B6" s="236">
        <v>2023</v>
      </c>
      <c r="C6" s="236">
        <v>2022</v>
      </c>
      <c r="D6" s="236" t="s">
        <v>212</v>
      </c>
      <c r="E6" s="236">
        <v>2023</v>
      </c>
      <c r="F6" s="236">
        <v>2022</v>
      </c>
      <c r="G6" s="236" t="s">
        <v>212</v>
      </c>
      <c r="H6" s="236">
        <v>2023</v>
      </c>
      <c r="I6" s="236">
        <v>2022</v>
      </c>
      <c r="J6" s="236" t="s">
        <v>212</v>
      </c>
      <c r="K6" s="236">
        <v>2023</v>
      </c>
      <c r="L6" s="236">
        <v>2022</v>
      </c>
      <c r="M6" s="236" t="s">
        <v>212</v>
      </c>
      <c r="N6" s="79"/>
    </row>
    <row r="7" spans="1:26" s="27" customFormat="1" ht="12.75">
      <c r="A7" s="28" t="s">
        <v>56</v>
      </c>
      <c r="B7" s="244">
        <v>8924917</v>
      </c>
      <c r="C7" s="244">
        <v>8564111</v>
      </c>
      <c r="D7" s="245">
        <v>104.21300004168559</v>
      </c>
      <c r="E7" s="161">
        <v>816303</v>
      </c>
      <c r="F7" s="161">
        <v>791422</v>
      </c>
      <c r="G7" s="245">
        <v>103.14383476830312</v>
      </c>
      <c r="H7" s="161">
        <v>3518470</v>
      </c>
      <c r="I7" s="161">
        <v>3265554</v>
      </c>
      <c r="J7" s="245">
        <v>107.74496456037781</v>
      </c>
      <c r="K7" s="161">
        <v>4590144</v>
      </c>
      <c r="L7" s="161">
        <v>4507135</v>
      </c>
      <c r="M7" s="245">
        <v>101.84172428826739</v>
      </c>
      <c r="O7" s="171"/>
      <c r="P7" s="171"/>
      <c r="Q7" s="148"/>
      <c r="R7" s="171"/>
      <c r="S7" s="171"/>
      <c r="T7" s="148"/>
      <c r="U7" s="171"/>
      <c r="V7" s="171"/>
      <c r="W7" s="148"/>
      <c r="X7" s="171"/>
      <c r="Y7" s="171"/>
      <c r="Z7" s="148"/>
    </row>
    <row r="8" spans="1:26" s="27" customFormat="1" ht="12.75">
      <c r="A8" s="183" t="s">
        <v>159</v>
      </c>
      <c r="B8" s="16">
        <v>760795</v>
      </c>
      <c r="C8" s="16">
        <v>724928</v>
      </c>
      <c r="D8" s="24">
        <v>104.94766376798799</v>
      </c>
      <c r="E8" s="145">
        <v>25623</v>
      </c>
      <c r="F8" s="145">
        <v>24608</v>
      </c>
      <c r="G8" s="24">
        <v>104.12467490247073</v>
      </c>
      <c r="H8" s="145">
        <v>417341</v>
      </c>
      <c r="I8" s="145">
        <v>389914</v>
      </c>
      <c r="J8" s="24">
        <v>107.03411521515001</v>
      </c>
      <c r="K8" s="145">
        <v>317831</v>
      </c>
      <c r="L8" s="145">
        <v>310406</v>
      </c>
      <c r="M8" s="24">
        <v>102.39202850460364</v>
      </c>
      <c r="O8" s="171"/>
      <c r="P8" s="171"/>
      <c r="Q8" s="148"/>
      <c r="R8" s="171"/>
      <c r="S8" s="171"/>
      <c r="T8" s="148"/>
      <c r="U8" s="171"/>
      <c r="V8" s="171"/>
      <c r="W8" s="148"/>
      <c r="X8" s="171"/>
      <c r="Y8" s="171"/>
      <c r="Z8" s="148"/>
    </row>
    <row r="9" spans="1:26" s="27" customFormat="1" ht="12.75">
      <c r="A9" s="26" t="s">
        <v>57</v>
      </c>
      <c r="B9" s="16">
        <v>495627</v>
      </c>
      <c r="C9" s="16">
        <v>497025</v>
      </c>
      <c r="D9" s="24">
        <v>99.71872642221216</v>
      </c>
      <c r="E9" s="145">
        <v>136900</v>
      </c>
      <c r="F9" s="145">
        <v>140186</v>
      </c>
      <c r="G9" s="24">
        <v>97.65597135234617</v>
      </c>
      <c r="H9" s="145">
        <v>99698</v>
      </c>
      <c r="I9" s="145">
        <v>98489</v>
      </c>
      <c r="J9" s="24">
        <v>101.22754825411975</v>
      </c>
      <c r="K9" s="145">
        <v>259029</v>
      </c>
      <c r="L9" s="145">
        <v>258350</v>
      </c>
      <c r="M9" s="24">
        <v>100.26282175343526</v>
      </c>
      <c r="O9" s="171"/>
      <c r="P9" s="171"/>
      <c r="Q9" s="148"/>
      <c r="R9" s="171"/>
      <c r="S9" s="171"/>
      <c r="T9" s="148"/>
      <c r="U9" s="171"/>
      <c r="V9" s="171"/>
      <c r="W9" s="148"/>
      <c r="X9" s="171"/>
      <c r="Y9" s="171"/>
      <c r="Z9" s="148"/>
    </row>
    <row r="10" spans="1:26" s="27" customFormat="1" ht="12.75">
      <c r="A10" s="26" t="s">
        <v>58</v>
      </c>
      <c r="B10" s="16">
        <v>631542</v>
      </c>
      <c r="C10" s="16">
        <v>590881</v>
      </c>
      <c r="D10" s="24">
        <v>106.88141943978567</v>
      </c>
      <c r="E10" s="145">
        <v>54834</v>
      </c>
      <c r="F10" s="145">
        <v>54071</v>
      </c>
      <c r="G10" s="24">
        <v>101.41110761776183</v>
      </c>
      <c r="H10" s="145">
        <v>321409</v>
      </c>
      <c r="I10" s="145">
        <v>277670</v>
      </c>
      <c r="J10" s="24">
        <v>115.75215183491196</v>
      </c>
      <c r="K10" s="145">
        <v>255299</v>
      </c>
      <c r="L10" s="145">
        <v>259140</v>
      </c>
      <c r="M10" s="24">
        <v>98.51778961179285</v>
      </c>
      <c r="O10" s="171"/>
      <c r="P10" s="171"/>
      <c r="Q10" s="148"/>
      <c r="R10" s="171"/>
      <c r="S10" s="171"/>
      <c r="T10" s="148"/>
      <c r="U10" s="171"/>
      <c r="V10" s="171"/>
      <c r="W10" s="148"/>
      <c r="X10" s="171"/>
      <c r="Y10" s="171"/>
      <c r="Z10" s="148"/>
    </row>
    <row r="11" spans="1:26" s="27" customFormat="1" ht="12.75">
      <c r="A11" s="26" t="s">
        <v>59</v>
      </c>
      <c r="B11" s="16">
        <v>626845</v>
      </c>
      <c r="C11" s="16">
        <v>628871</v>
      </c>
      <c r="D11" s="24">
        <v>99.67783535892099</v>
      </c>
      <c r="E11" s="145">
        <v>53595</v>
      </c>
      <c r="F11" s="145">
        <v>57032</v>
      </c>
      <c r="G11" s="24">
        <v>93.97355870388553</v>
      </c>
      <c r="H11" s="145">
        <v>280158</v>
      </c>
      <c r="I11" s="145">
        <v>273330</v>
      </c>
      <c r="J11" s="24">
        <v>102.49807924486883</v>
      </c>
      <c r="K11" s="145">
        <v>293092</v>
      </c>
      <c r="L11" s="145">
        <v>298509</v>
      </c>
      <c r="M11" s="24">
        <v>98.18531434563111</v>
      </c>
      <c r="O11" s="171"/>
      <c r="P11" s="171"/>
      <c r="Q11" s="148"/>
      <c r="R11" s="171"/>
      <c r="S11" s="171"/>
      <c r="T11" s="148"/>
      <c r="U11" s="171"/>
      <c r="V11" s="171"/>
      <c r="W11" s="148"/>
      <c r="X11" s="171"/>
      <c r="Y11" s="171"/>
      <c r="Z11" s="148"/>
    </row>
    <row r="12" spans="1:26" s="27" customFormat="1" ht="12.75">
      <c r="A12" s="26" t="s">
        <v>60</v>
      </c>
      <c r="B12" s="16">
        <v>196517</v>
      </c>
      <c r="C12" s="16">
        <v>187840</v>
      </c>
      <c r="D12" s="24">
        <v>104.61935689948892</v>
      </c>
      <c r="E12" s="145">
        <v>1939</v>
      </c>
      <c r="F12" s="145">
        <v>1887</v>
      </c>
      <c r="G12" s="24">
        <v>102.75569687334392</v>
      </c>
      <c r="H12" s="145">
        <v>93272</v>
      </c>
      <c r="I12" s="145">
        <v>86128</v>
      </c>
      <c r="J12" s="24">
        <v>108.29463124651681</v>
      </c>
      <c r="K12" s="145">
        <v>101306</v>
      </c>
      <c r="L12" s="145">
        <v>99825</v>
      </c>
      <c r="M12" s="24">
        <v>101.48359629351364</v>
      </c>
      <c r="O12" s="171"/>
      <c r="P12" s="171"/>
      <c r="Q12" s="148"/>
      <c r="R12" s="171"/>
      <c r="S12" s="171"/>
      <c r="T12" s="148"/>
      <c r="U12" s="171"/>
      <c r="V12" s="171"/>
      <c r="W12" s="148"/>
      <c r="X12" s="171"/>
      <c r="Y12" s="171"/>
      <c r="Z12" s="148"/>
    </row>
    <row r="13" spans="1:26" s="21" customFormat="1" ht="12.75">
      <c r="A13" s="26" t="s">
        <v>61</v>
      </c>
      <c r="B13" s="16">
        <v>800276</v>
      </c>
      <c r="C13" s="16">
        <v>714095</v>
      </c>
      <c r="D13" s="24">
        <v>112.06856230613575</v>
      </c>
      <c r="E13" s="145">
        <v>76792</v>
      </c>
      <c r="F13" s="145">
        <v>59983</v>
      </c>
      <c r="G13" s="24">
        <v>128.02293983295266</v>
      </c>
      <c r="H13" s="145">
        <v>491029</v>
      </c>
      <c r="I13" s="145">
        <v>435741</v>
      </c>
      <c r="J13" s="24">
        <v>112.68827124369753</v>
      </c>
      <c r="K13" s="145">
        <v>232455</v>
      </c>
      <c r="L13" s="145">
        <v>218371</v>
      </c>
      <c r="M13" s="24">
        <v>106.44957434824221</v>
      </c>
      <c r="O13" s="171"/>
      <c r="P13" s="171"/>
      <c r="Q13" s="148"/>
      <c r="R13" s="171"/>
      <c r="S13" s="171"/>
      <c r="T13" s="148"/>
      <c r="U13" s="171"/>
      <c r="V13" s="171"/>
      <c r="W13" s="148"/>
      <c r="X13" s="171"/>
      <c r="Y13" s="171"/>
      <c r="Z13" s="148"/>
    </row>
    <row r="14" spans="1:26" s="21" customFormat="1" ht="12.75">
      <c r="A14" s="26" t="s">
        <v>62</v>
      </c>
      <c r="B14" s="16">
        <v>507966</v>
      </c>
      <c r="C14" s="16">
        <v>508367</v>
      </c>
      <c r="D14" s="24">
        <v>99.9211199782834</v>
      </c>
      <c r="E14" s="145">
        <v>31497</v>
      </c>
      <c r="F14" s="145">
        <v>37057</v>
      </c>
      <c r="G14" s="24">
        <v>84.99608710904822</v>
      </c>
      <c r="H14" s="145">
        <v>218081</v>
      </c>
      <c r="I14" s="145">
        <v>201552</v>
      </c>
      <c r="J14" s="24">
        <v>108.20086131618639</v>
      </c>
      <c r="K14" s="145">
        <v>258388</v>
      </c>
      <c r="L14" s="145">
        <v>269758</v>
      </c>
      <c r="M14" s="24">
        <v>95.78511109957815</v>
      </c>
      <c r="O14" s="171"/>
      <c r="P14" s="171"/>
      <c r="Q14" s="148"/>
      <c r="R14" s="171"/>
      <c r="S14" s="171"/>
      <c r="T14" s="148"/>
      <c r="U14" s="171"/>
      <c r="V14" s="171"/>
      <c r="W14" s="148"/>
      <c r="X14" s="171"/>
      <c r="Y14" s="171"/>
      <c r="Z14" s="148"/>
    </row>
    <row r="15" spans="1:26" s="21" customFormat="1" ht="12.75">
      <c r="A15" s="26" t="s">
        <v>160</v>
      </c>
      <c r="B15" s="16">
        <v>561494</v>
      </c>
      <c r="C15" s="16">
        <v>536491</v>
      </c>
      <c r="D15" s="24">
        <v>104.66046960713227</v>
      </c>
      <c r="E15" s="145">
        <v>30549</v>
      </c>
      <c r="F15" s="145">
        <v>31547</v>
      </c>
      <c r="G15" s="24">
        <v>96.83646622499761</v>
      </c>
      <c r="H15" s="145">
        <v>246184</v>
      </c>
      <c r="I15" s="145">
        <v>229530</v>
      </c>
      <c r="J15" s="24">
        <v>107.25569642312551</v>
      </c>
      <c r="K15" s="145">
        <v>284761</v>
      </c>
      <c r="L15" s="145">
        <v>275414</v>
      </c>
      <c r="M15" s="24">
        <v>103.3937998794542</v>
      </c>
      <c r="O15" s="171"/>
      <c r="P15" s="171"/>
      <c r="Q15" s="148"/>
      <c r="R15" s="171"/>
      <c r="S15" s="171"/>
      <c r="T15" s="148"/>
      <c r="U15" s="171"/>
      <c r="V15" s="171"/>
      <c r="W15" s="148"/>
      <c r="X15" s="171"/>
      <c r="Y15" s="171"/>
      <c r="Z15" s="148"/>
    </row>
    <row r="16" spans="1:26" s="21" customFormat="1" ht="12.75">
      <c r="A16" s="26" t="s">
        <v>63</v>
      </c>
      <c r="B16" s="16">
        <v>514676</v>
      </c>
      <c r="C16" s="16">
        <v>494549</v>
      </c>
      <c r="D16" s="24">
        <v>104.06976861746763</v>
      </c>
      <c r="E16" s="145">
        <v>24156</v>
      </c>
      <c r="F16" s="145">
        <v>23558</v>
      </c>
      <c r="G16" s="24">
        <v>102.5384158247729</v>
      </c>
      <c r="H16" s="145">
        <v>268831</v>
      </c>
      <c r="I16" s="145">
        <v>250565</v>
      </c>
      <c r="J16" s="24">
        <v>107.28992477001975</v>
      </c>
      <c r="K16" s="145">
        <v>221689</v>
      </c>
      <c r="L16" s="145">
        <v>220426</v>
      </c>
      <c r="M16" s="24">
        <v>100.57298140872673</v>
      </c>
      <c r="O16" s="171"/>
      <c r="P16" s="171"/>
      <c r="Q16" s="148"/>
      <c r="R16" s="171"/>
      <c r="S16" s="171"/>
      <c r="T16" s="148"/>
      <c r="U16" s="171"/>
      <c r="V16" s="171"/>
      <c r="W16" s="148"/>
      <c r="X16" s="171"/>
      <c r="Y16" s="171"/>
      <c r="Z16" s="148"/>
    </row>
    <row r="17" spans="1:26" s="21" customFormat="1" ht="14.25" customHeight="1">
      <c r="A17" s="26" t="s">
        <v>64</v>
      </c>
      <c r="B17" s="16">
        <v>464162</v>
      </c>
      <c r="C17" s="16">
        <v>448161</v>
      </c>
      <c r="D17" s="24">
        <v>103.5703686844683</v>
      </c>
      <c r="E17" s="145">
        <v>112187</v>
      </c>
      <c r="F17" s="145">
        <v>115061</v>
      </c>
      <c r="G17" s="24">
        <v>97.50219448814109</v>
      </c>
      <c r="H17" s="145">
        <v>114887</v>
      </c>
      <c r="I17" s="145">
        <v>105691</v>
      </c>
      <c r="J17" s="24">
        <v>108.70083545429601</v>
      </c>
      <c r="K17" s="145">
        <v>237088</v>
      </c>
      <c r="L17" s="145">
        <v>227409</v>
      </c>
      <c r="M17" s="24">
        <v>104.25620797769656</v>
      </c>
      <c r="O17" s="171"/>
      <c r="P17" s="171"/>
      <c r="Q17" s="148"/>
      <c r="R17" s="171"/>
      <c r="S17" s="171"/>
      <c r="T17" s="148"/>
      <c r="U17" s="171"/>
      <c r="V17" s="171"/>
      <c r="W17" s="148"/>
      <c r="X17" s="171"/>
      <c r="Y17" s="171"/>
      <c r="Z17" s="148"/>
    </row>
    <row r="18" spans="1:26" s="27" customFormat="1" ht="14.25" customHeight="1">
      <c r="A18" s="26" t="s">
        <v>65</v>
      </c>
      <c r="B18" s="16">
        <v>390371</v>
      </c>
      <c r="C18" s="16">
        <v>367974</v>
      </c>
      <c r="D18" s="24">
        <v>106.08657133384425</v>
      </c>
      <c r="E18" s="145">
        <v>6312</v>
      </c>
      <c r="F18" s="145">
        <v>6722</v>
      </c>
      <c r="G18" s="24">
        <v>93.90062481404344</v>
      </c>
      <c r="H18" s="145">
        <v>160180</v>
      </c>
      <c r="I18" s="145">
        <v>149364</v>
      </c>
      <c r="J18" s="24">
        <v>107.241370075788</v>
      </c>
      <c r="K18" s="145">
        <v>223879</v>
      </c>
      <c r="L18" s="145">
        <v>211888</v>
      </c>
      <c r="M18" s="24">
        <v>105.65912180019633</v>
      </c>
      <c r="O18" s="171"/>
      <c r="P18" s="171"/>
      <c r="Q18" s="148"/>
      <c r="R18" s="171"/>
      <c r="S18" s="171"/>
      <c r="T18" s="148"/>
      <c r="U18" s="171"/>
      <c r="V18" s="171"/>
      <c r="W18" s="148"/>
      <c r="X18" s="171"/>
      <c r="Y18" s="171"/>
      <c r="Z18" s="148"/>
    </row>
    <row r="19" spans="1:26" s="21" customFormat="1" ht="14.25" customHeight="1">
      <c r="A19" s="26" t="s">
        <v>66</v>
      </c>
      <c r="B19" s="16">
        <v>22187</v>
      </c>
      <c r="C19" s="16">
        <v>23274</v>
      </c>
      <c r="D19" s="24">
        <v>95.32955229010913</v>
      </c>
      <c r="E19" s="145">
        <v>119</v>
      </c>
      <c r="F19" s="145">
        <v>139</v>
      </c>
      <c r="G19" s="24">
        <v>85.61151079136691</v>
      </c>
      <c r="H19" s="145">
        <v>7623</v>
      </c>
      <c r="I19" s="145">
        <v>8238</v>
      </c>
      <c r="J19" s="24">
        <v>92.53459577567371</v>
      </c>
      <c r="K19" s="145">
        <v>14445</v>
      </c>
      <c r="L19" s="145">
        <v>14897</v>
      </c>
      <c r="M19" s="24">
        <v>96.96583204672082</v>
      </c>
      <c r="O19" s="171"/>
      <c r="P19" s="171"/>
      <c r="Q19" s="148"/>
      <c r="R19" s="171"/>
      <c r="S19" s="171"/>
      <c r="T19" s="148"/>
      <c r="U19" s="171"/>
      <c r="V19" s="171"/>
      <c r="W19" s="148"/>
      <c r="X19" s="171"/>
      <c r="Y19" s="171"/>
      <c r="Z19" s="148"/>
    </row>
    <row r="20" spans="1:26" s="21" customFormat="1" ht="14.25" customHeight="1">
      <c r="A20" s="26" t="s">
        <v>67</v>
      </c>
      <c r="B20" s="16">
        <v>554727</v>
      </c>
      <c r="C20" s="16">
        <v>522161</v>
      </c>
      <c r="D20" s="24">
        <v>106.23677371538665</v>
      </c>
      <c r="E20" s="145">
        <v>67836</v>
      </c>
      <c r="F20" s="145">
        <v>62003</v>
      </c>
      <c r="G20" s="24">
        <v>109.40760930922698</v>
      </c>
      <c r="H20" s="145">
        <v>230051</v>
      </c>
      <c r="I20" s="145">
        <v>212154</v>
      </c>
      <c r="J20" s="24">
        <v>108.43585320097665</v>
      </c>
      <c r="K20" s="145">
        <v>256840</v>
      </c>
      <c r="L20" s="145">
        <v>248004</v>
      </c>
      <c r="M20" s="24">
        <v>103.56284576055225</v>
      </c>
      <c r="O20" s="171"/>
      <c r="P20" s="171"/>
      <c r="Q20" s="148"/>
      <c r="R20" s="171"/>
      <c r="S20" s="171"/>
      <c r="T20" s="148"/>
      <c r="U20" s="171"/>
      <c r="V20" s="171"/>
      <c r="W20" s="148"/>
      <c r="X20" s="171"/>
      <c r="Y20" s="171"/>
      <c r="Z20" s="148"/>
    </row>
    <row r="21" spans="1:26" s="21" customFormat="1" ht="14.25" customHeight="1">
      <c r="A21" s="26" t="s">
        <v>68</v>
      </c>
      <c r="B21" s="16">
        <v>477119</v>
      </c>
      <c r="C21" s="16">
        <v>458497</v>
      </c>
      <c r="D21" s="24">
        <v>104.06153148221253</v>
      </c>
      <c r="E21" s="145">
        <v>115437</v>
      </c>
      <c r="F21" s="145">
        <v>105879</v>
      </c>
      <c r="G21" s="24">
        <v>109.02728586405236</v>
      </c>
      <c r="H21" s="145">
        <v>92338</v>
      </c>
      <c r="I21" s="145">
        <v>88624</v>
      </c>
      <c r="J21" s="24">
        <v>104.19073840043329</v>
      </c>
      <c r="K21" s="145">
        <v>269344</v>
      </c>
      <c r="L21" s="145">
        <v>263994</v>
      </c>
      <c r="M21" s="24">
        <v>102.02656120972446</v>
      </c>
      <c r="O21" s="171"/>
      <c r="P21" s="171"/>
      <c r="Q21" s="148"/>
      <c r="R21" s="171"/>
      <c r="S21" s="171"/>
      <c r="T21" s="148"/>
      <c r="U21" s="171"/>
      <c r="V21" s="171"/>
      <c r="W21" s="148"/>
      <c r="X21" s="171"/>
      <c r="Y21" s="171"/>
      <c r="Z21" s="148"/>
    </row>
    <row r="22" spans="1:26" s="21" customFormat="1" ht="14.25" customHeight="1">
      <c r="A22" s="26" t="s">
        <v>69</v>
      </c>
      <c r="B22" s="16">
        <v>1217646</v>
      </c>
      <c r="C22" s="16">
        <v>1167779</v>
      </c>
      <c r="D22" s="24">
        <v>104.27024291411303</v>
      </c>
      <c r="E22" s="145">
        <v>46472</v>
      </c>
      <c r="F22" s="145">
        <v>43244</v>
      </c>
      <c r="G22" s="24">
        <v>107.46461936916104</v>
      </c>
      <c r="H22" s="145">
        <v>164382</v>
      </c>
      <c r="I22" s="145">
        <v>149628</v>
      </c>
      <c r="J22" s="24">
        <v>109.86045392573583</v>
      </c>
      <c r="K22" s="145">
        <v>1006792</v>
      </c>
      <c r="L22" s="145">
        <v>974907</v>
      </c>
      <c r="M22" s="24">
        <v>103.27056837216269</v>
      </c>
      <c r="O22" s="171"/>
      <c r="P22" s="171"/>
      <c r="Q22" s="148"/>
      <c r="R22" s="171"/>
      <c r="S22" s="171"/>
      <c r="T22" s="148"/>
      <c r="U22" s="171"/>
      <c r="V22" s="171"/>
      <c r="W22" s="148"/>
      <c r="X22" s="171"/>
      <c r="Y22" s="171"/>
      <c r="Z22" s="148"/>
    </row>
    <row r="23" spans="1:26" s="21" customFormat="1" ht="14.25" customHeight="1">
      <c r="A23" s="26" t="s">
        <v>161</v>
      </c>
      <c r="B23" s="16">
        <v>160196</v>
      </c>
      <c r="C23" s="16">
        <v>165544</v>
      </c>
      <c r="D23" s="24">
        <v>96.76943894070459</v>
      </c>
      <c r="E23" s="145">
        <v>2095</v>
      </c>
      <c r="F23" s="145">
        <v>2034</v>
      </c>
      <c r="G23" s="24">
        <v>102.99901671583088</v>
      </c>
      <c r="H23" s="145">
        <v>107983</v>
      </c>
      <c r="I23" s="145">
        <v>110578</v>
      </c>
      <c r="J23" s="24">
        <v>97.65324024670369</v>
      </c>
      <c r="K23" s="145">
        <v>50118</v>
      </c>
      <c r="L23" s="145">
        <v>52932</v>
      </c>
      <c r="M23" s="24">
        <v>94.68374518249828</v>
      </c>
      <c r="O23" s="171"/>
      <c r="P23" s="171"/>
      <c r="Q23" s="148"/>
      <c r="R23" s="171"/>
      <c r="S23" s="171"/>
      <c r="T23" s="148"/>
      <c r="U23" s="171"/>
      <c r="V23" s="171"/>
      <c r="W23" s="148"/>
      <c r="X23" s="171"/>
      <c r="Y23" s="171"/>
      <c r="Z23" s="148"/>
    </row>
    <row r="24" spans="1:26" s="21" customFormat="1" ht="14.25" customHeight="1">
      <c r="A24" s="26" t="s">
        <v>71</v>
      </c>
      <c r="B24" s="16">
        <v>468959</v>
      </c>
      <c r="C24" s="16">
        <v>452808</v>
      </c>
      <c r="D24" s="24">
        <v>103.56685394250985</v>
      </c>
      <c r="E24" s="145">
        <v>25602</v>
      </c>
      <c r="F24" s="145">
        <v>22824</v>
      </c>
      <c r="G24" s="24">
        <v>112.1713985278654</v>
      </c>
      <c r="H24" s="145">
        <v>196783</v>
      </c>
      <c r="I24" s="145">
        <v>189700</v>
      </c>
      <c r="J24" s="24">
        <v>103.7337901950448</v>
      </c>
      <c r="K24" s="145">
        <v>246574</v>
      </c>
      <c r="L24" s="145">
        <v>240284</v>
      </c>
      <c r="M24" s="24">
        <v>102.61773567944599</v>
      </c>
      <c r="O24" s="171"/>
      <c r="P24" s="171"/>
      <c r="Q24" s="148"/>
      <c r="R24" s="171"/>
      <c r="S24" s="171"/>
      <c r="T24" s="148"/>
      <c r="U24" s="171"/>
      <c r="V24" s="171"/>
      <c r="W24" s="148"/>
      <c r="X24" s="171"/>
      <c r="Y24" s="171"/>
      <c r="Z24" s="148"/>
    </row>
    <row r="25" spans="1:26" s="21" customFormat="1" ht="12" customHeight="1">
      <c r="A25" s="26" t="s">
        <v>162</v>
      </c>
      <c r="B25" s="16">
        <v>229</v>
      </c>
      <c r="C25" s="16">
        <v>236</v>
      </c>
      <c r="D25" s="24">
        <v>97.03389830508475</v>
      </c>
      <c r="E25" s="146" t="s">
        <v>194</v>
      </c>
      <c r="F25" s="146" t="s">
        <v>194</v>
      </c>
      <c r="G25" s="24" t="s">
        <v>194</v>
      </c>
      <c r="H25" s="146" t="s">
        <v>194</v>
      </c>
      <c r="I25" s="146" t="s">
        <v>194</v>
      </c>
      <c r="J25" s="24" t="s">
        <v>194</v>
      </c>
      <c r="K25" s="145">
        <v>229</v>
      </c>
      <c r="L25" s="145">
        <v>236</v>
      </c>
      <c r="M25" s="24">
        <v>97.03389830508475</v>
      </c>
      <c r="O25" s="171"/>
      <c r="P25" s="171"/>
      <c r="Q25" s="148"/>
      <c r="R25" s="171"/>
      <c r="S25" s="171"/>
      <c r="T25" s="148"/>
      <c r="U25" s="171"/>
      <c r="V25" s="171"/>
      <c r="W25" s="148"/>
      <c r="X25" s="171"/>
      <c r="Y25" s="171"/>
      <c r="Z25" s="148"/>
    </row>
    <row r="26" spans="1:26" s="21" customFormat="1" ht="12.75">
      <c r="A26" s="26" t="s">
        <v>72</v>
      </c>
      <c r="B26" s="16">
        <v>2560</v>
      </c>
      <c r="C26" s="16">
        <v>2716</v>
      </c>
      <c r="D26" s="24">
        <v>94.25625920471282</v>
      </c>
      <c r="E26" s="161" t="s">
        <v>194</v>
      </c>
      <c r="F26" s="146" t="s">
        <v>194</v>
      </c>
      <c r="G26" s="24" t="s">
        <v>194</v>
      </c>
      <c r="H26" s="146">
        <v>2</v>
      </c>
      <c r="I26" s="145">
        <v>10</v>
      </c>
      <c r="J26" s="24">
        <v>20</v>
      </c>
      <c r="K26" s="145">
        <v>2558</v>
      </c>
      <c r="L26" s="145">
        <v>2706</v>
      </c>
      <c r="M26" s="24">
        <v>94.53067257945307</v>
      </c>
      <c r="O26" s="171"/>
      <c r="P26" s="171"/>
      <c r="Q26" s="148"/>
      <c r="R26" s="171"/>
      <c r="S26" s="171"/>
      <c r="T26" s="148"/>
      <c r="U26" s="146"/>
      <c r="V26" s="146"/>
      <c r="W26" s="146"/>
      <c r="X26" s="171"/>
      <c r="Y26" s="171"/>
      <c r="Z26" s="148"/>
    </row>
    <row r="27" spans="1:26" s="21" customFormat="1" ht="12.75">
      <c r="A27" s="23" t="s">
        <v>73</v>
      </c>
      <c r="B27" s="52">
        <v>71023</v>
      </c>
      <c r="C27" s="52">
        <v>71914</v>
      </c>
      <c r="D27" s="22">
        <v>98.76102010735045</v>
      </c>
      <c r="E27" s="147">
        <v>4358</v>
      </c>
      <c r="F27" s="147">
        <v>3587</v>
      </c>
      <c r="G27" s="22">
        <v>121.49428491775858</v>
      </c>
      <c r="H27" s="147">
        <v>8238</v>
      </c>
      <c r="I27" s="147">
        <v>8648</v>
      </c>
      <c r="J27" s="22">
        <v>95.25901942645697</v>
      </c>
      <c r="K27" s="147">
        <v>58427</v>
      </c>
      <c r="L27" s="147">
        <v>59679</v>
      </c>
      <c r="M27" s="22">
        <v>97.90210961979926</v>
      </c>
      <c r="O27" s="171"/>
      <c r="P27" s="171"/>
      <c r="Q27" s="148"/>
      <c r="R27" s="171"/>
      <c r="S27" s="171"/>
      <c r="T27" s="148"/>
      <c r="U27" s="171"/>
      <c r="V27" s="171"/>
      <c r="W27" s="148"/>
      <c r="X27" s="171"/>
      <c r="Y27" s="171"/>
      <c r="Z27" s="148"/>
    </row>
    <row r="28" spans="1:26" s="21" customFormat="1" ht="12.75">
      <c r="A28" s="26"/>
      <c r="B28" s="24"/>
      <c r="C28" s="24"/>
      <c r="D28" s="24"/>
      <c r="E28" s="233"/>
      <c r="F28" s="24"/>
      <c r="G28" s="24"/>
      <c r="H28" s="170"/>
      <c r="I28" s="24"/>
      <c r="J28" s="24"/>
      <c r="K28" s="73"/>
      <c r="L28" s="73"/>
      <c r="M28" s="24"/>
      <c r="O28" s="171"/>
      <c r="P28" s="171"/>
      <c r="Q28" s="148"/>
      <c r="R28" s="171"/>
      <c r="S28" s="171"/>
      <c r="T28" s="148"/>
      <c r="U28" s="171"/>
      <c r="V28" s="171"/>
      <c r="W28" s="148"/>
      <c r="X28" s="171"/>
      <c r="Y28" s="171"/>
      <c r="Z28" s="148"/>
    </row>
    <row r="29" spans="1:13" ht="12.75">
      <c r="A29" s="313" t="s">
        <v>182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</row>
    <row r="30" spans="1:13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5" t="s">
        <v>119</v>
      </c>
    </row>
    <row r="31" spans="1:13" ht="12.75">
      <c r="A31" s="278"/>
      <c r="B31" s="269" t="s">
        <v>28</v>
      </c>
      <c r="C31" s="269"/>
      <c r="D31" s="269"/>
      <c r="E31" s="269" t="s">
        <v>26</v>
      </c>
      <c r="F31" s="269"/>
      <c r="G31" s="280"/>
      <c r="H31" s="280"/>
      <c r="I31" s="280"/>
      <c r="J31" s="280"/>
      <c r="K31" s="280"/>
      <c r="L31" s="280"/>
      <c r="M31" s="281"/>
    </row>
    <row r="32" spans="1:13" ht="32.25" customHeight="1">
      <c r="A32" s="279"/>
      <c r="B32" s="269"/>
      <c r="C32" s="269"/>
      <c r="D32" s="269"/>
      <c r="E32" s="269" t="s">
        <v>29</v>
      </c>
      <c r="F32" s="269"/>
      <c r="G32" s="269"/>
      <c r="H32" s="269" t="s">
        <v>30</v>
      </c>
      <c r="I32" s="269"/>
      <c r="J32" s="269"/>
      <c r="K32" s="269" t="s">
        <v>31</v>
      </c>
      <c r="L32" s="269"/>
      <c r="M32" s="270"/>
    </row>
    <row r="33" spans="1:13" ht="22.5">
      <c r="A33" s="279"/>
      <c r="B33" s="236">
        <v>2023</v>
      </c>
      <c r="C33" s="236">
        <v>2022</v>
      </c>
      <c r="D33" s="236" t="s">
        <v>212</v>
      </c>
      <c r="E33" s="236">
        <v>2023</v>
      </c>
      <c r="F33" s="236">
        <v>2022</v>
      </c>
      <c r="G33" s="236" t="s">
        <v>212</v>
      </c>
      <c r="H33" s="236">
        <v>2023</v>
      </c>
      <c r="I33" s="236">
        <v>2022</v>
      </c>
      <c r="J33" s="236" t="s">
        <v>212</v>
      </c>
      <c r="K33" s="236">
        <v>2023</v>
      </c>
      <c r="L33" s="236">
        <v>2022</v>
      </c>
      <c r="M33" s="236" t="s">
        <v>212</v>
      </c>
    </row>
    <row r="34" spans="1:26" s="27" customFormat="1" ht="12.75">
      <c r="A34" s="28" t="s">
        <v>56</v>
      </c>
      <c r="B34" s="145">
        <v>4520686</v>
      </c>
      <c r="C34" s="145">
        <v>4241099</v>
      </c>
      <c r="D34" s="245">
        <v>106.5923243008475</v>
      </c>
      <c r="E34" s="145">
        <v>317249</v>
      </c>
      <c r="F34" s="145">
        <v>299870</v>
      </c>
      <c r="G34" s="245">
        <v>105.79551138826825</v>
      </c>
      <c r="H34" s="145">
        <v>1885350</v>
      </c>
      <c r="I34" s="145">
        <v>1749608</v>
      </c>
      <c r="J34" s="245">
        <v>107.75842360117237</v>
      </c>
      <c r="K34" s="145">
        <v>2318087</v>
      </c>
      <c r="L34" s="145">
        <v>2191621</v>
      </c>
      <c r="M34" s="245">
        <v>105.77043202269006</v>
      </c>
      <c r="O34" s="171"/>
      <c r="P34" s="171"/>
      <c r="Q34" s="148"/>
      <c r="R34" s="171"/>
      <c r="S34" s="171"/>
      <c r="T34" s="148"/>
      <c r="U34" s="171"/>
      <c r="V34" s="171"/>
      <c r="W34" s="148"/>
      <c r="X34" s="171"/>
      <c r="Y34" s="171"/>
      <c r="Z34" s="148"/>
    </row>
    <row r="35" spans="1:26" s="27" customFormat="1" ht="12.75">
      <c r="A35" s="183" t="s">
        <v>159</v>
      </c>
      <c r="B35" s="145">
        <v>391753</v>
      </c>
      <c r="C35" s="145">
        <v>385353</v>
      </c>
      <c r="D35" s="24">
        <v>101.66081488920548</v>
      </c>
      <c r="E35" s="145">
        <v>9336</v>
      </c>
      <c r="F35" s="145">
        <v>9148</v>
      </c>
      <c r="G35" s="24">
        <v>102.05509400961958</v>
      </c>
      <c r="H35" s="145">
        <v>228727</v>
      </c>
      <c r="I35" s="145">
        <v>222316</v>
      </c>
      <c r="J35" s="24">
        <v>102.88373306464672</v>
      </c>
      <c r="K35" s="145">
        <v>153690</v>
      </c>
      <c r="L35" s="145">
        <v>153889</v>
      </c>
      <c r="M35" s="24">
        <v>99.8706860139451</v>
      </c>
      <c r="O35" s="171"/>
      <c r="P35" s="171"/>
      <c r="Q35" s="148"/>
      <c r="R35" s="171"/>
      <c r="S35" s="171"/>
      <c r="T35" s="148"/>
      <c r="U35" s="171"/>
      <c r="V35" s="171"/>
      <c r="W35" s="148"/>
      <c r="X35" s="171"/>
      <c r="Y35" s="171"/>
      <c r="Z35" s="148"/>
    </row>
    <row r="36" spans="1:26" s="27" customFormat="1" ht="12.75">
      <c r="A36" s="26" t="s">
        <v>57</v>
      </c>
      <c r="B36" s="145">
        <v>228652</v>
      </c>
      <c r="C36" s="145">
        <v>228874</v>
      </c>
      <c r="D36" s="24">
        <v>99.90300339925025</v>
      </c>
      <c r="E36" s="145">
        <v>52312</v>
      </c>
      <c r="F36" s="145">
        <v>52741</v>
      </c>
      <c r="G36" s="24">
        <v>99.18659107715061</v>
      </c>
      <c r="H36" s="145">
        <v>54422</v>
      </c>
      <c r="I36" s="145">
        <v>54822</v>
      </c>
      <c r="J36" s="24">
        <v>99.27036591149538</v>
      </c>
      <c r="K36" s="145">
        <v>121918</v>
      </c>
      <c r="L36" s="145">
        <v>121311</v>
      </c>
      <c r="M36" s="24">
        <v>100.50036682576189</v>
      </c>
      <c r="O36" s="171"/>
      <c r="P36" s="171"/>
      <c r="Q36" s="148"/>
      <c r="R36" s="171"/>
      <c r="S36" s="171"/>
      <c r="T36" s="148"/>
      <c r="U36" s="171"/>
      <c r="V36" s="171"/>
      <c r="W36" s="148"/>
      <c r="X36" s="171"/>
      <c r="Y36" s="171"/>
      <c r="Z36" s="148"/>
    </row>
    <row r="37" spans="1:26" s="27" customFormat="1" ht="12.75">
      <c r="A37" s="26" t="s">
        <v>58</v>
      </c>
      <c r="B37" s="145">
        <v>338881</v>
      </c>
      <c r="C37" s="145">
        <v>304640</v>
      </c>
      <c r="D37" s="24">
        <v>111.23982405462185</v>
      </c>
      <c r="E37" s="145">
        <v>26471</v>
      </c>
      <c r="F37" s="145">
        <v>21433</v>
      </c>
      <c r="G37" s="24">
        <v>123.50580879951475</v>
      </c>
      <c r="H37" s="145">
        <v>173313</v>
      </c>
      <c r="I37" s="145">
        <v>146933</v>
      </c>
      <c r="J37" s="24">
        <v>117.95376123811533</v>
      </c>
      <c r="K37" s="145">
        <v>139097</v>
      </c>
      <c r="L37" s="145">
        <v>136274</v>
      </c>
      <c r="M37" s="24">
        <v>102.07156170656178</v>
      </c>
      <c r="O37" s="171"/>
      <c r="P37" s="171"/>
      <c r="Q37" s="148"/>
      <c r="R37" s="171"/>
      <c r="S37" s="171"/>
      <c r="T37" s="148"/>
      <c r="U37" s="171"/>
      <c r="V37" s="171"/>
      <c r="W37" s="148"/>
      <c r="X37" s="171"/>
      <c r="Y37" s="171"/>
      <c r="Z37" s="148"/>
    </row>
    <row r="38" spans="1:26" s="27" customFormat="1" ht="12.75">
      <c r="A38" s="26" t="s">
        <v>59</v>
      </c>
      <c r="B38" s="145">
        <v>390335</v>
      </c>
      <c r="C38" s="145">
        <v>349321</v>
      </c>
      <c r="D38" s="24">
        <v>111.74106337723755</v>
      </c>
      <c r="E38" s="145">
        <v>25299</v>
      </c>
      <c r="F38" s="145">
        <v>23328</v>
      </c>
      <c r="G38" s="24">
        <v>108.44907407407408</v>
      </c>
      <c r="H38" s="145">
        <v>151964</v>
      </c>
      <c r="I38" s="145">
        <v>144729</v>
      </c>
      <c r="J38" s="24">
        <v>104.99899812753492</v>
      </c>
      <c r="K38" s="145">
        <v>213072</v>
      </c>
      <c r="L38" s="145">
        <v>181264</v>
      </c>
      <c r="M38" s="24">
        <v>117.54788595639509</v>
      </c>
      <c r="O38" s="171"/>
      <c r="P38" s="171"/>
      <c r="Q38" s="148"/>
      <c r="R38" s="171"/>
      <c r="S38" s="171"/>
      <c r="T38" s="148"/>
      <c r="U38" s="171"/>
      <c r="V38" s="171"/>
      <c r="W38" s="148"/>
      <c r="X38" s="171"/>
      <c r="Y38" s="171"/>
      <c r="Z38" s="148"/>
    </row>
    <row r="39" spans="1:26" s="27" customFormat="1" ht="12.75">
      <c r="A39" s="26" t="s">
        <v>60</v>
      </c>
      <c r="B39" s="145">
        <v>109794</v>
      </c>
      <c r="C39" s="145">
        <v>106842</v>
      </c>
      <c r="D39" s="24">
        <v>102.76295838715112</v>
      </c>
      <c r="E39" s="145">
        <v>774</v>
      </c>
      <c r="F39" s="145">
        <v>902</v>
      </c>
      <c r="G39" s="24">
        <v>85.80931263858093</v>
      </c>
      <c r="H39" s="145">
        <v>49403</v>
      </c>
      <c r="I39" s="145">
        <v>46701</v>
      </c>
      <c r="J39" s="24">
        <v>105.78574334596689</v>
      </c>
      <c r="K39" s="145">
        <v>59617</v>
      </c>
      <c r="L39" s="145">
        <v>59239</v>
      </c>
      <c r="M39" s="24">
        <v>100.63809314809501</v>
      </c>
      <c r="O39" s="171"/>
      <c r="P39" s="171"/>
      <c r="Q39" s="148"/>
      <c r="R39" s="171"/>
      <c r="S39" s="171"/>
      <c r="T39" s="148"/>
      <c r="U39" s="171"/>
      <c r="V39" s="171"/>
      <c r="W39" s="148"/>
      <c r="X39" s="171"/>
      <c r="Y39" s="171"/>
      <c r="Z39" s="148"/>
    </row>
    <row r="40" spans="1:26" s="21" customFormat="1" ht="12.75">
      <c r="A40" s="26" t="s">
        <v>61</v>
      </c>
      <c r="B40" s="145">
        <v>391597</v>
      </c>
      <c r="C40" s="145">
        <v>353384</v>
      </c>
      <c r="D40" s="24">
        <v>110.81344939216262</v>
      </c>
      <c r="E40" s="145">
        <v>37568</v>
      </c>
      <c r="F40" s="145">
        <v>32480</v>
      </c>
      <c r="G40" s="24">
        <v>115.66502463054186</v>
      </c>
      <c r="H40" s="145">
        <v>254705</v>
      </c>
      <c r="I40" s="145">
        <v>229233</v>
      </c>
      <c r="J40" s="24">
        <v>111.1118381733869</v>
      </c>
      <c r="K40" s="145">
        <v>99324</v>
      </c>
      <c r="L40" s="145">
        <v>91671</v>
      </c>
      <c r="M40" s="24">
        <v>108.34833262427594</v>
      </c>
      <c r="O40" s="171"/>
      <c r="P40" s="171"/>
      <c r="Q40" s="148"/>
      <c r="R40" s="171"/>
      <c r="S40" s="171"/>
      <c r="T40" s="148"/>
      <c r="U40" s="171"/>
      <c r="V40" s="171"/>
      <c r="W40" s="148"/>
      <c r="X40" s="171"/>
      <c r="Y40" s="171"/>
      <c r="Z40" s="148"/>
    </row>
    <row r="41" spans="1:26" s="21" customFormat="1" ht="12.75">
      <c r="A41" s="26" t="s">
        <v>62</v>
      </c>
      <c r="B41" s="145">
        <v>227990</v>
      </c>
      <c r="C41" s="145">
        <v>209464</v>
      </c>
      <c r="D41" s="24">
        <v>108.84447924225643</v>
      </c>
      <c r="E41" s="145">
        <v>9614</v>
      </c>
      <c r="F41" s="145">
        <v>9754</v>
      </c>
      <c r="G41" s="24">
        <v>98.56469140865285</v>
      </c>
      <c r="H41" s="145">
        <v>93042</v>
      </c>
      <c r="I41" s="145">
        <v>85426</v>
      </c>
      <c r="J41" s="24">
        <v>108.91531852129329</v>
      </c>
      <c r="K41" s="145">
        <v>125334</v>
      </c>
      <c r="L41" s="145">
        <v>114284</v>
      </c>
      <c r="M41" s="24">
        <v>109.66889503342551</v>
      </c>
      <c r="O41" s="171"/>
      <c r="P41" s="171"/>
      <c r="Q41" s="148"/>
      <c r="R41" s="171"/>
      <c r="S41" s="171"/>
      <c r="T41" s="148"/>
      <c r="U41" s="171"/>
      <c r="V41" s="171"/>
      <c r="W41" s="148"/>
      <c r="X41" s="171"/>
      <c r="Y41" s="171"/>
      <c r="Z41" s="148"/>
    </row>
    <row r="42" spans="1:26" s="21" customFormat="1" ht="12.75">
      <c r="A42" s="26" t="s">
        <v>160</v>
      </c>
      <c r="B42" s="145">
        <v>254909</v>
      </c>
      <c r="C42" s="145">
        <v>247291</v>
      </c>
      <c r="D42" s="24">
        <v>103.08058117764092</v>
      </c>
      <c r="E42" s="145">
        <v>11831</v>
      </c>
      <c r="F42" s="145">
        <v>12810</v>
      </c>
      <c r="G42" s="24">
        <v>92.35753317720531</v>
      </c>
      <c r="H42" s="145">
        <v>119912</v>
      </c>
      <c r="I42" s="145">
        <v>114547</v>
      </c>
      <c r="J42" s="24">
        <v>104.68366696639806</v>
      </c>
      <c r="K42" s="145">
        <v>123166</v>
      </c>
      <c r="L42" s="145">
        <v>119934</v>
      </c>
      <c r="M42" s="24">
        <v>102.69481548184835</v>
      </c>
      <c r="O42" s="171"/>
      <c r="P42" s="171"/>
      <c r="Q42" s="148"/>
      <c r="R42" s="171"/>
      <c r="S42" s="171"/>
      <c r="T42" s="148"/>
      <c r="U42" s="171"/>
      <c r="V42" s="171"/>
      <c r="W42" s="148"/>
      <c r="X42" s="171"/>
      <c r="Y42" s="171"/>
      <c r="Z42" s="148"/>
    </row>
    <row r="43" spans="1:26" s="21" customFormat="1" ht="12.75">
      <c r="A43" s="26" t="s">
        <v>63</v>
      </c>
      <c r="B43" s="145">
        <v>258448</v>
      </c>
      <c r="C43" s="145">
        <v>247631</v>
      </c>
      <c r="D43" s="24">
        <v>104.36819299683803</v>
      </c>
      <c r="E43" s="145">
        <v>11394</v>
      </c>
      <c r="F43" s="145">
        <v>10882</v>
      </c>
      <c r="G43" s="24">
        <v>104.70501746002574</v>
      </c>
      <c r="H43" s="145">
        <v>141958</v>
      </c>
      <c r="I43" s="145">
        <v>132255</v>
      </c>
      <c r="J43" s="24">
        <v>107.33658462818042</v>
      </c>
      <c r="K43" s="145">
        <v>105096</v>
      </c>
      <c r="L43" s="145">
        <v>104494</v>
      </c>
      <c r="M43" s="24">
        <v>100.57610963308898</v>
      </c>
      <c r="O43" s="171"/>
      <c r="P43" s="171"/>
      <c r="Q43" s="148"/>
      <c r="R43" s="171"/>
      <c r="S43" s="171"/>
      <c r="T43" s="148"/>
      <c r="U43" s="171"/>
      <c r="V43" s="171"/>
      <c r="W43" s="148"/>
      <c r="X43" s="171"/>
      <c r="Y43" s="171"/>
      <c r="Z43" s="148"/>
    </row>
    <row r="44" spans="1:26" s="21" customFormat="1" ht="14.25" customHeight="1">
      <c r="A44" s="26" t="s">
        <v>64</v>
      </c>
      <c r="B44" s="145">
        <v>233050</v>
      </c>
      <c r="C44" s="145">
        <v>223950</v>
      </c>
      <c r="D44" s="24">
        <v>104.0634070104934</v>
      </c>
      <c r="E44" s="145">
        <v>36577</v>
      </c>
      <c r="F44" s="145">
        <v>37864</v>
      </c>
      <c r="G44" s="24">
        <v>96.60099302767802</v>
      </c>
      <c r="H44" s="145">
        <v>70512</v>
      </c>
      <c r="I44" s="145">
        <v>65088</v>
      </c>
      <c r="J44" s="24">
        <v>108.33333333333333</v>
      </c>
      <c r="K44" s="145">
        <v>125961</v>
      </c>
      <c r="L44" s="145">
        <v>120998</v>
      </c>
      <c r="M44" s="24">
        <v>104.10172068959817</v>
      </c>
      <c r="O44" s="171"/>
      <c r="P44" s="171"/>
      <c r="Q44" s="148"/>
      <c r="R44" s="171"/>
      <c r="S44" s="171"/>
      <c r="T44" s="148"/>
      <c r="U44" s="171"/>
      <c r="V44" s="171"/>
      <c r="W44" s="148"/>
      <c r="X44" s="171"/>
      <c r="Y44" s="171"/>
      <c r="Z44" s="148"/>
    </row>
    <row r="45" spans="1:26" s="27" customFormat="1" ht="14.25" customHeight="1">
      <c r="A45" s="26" t="s">
        <v>65</v>
      </c>
      <c r="B45" s="145">
        <v>222176</v>
      </c>
      <c r="C45" s="145">
        <v>200369</v>
      </c>
      <c r="D45" s="24">
        <v>110.88342008993406</v>
      </c>
      <c r="E45" s="145">
        <v>1210</v>
      </c>
      <c r="F45" s="145">
        <v>1293</v>
      </c>
      <c r="G45" s="24">
        <v>93.58081979891725</v>
      </c>
      <c r="H45" s="145">
        <v>96604</v>
      </c>
      <c r="I45" s="145">
        <v>83125</v>
      </c>
      <c r="J45" s="24">
        <v>116.21533834586467</v>
      </c>
      <c r="K45" s="145">
        <v>124362</v>
      </c>
      <c r="L45" s="145">
        <v>115951</v>
      </c>
      <c r="M45" s="24">
        <v>107.25392622745815</v>
      </c>
      <c r="O45" s="171"/>
      <c r="P45" s="171"/>
      <c r="Q45" s="148"/>
      <c r="R45" s="171"/>
      <c r="S45" s="171"/>
      <c r="T45" s="148"/>
      <c r="U45" s="171"/>
      <c r="V45" s="171"/>
      <c r="W45" s="148"/>
      <c r="X45" s="171"/>
      <c r="Y45" s="171"/>
      <c r="Z45" s="148"/>
    </row>
    <row r="46" spans="1:26" s="21" customFormat="1" ht="14.25" customHeight="1">
      <c r="A46" s="26" t="s">
        <v>66</v>
      </c>
      <c r="B46" s="145">
        <v>15593</v>
      </c>
      <c r="C46" s="145">
        <v>15459</v>
      </c>
      <c r="D46" s="24">
        <v>100.86680897858852</v>
      </c>
      <c r="E46" s="146" t="s">
        <v>194</v>
      </c>
      <c r="F46" s="146" t="s">
        <v>194</v>
      </c>
      <c r="G46" s="24" t="s">
        <v>194</v>
      </c>
      <c r="H46" s="145">
        <v>5365</v>
      </c>
      <c r="I46" s="145">
        <v>5489</v>
      </c>
      <c r="J46" s="24">
        <v>97.74093641829113</v>
      </c>
      <c r="K46" s="145">
        <v>10228</v>
      </c>
      <c r="L46" s="145">
        <v>9970</v>
      </c>
      <c r="M46" s="24">
        <v>102.5877632898696</v>
      </c>
      <c r="O46" s="171"/>
      <c r="P46" s="171"/>
      <c r="Q46" s="148"/>
      <c r="R46" s="171"/>
      <c r="S46" s="171"/>
      <c r="T46" s="148"/>
      <c r="U46" s="171"/>
      <c r="V46" s="171"/>
      <c r="W46" s="148"/>
      <c r="X46" s="171"/>
      <c r="Y46" s="171"/>
      <c r="Z46" s="148"/>
    </row>
    <row r="47" spans="1:26" s="21" customFormat="1" ht="14.25" customHeight="1">
      <c r="A47" s="26" t="s">
        <v>67</v>
      </c>
      <c r="B47" s="145">
        <v>257929</v>
      </c>
      <c r="C47" s="145">
        <v>243782</v>
      </c>
      <c r="D47" s="24">
        <v>105.80313558835353</v>
      </c>
      <c r="E47" s="145">
        <v>27536</v>
      </c>
      <c r="F47" s="145">
        <v>24676</v>
      </c>
      <c r="G47" s="24">
        <v>111.59020911006647</v>
      </c>
      <c r="H47" s="145">
        <v>120330</v>
      </c>
      <c r="I47" s="145">
        <v>112581</v>
      </c>
      <c r="J47" s="24">
        <v>106.88304420817012</v>
      </c>
      <c r="K47" s="145">
        <v>110063</v>
      </c>
      <c r="L47" s="145">
        <v>106525</v>
      </c>
      <c r="M47" s="24">
        <v>103.32128608307909</v>
      </c>
      <c r="O47" s="171"/>
      <c r="P47" s="171"/>
      <c r="Q47" s="148"/>
      <c r="R47" s="171"/>
      <c r="S47" s="171"/>
      <c r="T47" s="148"/>
      <c r="U47" s="171"/>
      <c r="V47" s="171"/>
      <c r="W47" s="148"/>
      <c r="X47" s="171"/>
      <c r="Y47" s="171"/>
      <c r="Z47" s="148"/>
    </row>
    <row r="48" spans="1:26" s="21" customFormat="1" ht="14.25" customHeight="1">
      <c r="A48" s="26" t="s">
        <v>68</v>
      </c>
      <c r="B48" s="145">
        <v>230855</v>
      </c>
      <c r="C48" s="145">
        <v>221853</v>
      </c>
      <c r="D48" s="24">
        <v>104.05764177180384</v>
      </c>
      <c r="E48" s="145">
        <v>44853</v>
      </c>
      <c r="F48" s="145">
        <v>42544</v>
      </c>
      <c r="G48" s="24">
        <v>105.42732230161715</v>
      </c>
      <c r="H48" s="145">
        <v>46512</v>
      </c>
      <c r="I48" s="145">
        <v>43834</v>
      </c>
      <c r="J48" s="24">
        <v>106.10941278459644</v>
      </c>
      <c r="K48" s="145">
        <v>139490</v>
      </c>
      <c r="L48" s="145">
        <v>135475</v>
      </c>
      <c r="M48" s="24">
        <v>102.96364642923048</v>
      </c>
      <c r="O48" s="171"/>
      <c r="P48" s="171"/>
      <c r="Q48" s="148"/>
      <c r="R48" s="171"/>
      <c r="S48" s="171"/>
      <c r="T48" s="148"/>
      <c r="U48" s="171"/>
      <c r="V48" s="171"/>
      <c r="W48" s="148"/>
      <c r="X48" s="171"/>
      <c r="Y48" s="171"/>
      <c r="Z48" s="148"/>
    </row>
    <row r="49" spans="1:26" s="21" customFormat="1" ht="14.25" customHeight="1">
      <c r="A49" s="26" t="s">
        <v>69</v>
      </c>
      <c r="B49" s="145">
        <v>593326</v>
      </c>
      <c r="C49" s="145">
        <v>544221</v>
      </c>
      <c r="D49" s="24">
        <v>109.02298882255555</v>
      </c>
      <c r="E49" s="145">
        <v>10926</v>
      </c>
      <c r="F49" s="145">
        <v>10858</v>
      </c>
      <c r="G49" s="24">
        <v>100.62626634739362</v>
      </c>
      <c r="H49" s="145">
        <v>95506</v>
      </c>
      <c r="I49" s="145">
        <v>86336</v>
      </c>
      <c r="J49" s="24">
        <v>110.62129355077835</v>
      </c>
      <c r="K49" s="145">
        <v>486894</v>
      </c>
      <c r="L49" s="145">
        <v>447027</v>
      </c>
      <c r="M49" s="24">
        <v>108.9182532598702</v>
      </c>
      <c r="O49" s="171"/>
      <c r="P49" s="171"/>
      <c r="Q49" s="148"/>
      <c r="R49" s="171"/>
      <c r="S49" s="171"/>
      <c r="T49" s="148"/>
      <c r="U49" s="171"/>
      <c r="V49" s="171"/>
      <c r="W49" s="148"/>
      <c r="X49" s="171"/>
      <c r="Y49" s="171"/>
      <c r="Z49" s="148"/>
    </row>
    <row r="50" spans="1:26" s="21" customFormat="1" ht="14.25" customHeight="1">
      <c r="A50" s="26" t="s">
        <v>161</v>
      </c>
      <c r="B50" s="145">
        <v>101774</v>
      </c>
      <c r="C50" s="145">
        <v>100545</v>
      </c>
      <c r="D50" s="24">
        <v>101.22233825650206</v>
      </c>
      <c r="E50" s="145">
        <v>638</v>
      </c>
      <c r="F50" s="145">
        <v>706</v>
      </c>
      <c r="G50" s="24">
        <v>90.36827195467423</v>
      </c>
      <c r="H50" s="145">
        <v>69500</v>
      </c>
      <c r="I50" s="145">
        <v>69304</v>
      </c>
      <c r="J50" s="24">
        <v>100.2828119589057</v>
      </c>
      <c r="K50" s="145">
        <v>31636</v>
      </c>
      <c r="L50" s="145">
        <v>30535</v>
      </c>
      <c r="M50" s="24">
        <v>103.60569837890944</v>
      </c>
      <c r="O50" s="171"/>
      <c r="P50" s="171"/>
      <c r="Q50" s="148"/>
      <c r="R50" s="171"/>
      <c r="S50" s="171"/>
      <c r="T50" s="148"/>
      <c r="U50" s="171"/>
      <c r="V50" s="171"/>
      <c r="W50" s="148"/>
      <c r="X50" s="171"/>
      <c r="Y50" s="171"/>
      <c r="Z50" s="148"/>
    </row>
    <row r="51" spans="1:26" s="21" customFormat="1" ht="14.25" customHeight="1">
      <c r="A51" s="26" t="s">
        <v>71</v>
      </c>
      <c r="B51" s="145">
        <v>241765</v>
      </c>
      <c r="C51" s="145">
        <v>226530</v>
      </c>
      <c r="D51" s="24">
        <v>106.7253785370591</v>
      </c>
      <c r="E51" s="145">
        <v>7955</v>
      </c>
      <c r="F51" s="145">
        <v>7155</v>
      </c>
      <c r="G51" s="24">
        <v>111.18099231306779</v>
      </c>
      <c r="H51" s="145">
        <v>109912</v>
      </c>
      <c r="I51" s="145">
        <v>102017</v>
      </c>
      <c r="J51" s="24">
        <v>107.73890626072125</v>
      </c>
      <c r="K51" s="145">
        <v>123898</v>
      </c>
      <c r="L51" s="145">
        <v>117358</v>
      </c>
      <c r="M51" s="24">
        <v>105.57269210450076</v>
      </c>
      <c r="O51" s="171"/>
      <c r="P51" s="171"/>
      <c r="Q51" s="148"/>
      <c r="R51" s="171"/>
      <c r="S51" s="171"/>
      <c r="T51" s="148"/>
      <c r="U51" s="171"/>
      <c r="V51" s="171"/>
      <c r="W51" s="148"/>
      <c r="X51" s="171"/>
      <c r="Y51" s="171"/>
      <c r="Z51" s="148"/>
    </row>
    <row r="52" spans="1:26" s="21" customFormat="1" ht="12" customHeight="1">
      <c r="A52" s="26" t="s">
        <v>162</v>
      </c>
      <c r="B52" s="145">
        <v>181</v>
      </c>
      <c r="C52" s="145">
        <v>118</v>
      </c>
      <c r="D52" s="24">
        <v>153.38983050847457</v>
      </c>
      <c r="E52" s="146" t="s">
        <v>194</v>
      </c>
      <c r="F52" s="146" t="s">
        <v>194</v>
      </c>
      <c r="G52" s="24" t="s">
        <v>194</v>
      </c>
      <c r="H52" s="146" t="s">
        <v>194</v>
      </c>
      <c r="I52" s="146" t="s">
        <v>194</v>
      </c>
      <c r="J52" s="24" t="s">
        <v>194</v>
      </c>
      <c r="K52" s="145">
        <v>181</v>
      </c>
      <c r="L52" s="145">
        <v>118</v>
      </c>
      <c r="M52" s="24">
        <v>153.38983050847457</v>
      </c>
      <c r="O52" s="171"/>
      <c r="P52" s="171"/>
      <c r="Q52" s="148"/>
      <c r="R52" s="171"/>
      <c r="S52" s="171"/>
      <c r="T52" s="148"/>
      <c r="U52" s="171"/>
      <c r="V52" s="171"/>
      <c r="W52" s="148"/>
      <c r="X52" s="171"/>
      <c r="Y52" s="171"/>
      <c r="Z52" s="148"/>
    </row>
    <row r="53" spans="1:26" s="21" customFormat="1" ht="12.75">
      <c r="A53" s="26" t="s">
        <v>72</v>
      </c>
      <c r="B53" s="145">
        <v>1050</v>
      </c>
      <c r="C53" s="145">
        <v>1297</v>
      </c>
      <c r="D53" s="24">
        <v>80.95605242868157</v>
      </c>
      <c r="E53" s="146" t="s">
        <v>194</v>
      </c>
      <c r="F53" s="146" t="s">
        <v>194</v>
      </c>
      <c r="G53" s="24" t="s">
        <v>194</v>
      </c>
      <c r="H53" s="146">
        <v>1</v>
      </c>
      <c r="I53" s="145">
        <v>4</v>
      </c>
      <c r="J53" s="24">
        <v>25</v>
      </c>
      <c r="K53" s="145">
        <v>1049</v>
      </c>
      <c r="L53" s="145">
        <v>1293</v>
      </c>
      <c r="M53" s="24">
        <v>81.12915699922661</v>
      </c>
      <c r="O53" s="171"/>
      <c r="P53" s="171"/>
      <c r="Q53" s="148"/>
      <c r="R53" s="171"/>
      <c r="S53" s="171"/>
      <c r="T53" s="148"/>
      <c r="U53" s="146"/>
      <c r="V53" s="146"/>
      <c r="W53" s="146"/>
      <c r="X53" s="171"/>
      <c r="Y53" s="171"/>
      <c r="Z53" s="148"/>
    </row>
    <row r="54" spans="1:26" s="21" customFormat="1" ht="12.75">
      <c r="A54" s="23" t="s">
        <v>73</v>
      </c>
      <c r="B54" s="52">
        <v>30628</v>
      </c>
      <c r="C54" s="52">
        <v>30175</v>
      </c>
      <c r="D54" s="22">
        <v>101.50124275062137</v>
      </c>
      <c r="E54" s="147">
        <v>2955</v>
      </c>
      <c r="F54" s="147">
        <v>1296</v>
      </c>
      <c r="G54" s="22" t="s">
        <v>242</v>
      </c>
      <c r="H54" s="147">
        <v>3662</v>
      </c>
      <c r="I54" s="147">
        <v>4868</v>
      </c>
      <c r="J54" s="22">
        <v>75.22596548890715</v>
      </c>
      <c r="K54" s="147">
        <v>24011</v>
      </c>
      <c r="L54" s="147">
        <v>24011</v>
      </c>
      <c r="M54" s="22">
        <v>100</v>
      </c>
      <c r="O54" s="171"/>
      <c r="P54" s="171"/>
      <c r="Q54" s="148"/>
      <c r="R54" s="171"/>
      <c r="S54" s="171"/>
      <c r="T54" s="148"/>
      <c r="U54" s="171"/>
      <c r="V54" s="171"/>
      <c r="W54" s="148"/>
      <c r="X54" s="171"/>
      <c r="Y54" s="171"/>
      <c r="Z54" s="148"/>
    </row>
    <row r="56" spans="1:19" ht="12.75">
      <c r="A56" s="288" t="s">
        <v>183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</row>
    <row r="57" spans="1:19" ht="12.75">
      <c r="A57" s="89"/>
      <c r="B57" s="48"/>
      <c r="C57" s="48"/>
      <c r="D57" s="48"/>
      <c r="E57" s="88"/>
      <c r="F57" s="88"/>
      <c r="G57" s="48"/>
      <c r="H57" s="88"/>
      <c r="I57" s="88"/>
      <c r="J57" s="48"/>
      <c r="K57" s="88"/>
      <c r="L57" s="88"/>
      <c r="M57" s="48"/>
      <c r="N57" s="48"/>
      <c r="O57" s="48"/>
      <c r="P57"/>
      <c r="Q57" s="88"/>
      <c r="R57" s="88"/>
      <c r="S57" s="87" t="s">
        <v>120</v>
      </c>
    </row>
    <row r="58" spans="1:19" ht="12.75" customHeight="1">
      <c r="A58" s="321"/>
      <c r="B58" s="324" t="s">
        <v>28</v>
      </c>
      <c r="C58" s="325"/>
      <c r="D58" s="325"/>
      <c r="E58" s="325"/>
      <c r="F58" s="325"/>
      <c r="G58" s="325"/>
      <c r="H58" s="325"/>
      <c r="I58" s="325"/>
      <c r="J58" s="326"/>
      <c r="K58" s="324" t="s">
        <v>26</v>
      </c>
      <c r="L58" s="325"/>
      <c r="M58" s="325"/>
      <c r="N58" s="325"/>
      <c r="O58" s="325"/>
      <c r="P58" s="325"/>
      <c r="Q58" s="325"/>
      <c r="R58" s="325"/>
      <c r="S58" s="325"/>
    </row>
    <row r="59" spans="1:19" ht="12.75" customHeight="1">
      <c r="A59" s="322"/>
      <c r="B59" s="327"/>
      <c r="C59" s="328"/>
      <c r="D59" s="328"/>
      <c r="E59" s="328"/>
      <c r="F59" s="328"/>
      <c r="G59" s="328"/>
      <c r="H59" s="328"/>
      <c r="I59" s="328"/>
      <c r="J59" s="329"/>
      <c r="K59" s="285" t="s">
        <v>29</v>
      </c>
      <c r="L59" s="330"/>
      <c r="M59" s="330"/>
      <c r="N59" s="330"/>
      <c r="O59" s="330"/>
      <c r="P59" s="330"/>
      <c r="Q59" s="330"/>
      <c r="R59" s="330"/>
      <c r="S59" s="330"/>
    </row>
    <row r="60" spans="1:19" ht="27.75" customHeight="1">
      <c r="A60" s="322"/>
      <c r="B60" s="285" t="s">
        <v>150</v>
      </c>
      <c r="C60" s="331"/>
      <c r="D60" s="332" t="s">
        <v>155</v>
      </c>
      <c r="E60" s="285" t="s">
        <v>151</v>
      </c>
      <c r="F60" s="289"/>
      <c r="G60" s="332" t="s">
        <v>154</v>
      </c>
      <c r="H60" s="320" t="s">
        <v>152</v>
      </c>
      <c r="I60" s="320"/>
      <c r="J60" s="320" t="s">
        <v>153</v>
      </c>
      <c r="K60" s="316" t="s">
        <v>150</v>
      </c>
      <c r="L60" s="334"/>
      <c r="M60" s="314" t="s">
        <v>155</v>
      </c>
      <c r="N60" s="316" t="s">
        <v>151</v>
      </c>
      <c r="O60" s="317"/>
      <c r="P60" s="318" t="s">
        <v>154</v>
      </c>
      <c r="Q60" s="320" t="s">
        <v>152</v>
      </c>
      <c r="R60" s="320"/>
      <c r="S60" s="335" t="s">
        <v>153</v>
      </c>
    </row>
    <row r="61" spans="1:19" ht="37.5" customHeight="1">
      <c r="A61" s="323"/>
      <c r="B61" s="218" t="s">
        <v>113</v>
      </c>
      <c r="C61" s="218" t="s">
        <v>156</v>
      </c>
      <c r="D61" s="333"/>
      <c r="E61" s="218" t="s">
        <v>113</v>
      </c>
      <c r="F61" s="218" t="s">
        <v>156</v>
      </c>
      <c r="G61" s="333"/>
      <c r="H61" s="154" t="s">
        <v>113</v>
      </c>
      <c r="I61" s="154" t="s">
        <v>156</v>
      </c>
      <c r="J61" s="320"/>
      <c r="K61" s="155" t="s">
        <v>113</v>
      </c>
      <c r="L61" s="155" t="s">
        <v>156</v>
      </c>
      <c r="M61" s="315"/>
      <c r="N61" s="155" t="s">
        <v>113</v>
      </c>
      <c r="O61" s="155" t="s">
        <v>156</v>
      </c>
      <c r="P61" s="319"/>
      <c r="Q61" s="154" t="s">
        <v>113</v>
      </c>
      <c r="R61" s="154" t="s">
        <v>156</v>
      </c>
      <c r="S61" s="335"/>
    </row>
    <row r="62" spans="1:19" ht="12.75">
      <c r="A62" s="28" t="s">
        <v>56</v>
      </c>
      <c r="B62" s="145">
        <v>5164542</v>
      </c>
      <c r="C62" s="145">
        <v>2643678</v>
      </c>
      <c r="D62" s="148">
        <v>57.9</v>
      </c>
      <c r="E62" s="145">
        <v>1114768</v>
      </c>
      <c r="F62" s="145">
        <v>507675</v>
      </c>
      <c r="G62" s="148">
        <v>12.5</v>
      </c>
      <c r="H62" s="145">
        <v>2645956</v>
      </c>
      <c r="I62" s="145">
        <v>1370083</v>
      </c>
      <c r="J62" s="148">
        <v>29.6</v>
      </c>
      <c r="K62" s="145">
        <v>269763</v>
      </c>
      <c r="L62" s="145">
        <v>111689</v>
      </c>
      <c r="M62" s="148">
        <v>33</v>
      </c>
      <c r="N62" s="145">
        <v>395494</v>
      </c>
      <c r="O62" s="145">
        <v>142015</v>
      </c>
      <c r="P62" s="148">
        <v>48.4</v>
      </c>
      <c r="Q62" s="145">
        <v>151046</v>
      </c>
      <c r="R62" s="145">
        <v>63545</v>
      </c>
      <c r="S62" s="148">
        <v>18.5</v>
      </c>
    </row>
    <row r="63" spans="1:19" ht="12.75">
      <c r="A63" s="183" t="s">
        <v>159</v>
      </c>
      <c r="B63" s="145">
        <v>61141</v>
      </c>
      <c r="C63" s="145">
        <v>26335</v>
      </c>
      <c r="D63" s="148">
        <v>8</v>
      </c>
      <c r="E63" s="145">
        <v>44803</v>
      </c>
      <c r="F63" s="145">
        <v>21122</v>
      </c>
      <c r="G63" s="148">
        <v>5.9</v>
      </c>
      <c r="H63" s="145">
        <v>654851</v>
      </c>
      <c r="I63" s="145">
        <v>344296</v>
      </c>
      <c r="J63" s="148">
        <v>86.1</v>
      </c>
      <c r="K63" s="145">
        <v>4058</v>
      </c>
      <c r="L63" s="145">
        <v>1709</v>
      </c>
      <c r="M63" s="148">
        <v>15.8</v>
      </c>
      <c r="N63" s="145">
        <v>13643</v>
      </c>
      <c r="O63" s="145">
        <v>4688</v>
      </c>
      <c r="P63" s="148">
        <v>53.2</v>
      </c>
      <c r="Q63" s="145">
        <v>7922</v>
      </c>
      <c r="R63" s="145">
        <v>2939</v>
      </c>
      <c r="S63" s="148">
        <v>30.9</v>
      </c>
    </row>
    <row r="64" spans="1:19" ht="12.75">
      <c r="A64" s="26" t="s">
        <v>57</v>
      </c>
      <c r="B64" s="145">
        <v>331854</v>
      </c>
      <c r="C64" s="145">
        <v>159205</v>
      </c>
      <c r="D64" s="148">
        <v>66.9</v>
      </c>
      <c r="E64" s="145">
        <v>143489</v>
      </c>
      <c r="F64" s="145">
        <v>60351</v>
      </c>
      <c r="G64" s="148">
        <v>28.9</v>
      </c>
      <c r="H64" s="145">
        <v>20454</v>
      </c>
      <c r="I64" s="145">
        <v>9086</v>
      </c>
      <c r="J64" s="148">
        <v>4.1</v>
      </c>
      <c r="K64" s="145">
        <v>45263</v>
      </c>
      <c r="L64" s="145">
        <v>20581</v>
      </c>
      <c r="M64" s="148">
        <v>33.1</v>
      </c>
      <c r="N64" s="145">
        <v>86911</v>
      </c>
      <c r="O64" s="145">
        <v>30148</v>
      </c>
      <c r="P64" s="148">
        <v>63.5</v>
      </c>
      <c r="Q64" s="145">
        <v>4726</v>
      </c>
      <c r="R64" s="145">
        <v>1583</v>
      </c>
      <c r="S64" s="148">
        <v>3.5</v>
      </c>
    </row>
    <row r="65" spans="1:19" ht="12.75">
      <c r="A65" s="26" t="s">
        <v>58</v>
      </c>
      <c r="B65" s="145">
        <v>359278</v>
      </c>
      <c r="C65" s="145">
        <v>191657</v>
      </c>
      <c r="D65" s="148">
        <v>56.9</v>
      </c>
      <c r="E65" s="145">
        <v>15621</v>
      </c>
      <c r="F65" s="145">
        <v>7350</v>
      </c>
      <c r="G65" s="148">
        <v>2.5</v>
      </c>
      <c r="H65" s="145">
        <v>256643</v>
      </c>
      <c r="I65" s="145">
        <v>139874</v>
      </c>
      <c r="J65" s="148">
        <v>40.6</v>
      </c>
      <c r="K65" s="145">
        <v>10711</v>
      </c>
      <c r="L65" s="145">
        <v>4949</v>
      </c>
      <c r="M65" s="148">
        <v>19.5</v>
      </c>
      <c r="N65" s="145">
        <v>15621</v>
      </c>
      <c r="O65" s="145">
        <v>7350</v>
      </c>
      <c r="P65" s="148">
        <v>28.5</v>
      </c>
      <c r="Q65" s="145">
        <v>28502</v>
      </c>
      <c r="R65" s="145">
        <v>14172</v>
      </c>
      <c r="S65" s="148">
        <v>52</v>
      </c>
    </row>
    <row r="66" spans="1:19" ht="12.75">
      <c r="A66" s="26" t="s">
        <v>59</v>
      </c>
      <c r="B66" s="145">
        <v>289433</v>
      </c>
      <c r="C66" s="145">
        <v>208087</v>
      </c>
      <c r="D66" s="148">
        <v>46.2</v>
      </c>
      <c r="E66" s="145">
        <v>113208</v>
      </c>
      <c r="F66" s="145">
        <v>50892</v>
      </c>
      <c r="G66" s="148">
        <v>18.1</v>
      </c>
      <c r="H66" s="145">
        <v>224204</v>
      </c>
      <c r="I66" s="145">
        <v>131356</v>
      </c>
      <c r="J66" s="148">
        <v>35.8</v>
      </c>
      <c r="K66" s="145">
        <v>14119</v>
      </c>
      <c r="L66" s="145">
        <v>7376</v>
      </c>
      <c r="M66" s="148">
        <v>26.3</v>
      </c>
      <c r="N66" s="145">
        <v>38111</v>
      </c>
      <c r="O66" s="145">
        <v>17240</v>
      </c>
      <c r="P66" s="148">
        <v>71.1</v>
      </c>
      <c r="Q66" s="145">
        <v>1365</v>
      </c>
      <c r="R66" s="145">
        <v>683</v>
      </c>
      <c r="S66" s="148">
        <v>2.5</v>
      </c>
    </row>
    <row r="67" spans="1:19" ht="12.75">
      <c r="A67" s="26" t="s">
        <v>60</v>
      </c>
      <c r="B67" s="145">
        <v>765</v>
      </c>
      <c r="C67" s="145">
        <v>414</v>
      </c>
      <c r="D67" s="148">
        <v>0.4</v>
      </c>
      <c r="E67" s="145">
        <v>161</v>
      </c>
      <c r="F67" s="145">
        <v>15</v>
      </c>
      <c r="G67" s="148">
        <v>0.1</v>
      </c>
      <c r="H67" s="145">
        <v>195591</v>
      </c>
      <c r="I67" s="145">
        <v>109365</v>
      </c>
      <c r="J67" s="148">
        <v>99.5</v>
      </c>
      <c r="K67" s="145">
        <v>765</v>
      </c>
      <c r="L67" s="145">
        <v>414</v>
      </c>
      <c r="M67" s="148">
        <v>39.5</v>
      </c>
      <c r="N67" s="145">
        <v>161</v>
      </c>
      <c r="O67" s="145">
        <v>15</v>
      </c>
      <c r="P67" s="148">
        <v>8.3</v>
      </c>
      <c r="Q67" s="145">
        <v>1013</v>
      </c>
      <c r="R67" s="145">
        <v>345</v>
      </c>
      <c r="S67" s="148">
        <v>52.2</v>
      </c>
    </row>
    <row r="68" spans="1:19" ht="12.75">
      <c r="A68" s="26" t="s">
        <v>61</v>
      </c>
      <c r="B68" s="145">
        <v>8119</v>
      </c>
      <c r="C68" s="145">
        <v>4344</v>
      </c>
      <c r="D68" s="148">
        <v>1</v>
      </c>
      <c r="E68" s="145">
        <v>257444</v>
      </c>
      <c r="F68" s="145">
        <v>130444</v>
      </c>
      <c r="G68" s="148">
        <v>32.2</v>
      </c>
      <c r="H68" s="145">
        <v>534713</v>
      </c>
      <c r="I68" s="145">
        <v>256809</v>
      </c>
      <c r="J68" s="148">
        <v>66.8</v>
      </c>
      <c r="K68" s="145">
        <v>2569</v>
      </c>
      <c r="L68" s="145">
        <v>773</v>
      </c>
      <c r="M68" s="148">
        <v>3.3</v>
      </c>
      <c r="N68" s="145">
        <v>24690</v>
      </c>
      <c r="O68" s="145">
        <v>9201</v>
      </c>
      <c r="P68" s="148">
        <v>32.2</v>
      </c>
      <c r="Q68" s="145">
        <v>49533</v>
      </c>
      <c r="R68" s="145">
        <v>27594</v>
      </c>
      <c r="S68" s="148">
        <v>64.5</v>
      </c>
    </row>
    <row r="69" spans="1:19" ht="12.75">
      <c r="A69" s="26" t="s">
        <v>62</v>
      </c>
      <c r="B69" s="145">
        <v>371102</v>
      </c>
      <c r="C69" s="145">
        <v>176968</v>
      </c>
      <c r="D69" s="148">
        <v>73.1</v>
      </c>
      <c r="E69" s="145">
        <v>73594</v>
      </c>
      <c r="F69" s="145">
        <v>29791</v>
      </c>
      <c r="G69" s="148">
        <v>14.5</v>
      </c>
      <c r="H69" s="145">
        <v>63270</v>
      </c>
      <c r="I69" s="145">
        <v>21231</v>
      </c>
      <c r="J69" s="148">
        <v>12.5</v>
      </c>
      <c r="K69" s="145">
        <v>5762</v>
      </c>
      <c r="L69" s="145">
        <v>1877</v>
      </c>
      <c r="M69" s="148">
        <v>18.3</v>
      </c>
      <c r="N69" s="145">
        <v>17167</v>
      </c>
      <c r="O69" s="145">
        <v>7737</v>
      </c>
      <c r="P69" s="148">
        <v>54.5</v>
      </c>
      <c r="Q69" s="145">
        <v>8568</v>
      </c>
      <c r="R69" s="146" t="s">
        <v>194</v>
      </c>
      <c r="S69" s="148">
        <v>27.2</v>
      </c>
    </row>
    <row r="70" spans="1:19" ht="12.75">
      <c r="A70" s="26" t="s">
        <v>160</v>
      </c>
      <c r="B70" s="145">
        <v>253422</v>
      </c>
      <c r="C70" s="145">
        <v>116483</v>
      </c>
      <c r="D70" s="148">
        <v>45.1</v>
      </c>
      <c r="E70" s="145">
        <v>127584</v>
      </c>
      <c r="F70" s="145">
        <v>50307</v>
      </c>
      <c r="G70" s="148">
        <v>22.7</v>
      </c>
      <c r="H70" s="145">
        <v>180488</v>
      </c>
      <c r="I70" s="145">
        <v>88119</v>
      </c>
      <c r="J70" s="148">
        <v>32.1</v>
      </c>
      <c r="K70" s="145">
        <v>8150</v>
      </c>
      <c r="L70" s="145">
        <v>3836</v>
      </c>
      <c r="M70" s="148">
        <v>26.7</v>
      </c>
      <c r="N70" s="145">
        <v>21595</v>
      </c>
      <c r="O70" s="145">
        <v>7689</v>
      </c>
      <c r="P70" s="148">
        <v>70.7</v>
      </c>
      <c r="Q70" s="145">
        <v>804</v>
      </c>
      <c r="R70" s="145">
        <v>306</v>
      </c>
      <c r="S70" s="148">
        <v>2.6</v>
      </c>
    </row>
    <row r="71" spans="1:19" ht="12.75">
      <c r="A71" s="26" t="s">
        <v>63</v>
      </c>
      <c r="B71" s="145">
        <v>394456</v>
      </c>
      <c r="C71" s="145">
        <v>197193</v>
      </c>
      <c r="D71" s="148">
        <v>76.6</v>
      </c>
      <c r="E71" s="145">
        <v>28052</v>
      </c>
      <c r="F71" s="145">
        <v>14585</v>
      </c>
      <c r="G71" s="148">
        <v>5.5</v>
      </c>
      <c r="H71" s="145">
        <v>92168</v>
      </c>
      <c r="I71" s="145">
        <v>46670</v>
      </c>
      <c r="J71" s="148">
        <v>17.9</v>
      </c>
      <c r="K71" s="145">
        <v>7291</v>
      </c>
      <c r="L71" s="145">
        <v>3837</v>
      </c>
      <c r="M71" s="148">
        <v>30.2</v>
      </c>
      <c r="N71" s="145">
        <v>15248</v>
      </c>
      <c r="O71" s="145">
        <v>6730</v>
      </c>
      <c r="P71" s="148">
        <v>63.1</v>
      </c>
      <c r="Q71" s="145">
        <v>1617</v>
      </c>
      <c r="R71" s="145">
        <v>827</v>
      </c>
      <c r="S71" s="148">
        <v>6.7</v>
      </c>
    </row>
    <row r="72" spans="1:19" ht="12.75">
      <c r="A72" s="26" t="s">
        <v>64</v>
      </c>
      <c r="B72" s="145">
        <v>355984</v>
      </c>
      <c r="C72" s="145">
        <v>188584</v>
      </c>
      <c r="D72" s="148">
        <v>76.7</v>
      </c>
      <c r="E72" s="145">
        <v>95679</v>
      </c>
      <c r="F72" s="145">
        <v>40068</v>
      </c>
      <c r="G72" s="148">
        <v>20.6</v>
      </c>
      <c r="H72" s="145">
        <v>12499</v>
      </c>
      <c r="I72" s="145">
        <v>4398</v>
      </c>
      <c r="J72" s="148">
        <v>2.7</v>
      </c>
      <c r="K72" s="145">
        <v>36693</v>
      </c>
      <c r="L72" s="145">
        <v>11875</v>
      </c>
      <c r="M72" s="148">
        <v>32.7</v>
      </c>
      <c r="N72" s="145">
        <v>64944</v>
      </c>
      <c r="O72" s="145">
        <v>21436</v>
      </c>
      <c r="P72" s="148">
        <v>57.9</v>
      </c>
      <c r="Q72" s="145">
        <v>10550</v>
      </c>
      <c r="R72" s="145">
        <v>3266</v>
      </c>
      <c r="S72" s="148">
        <v>9.4</v>
      </c>
    </row>
    <row r="73" spans="1:19" ht="12.75">
      <c r="A73" s="26" t="s">
        <v>65</v>
      </c>
      <c r="B73" s="145">
        <v>368351</v>
      </c>
      <c r="C73" s="145">
        <v>210622</v>
      </c>
      <c r="D73" s="148">
        <v>94.4</v>
      </c>
      <c r="E73" s="145">
        <v>16863</v>
      </c>
      <c r="F73" s="145">
        <v>9580</v>
      </c>
      <c r="G73" s="148">
        <v>4.3</v>
      </c>
      <c r="H73" s="145">
        <v>5157</v>
      </c>
      <c r="I73" s="146">
        <v>1974</v>
      </c>
      <c r="J73" s="148">
        <v>1.3</v>
      </c>
      <c r="K73" s="145">
        <v>4277</v>
      </c>
      <c r="L73" s="145">
        <v>1210</v>
      </c>
      <c r="M73" s="148">
        <v>67.8</v>
      </c>
      <c r="N73" s="145">
        <v>2035</v>
      </c>
      <c r="O73" s="146" t="s">
        <v>194</v>
      </c>
      <c r="P73" s="148">
        <v>32.2</v>
      </c>
      <c r="Q73" s="146" t="s">
        <v>194</v>
      </c>
      <c r="R73" s="146" t="s">
        <v>194</v>
      </c>
      <c r="S73" s="146" t="s">
        <v>194</v>
      </c>
    </row>
    <row r="74" spans="1:19" ht="12.75">
      <c r="A74" s="26" t="s">
        <v>66</v>
      </c>
      <c r="B74" s="146" t="s">
        <v>194</v>
      </c>
      <c r="C74" s="146" t="s">
        <v>194</v>
      </c>
      <c r="D74" s="146" t="s">
        <v>194</v>
      </c>
      <c r="E74" s="145">
        <v>22187</v>
      </c>
      <c r="F74" s="145">
        <v>15593</v>
      </c>
      <c r="G74" s="148">
        <v>100</v>
      </c>
      <c r="H74" s="146" t="s">
        <v>194</v>
      </c>
      <c r="I74" s="146" t="s">
        <v>194</v>
      </c>
      <c r="J74" s="146" t="s">
        <v>194</v>
      </c>
      <c r="K74" s="146" t="s">
        <v>194</v>
      </c>
      <c r="L74" s="146" t="s">
        <v>194</v>
      </c>
      <c r="M74" s="146" t="s">
        <v>194</v>
      </c>
      <c r="N74" s="145">
        <v>119</v>
      </c>
      <c r="O74" s="146" t="s">
        <v>194</v>
      </c>
      <c r="P74" s="148">
        <v>100</v>
      </c>
      <c r="Q74" s="146" t="s">
        <v>194</v>
      </c>
      <c r="R74" s="146" t="s">
        <v>194</v>
      </c>
      <c r="S74" s="146" t="s">
        <v>194</v>
      </c>
    </row>
    <row r="75" spans="1:19" ht="12.75">
      <c r="A75" s="26" t="s">
        <v>67</v>
      </c>
      <c r="B75" s="145">
        <v>410860</v>
      </c>
      <c r="C75" s="145">
        <v>184539</v>
      </c>
      <c r="D75" s="148">
        <v>74.1</v>
      </c>
      <c r="E75" s="145">
        <v>48832</v>
      </c>
      <c r="F75" s="145">
        <v>21155</v>
      </c>
      <c r="G75" s="148">
        <v>8.8</v>
      </c>
      <c r="H75" s="145">
        <v>95035</v>
      </c>
      <c r="I75" s="145">
        <v>52235</v>
      </c>
      <c r="J75" s="148">
        <v>17.1</v>
      </c>
      <c r="K75" s="145">
        <v>35388</v>
      </c>
      <c r="L75" s="145">
        <v>15022</v>
      </c>
      <c r="M75" s="148">
        <v>52.2</v>
      </c>
      <c r="N75" s="145">
        <v>25242</v>
      </c>
      <c r="O75" s="145">
        <v>9217</v>
      </c>
      <c r="P75" s="148">
        <v>37.2</v>
      </c>
      <c r="Q75" s="145">
        <v>7206</v>
      </c>
      <c r="R75" s="145">
        <v>3297</v>
      </c>
      <c r="S75" s="148">
        <v>10.6</v>
      </c>
    </row>
    <row r="76" spans="1:19" ht="12.75">
      <c r="A76" s="26" t="s">
        <v>68</v>
      </c>
      <c r="B76" s="145">
        <v>387127</v>
      </c>
      <c r="C76" s="145">
        <v>197118</v>
      </c>
      <c r="D76" s="148">
        <v>81.1</v>
      </c>
      <c r="E76" s="145">
        <v>56925</v>
      </c>
      <c r="F76" s="145">
        <v>22326</v>
      </c>
      <c r="G76" s="148">
        <v>11.9</v>
      </c>
      <c r="H76" s="145">
        <v>33067</v>
      </c>
      <c r="I76" s="145">
        <v>11411</v>
      </c>
      <c r="J76" s="148">
        <v>6.9</v>
      </c>
      <c r="K76" s="145">
        <v>48001</v>
      </c>
      <c r="L76" s="145">
        <v>21102</v>
      </c>
      <c r="M76" s="148">
        <v>41.6</v>
      </c>
      <c r="N76" s="145">
        <v>44629</v>
      </c>
      <c r="O76" s="145">
        <v>16535</v>
      </c>
      <c r="P76" s="148">
        <v>38.7</v>
      </c>
      <c r="Q76" s="145">
        <v>22807</v>
      </c>
      <c r="R76" s="145">
        <v>7216</v>
      </c>
      <c r="S76" s="148">
        <v>19.8</v>
      </c>
    </row>
    <row r="77" spans="1:19" ht="12.75">
      <c r="A77" s="26" t="s">
        <v>69</v>
      </c>
      <c r="B77" s="145">
        <v>1188053</v>
      </c>
      <c r="C77" s="145">
        <v>585858</v>
      </c>
      <c r="D77" s="148">
        <v>97.6</v>
      </c>
      <c r="E77" s="145">
        <v>26238</v>
      </c>
      <c r="F77" s="145">
        <v>6453</v>
      </c>
      <c r="G77" s="148">
        <v>2.2</v>
      </c>
      <c r="H77" s="145">
        <v>3355</v>
      </c>
      <c r="I77" s="145">
        <v>1775</v>
      </c>
      <c r="J77" s="148">
        <v>0.3</v>
      </c>
      <c r="K77" s="145">
        <v>26422</v>
      </c>
      <c r="L77" s="145">
        <v>8490</v>
      </c>
      <c r="M77" s="148">
        <v>56.9</v>
      </c>
      <c r="N77" s="145">
        <v>19418</v>
      </c>
      <c r="O77" s="145">
        <v>2406</v>
      </c>
      <c r="P77" s="148">
        <v>41.8</v>
      </c>
      <c r="Q77" s="145">
        <v>632</v>
      </c>
      <c r="R77" s="146" t="s">
        <v>208</v>
      </c>
      <c r="S77" s="148">
        <v>1.4</v>
      </c>
    </row>
    <row r="78" spans="1:19" ht="12.75">
      <c r="A78" s="26" t="s">
        <v>161</v>
      </c>
      <c r="B78" s="145">
        <v>123449</v>
      </c>
      <c r="C78" s="145">
        <v>75452</v>
      </c>
      <c r="D78" s="148">
        <v>77</v>
      </c>
      <c r="E78" s="145">
        <v>31391</v>
      </c>
      <c r="F78" s="145">
        <v>22708</v>
      </c>
      <c r="G78" s="148">
        <v>19.6</v>
      </c>
      <c r="H78" s="145">
        <v>5535</v>
      </c>
      <c r="I78" s="145">
        <v>3614</v>
      </c>
      <c r="J78" s="148">
        <v>3.5</v>
      </c>
      <c r="K78" s="145">
        <v>1347</v>
      </c>
      <c r="L78" s="145">
        <v>360</v>
      </c>
      <c r="M78" s="148">
        <v>64.3</v>
      </c>
      <c r="N78" s="145">
        <v>748</v>
      </c>
      <c r="O78" s="145">
        <v>278</v>
      </c>
      <c r="P78" s="148">
        <v>35.7</v>
      </c>
      <c r="Q78" s="146" t="s">
        <v>194</v>
      </c>
      <c r="R78" s="146" t="s">
        <v>194</v>
      </c>
      <c r="S78" s="146" t="s">
        <v>194</v>
      </c>
    </row>
    <row r="79" spans="1:19" ht="12.75">
      <c r="A79" s="26" t="s">
        <v>71</v>
      </c>
      <c r="B79" s="145">
        <v>190175</v>
      </c>
      <c r="C79" s="145">
        <v>88960</v>
      </c>
      <c r="D79" s="148">
        <v>40.6</v>
      </c>
      <c r="E79" s="145">
        <v>9858</v>
      </c>
      <c r="F79" s="145">
        <v>4935</v>
      </c>
      <c r="G79" s="148">
        <v>2.1</v>
      </c>
      <c r="H79" s="145">
        <v>268926</v>
      </c>
      <c r="I79" s="145">
        <v>147870</v>
      </c>
      <c r="J79" s="148">
        <v>57.3</v>
      </c>
      <c r="K79" s="145">
        <v>14800</v>
      </c>
      <c r="L79" s="145">
        <v>5323</v>
      </c>
      <c r="M79" s="148">
        <v>57.8</v>
      </c>
      <c r="N79" s="145">
        <v>5001</v>
      </c>
      <c r="O79" s="145">
        <v>1345</v>
      </c>
      <c r="P79" s="148">
        <v>19.5</v>
      </c>
      <c r="Q79" s="145">
        <v>5801</v>
      </c>
      <c r="R79" s="145">
        <v>1287</v>
      </c>
      <c r="S79" s="148">
        <v>22.7</v>
      </c>
    </row>
    <row r="80" spans="1:19" ht="12.75">
      <c r="A80" s="26" t="s">
        <v>162</v>
      </c>
      <c r="B80" s="145">
        <v>229</v>
      </c>
      <c r="C80" s="145">
        <v>181</v>
      </c>
      <c r="D80" s="148">
        <v>100</v>
      </c>
      <c r="E80" s="146" t="s">
        <v>194</v>
      </c>
      <c r="F80" s="146" t="s">
        <v>194</v>
      </c>
      <c r="G80" s="146" t="s">
        <v>194</v>
      </c>
      <c r="H80" s="146" t="s">
        <v>194</v>
      </c>
      <c r="I80" s="146" t="s">
        <v>194</v>
      </c>
      <c r="J80" s="146" t="s">
        <v>194</v>
      </c>
      <c r="K80" s="146" t="s">
        <v>194</v>
      </c>
      <c r="L80" s="146" t="s">
        <v>194</v>
      </c>
      <c r="M80" s="146" t="s">
        <v>194</v>
      </c>
      <c r="N80" s="146" t="s">
        <v>194</v>
      </c>
      <c r="O80" s="146" t="s">
        <v>194</v>
      </c>
      <c r="P80" s="146" t="s">
        <v>194</v>
      </c>
      <c r="Q80" s="146" t="s">
        <v>194</v>
      </c>
      <c r="R80" s="146" t="s">
        <v>194</v>
      </c>
      <c r="S80" s="146" t="s">
        <v>194</v>
      </c>
    </row>
    <row r="81" spans="1:19" ht="12.75">
      <c r="A81" s="26" t="s">
        <v>72</v>
      </c>
      <c r="B81" s="145">
        <v>2560</v>
      </c>
      <c r="C81" s="145">
        <v>1050</v>
      </c>
      <c r="D81" s="148">
        <v>100</v>
      </c>
      <c r="E81" s="161" t="s">
        <v>194</v>
      </c>
      <c r="F81" s="247" t="s">
        <v>194</v>
      </c>
      <c r="G81" s="248" t="s">
        <v>194</v>
      </c>
      <c r="H81" s="247" t="s">
        <v>194</v>
      </c>
      <c r="I81" s="247" t="s">
        <v>194</v>
      </c>
      <c r="J81" s="247" t="s">
        <v>194</v>
      </c>
      <c r="K81" s="247" t="s">
        <v>194</v>
      </c>
      <c r="L81" s="247" t="s">
        <v>194</v>
      </c>
      <c r="M81" s="247" t="s">
        <v>194</v>
      </c>
      <c r="N81" s="161" t="s">
        <v>194</v>
      </c>
      <c r="O81" s="146" t="s">
        <v>194</v>
      </c>
      <c r="P81" s="148" t="s">
        <v>194</v>
      </c>
      <c r="Q81" s="146" t="s">
        <v>194</v>
      </c>
      <c r="R81" s="146" t="s">
        <v>194</v>
      </c>
      <c r="S81" s="146" t="s">
        <v>194</v>
      </c>
    </row>
    <row r="82" spans="1:19" ht="12.75">
      <c r="A82" s="23" t="s">
        <v>73</v>
      </c>
      <c r="B82" s="147">
        <v>68184</v>
      </c>
      <c r="C82" s="147">
        <v>30628</v>
      </c>
      <c r="D82" s="179">
        <v>96</v>
      </c>
      <c r="E82" s="147">
        <v>2839</v>
      </c>
      <c r="F82" s="159" t="s">
        <v>194</v>
      </c>
      <c r="G82" s="179">
        <v>4</v>
      </c>
      <c r="H82" s="159" t="s">
        <v>194</v>
      </c>
      <c r="I82" s="159" t="s">
        <v>194</v>
      </c>
      <c r="J82" s="159" t="s">
        <v>194</v>
      </c>
      <c r="K82" s="147">
        <v>4147</v>
      </c>
      <c r="L82" s="147">
        <v>2955</v>
      </c>
      <c r="M82" s="179">
        <v>95.2</v>
      </c>
      <c r="N82" s="147">
        <v>211</v>
      </c>
      <c r="O82" s="159" t="s">
        <v>194</v>
      </c>
      <c r="P82" s="179">
        <v>4.8</v>
      </c>
      <c r="Q82" s="159" t="s">
        <v>194</v>
      </c>
      <c r="R82" s="159" t="s">
        <v>194</v>
      </c>
      <c r="S82" s="159" t="s">
        <v>194</v>
      </c>
    </row>
    <row r="83" ht="12.75">
      <c r="A83" s="26"/>
    </row>
    <row r="84" ht="12.75">
      <c r="A84" s="26"/>
    </row>
    <row r="85" spans="1:19" ht="12.75">
      <c r="A85" s="321"/>
      <c r="B85" s="324" t="s">
        <v>26</v>
      </c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</row>
    <row r="86" spans="1:19" ht="12.75">
      <c r="A86" s="322"/>
      <c r="B86" s="285" t="s">
        <v>30</v>
      </c>
      <c r="C86" s="330"/>
      <c r="D86" s="330"/>
      <c r="E86" s="330"/>
      <c r="F86" s="330"/>
      <c r="G86" s="330"/>
      <c r="H86" s="330"/>
      <c r="I86" s="330"/>
      <c r="J86" s="331"/>
      <c r="K86" s="285" t="s">
        <v>31</v>
      </c>
      <c r="L86" s="330"/>
      <c r="M86" s="330"/>
      <c r="N86" s="330"/>
      <c r="O86" s="330"/>
      <c r="P86" s="330"/>
      <c r="Q86" s="330"/>
      <c r="R86" s="330"/>
      <c r="S86" s="330"/>
    </row>
    <row r="87" spans="1:19" ht="22.5" customHeight="1">
      <c r="A87" s="322"/>
      <c r="B87" s="285" t="s">
        <v>150</v>
      </c>
      <c r="C87" s="331"/>
      <c r="D87" s="332" t="s">
        <v>155</v>
      </c>
      <c r="E87" s="285" t="s">
        <v>151</v>
      </c>
      <c r="F87" s="289"/>
      <c r="G87" s="332" t="s">
        <v>154</v>
      </c>
      <c r="H87" s="320" t="s">
        <v>152</v>
      </c>
      <c r="I87" s="320"/>
      <c r="J87" s="335" t="s">
        <v>153</v>
      </c>
      <c r="K87" s="316" t="s">
        <v>150</v>
      </c>
      <c r="L87" s="334"/>
      <c r="M87" s="314" t="s">
        <v>155</v>
      </c>
      <c r="N87" s="316" t="s">
        <v>151</v>
      </c>
      <c r="O87" s="317"/>
      <c r="P87" s="318" t="s">
        <v>154</v>
      </c>
      <c r="Q87" s="320" t="s">
        <v>152</v>
      </c>
      <c r="R87" s="320"/>
      <c r="S87" s="335" t="s">
        <v>153</v>
      </c>
    </row>
    <row r="88" spans="1:19" ht="22.5">
      <c r="A88" s="323"/>
      <c r="B88" s="218" t="s">
        <v>113</v>
      </c>
      <c r="C88" s="218" t="s">
        <v>156</v>
      </c>
      <c r="D88" s="333"/>
      <c r="E88" s="218" t="s">
        <v>113</v>
      </c>
      <c r="F88" s="218" t="s">
        <v>156</v>
      </c>
      <c r="G88" s="333"/>
      <c r="H88" s="154" t="s">
        <v>113</v>
      </c>
      <c r="I88" s="154" t="s">
        <v>156</v>
      </c>
      <c r="J88" s="335"/>
      <c r="K88" s="155" t="s">
        <v>113</v>
      </c>
      <c r="L88" s="155" t="s">
        <v>156</v>
      </c>
      <c r="M88" s="315"/>
      <c r="N88" s="155" t="s">
        <v>113</v>
      </c>
      <c r="O88" s="155" t="s">
        <v>156</v>
      </c>
      <c r="P88" s="319"/>
      <c r="Q88" s="154" t="s">
        <v>113</v>
      </c>
      <c r="R88" s="154" t="s">
        <v>156</v>
      </c>
      <c r="S88" s="335"/>
    </row>
    <row r="89" spans="1:19" ht="12.75">
      <c r="A89" s="28" t="s">
        <v>56</v>
      </c>
      <c r="B89" s="145">
        <v>1483067</v>
      </c>
      <c r="C89" s="145">
        <v>794161</v>
      </c>
      <c r="D89" s="148">
        <v>42.1</v>
      </c>
      <c r="E89" s="145">
        <v>609848</v>
      </c>
      <c r="F89" s="145">
        <v>320693</v>
      </c>
      <c r="G89" s="148">
        <v>17.3</v>
      </c>
      <c r="H89" s="145">
        <v>1425725</v>
      </c>
      <c r="I89" s="145">
        <v>771246</v>
      </c>
      <c r="J89" s="148">
        <v>40.5</v>
      </c>
      <c r="K89" s="145">
        <v>3411712</v>
      </c>
      <c r="L89" s="145">
        <v>1737828</v>
      </c>
      <c r="M89" s="148">
        <v>74.3</v>
      </c>
      <c r="N89" s="145">
        <v>109426</v>
      </c>
      <c r="O89" s="145">
        <v>44967</v>
      </c>
      <c r="P89" s="148">
        <v>2.4</v>
      </c>
      <c r="Q89" s="145">
        <v>1069185</v>
      </c>
      <c r="R89" s="145">
        <v>535292</v>
      </c>
      <c r="S89" s="148">
        <v>23.3</v>
      </c>
    </row>
    <row r="90" spans="1:19" ht="12.75">
      <c r="A90" s="183" t="s">
        <v>159</v>
      </c>
      <c r="B90" s="145">
        <v>11400</v>
      </c>
      <c r="C90" s="145">
        <v>5791</v>
      </c>
      <c r="D90" s="148">
        <v>2.7</v>
      </c>
      <c r="E90" s="145">
        <v>31112</v>
      </c>
      <c r="F90" s="145">
        <v>16415</v>
      </c>
      <c r="G90" s="148">
        <v>7.5</v>
      </c>
      <c r="H90" s="145">
        <v>374829</v>
      </c>
      <c r="I90" s="145">
        <v>206521</v>
      </c>
      <c r="J90" s="148">
        <v>89.8</v>
      </c>
      <c r="K90" s="145">
        <v>45683</v>
      </c>
      <c r="L90" s="145">
        <v>18835</v>
      </c>
      <c r="M90" s="148">
        <v>14.4</v>
      </c>
      <c r="N90" s="145">
        <v>48</v>
      </c>
      <c r="O90" s="145">
        <v>19</v>
      </c>
      <c r="P90" s="148">
        <v>0</v>
      </c>
      <c r="Q90" s="145">
        <v>272100</v>
      </c>
      <c r="R90" s="145">
        <v>134836</v>
      </c>
      <c r="S90" s="148">
        <v>85.6</v>
      </c>
    </row>
    <row r="91" spans="1:19" ht="12.75">
      <c r="A91" s="26" t="s">
        <v>57</v>
      </c>
      <c r="B91" s="145">
        <v>51892</v>
      </c>
      <c r="C91" s="145">
        <v>27977</v>
      </c>
      <c r="D91" s="148">
        <v>52</v>
      </c>
      <c r="E91" s="145">
        <v>46834</v>
      </c>
      <c r="F91" s="145">
        <v>25938</v>
      </c>
      <c r="G91" s="148">
        <v>46.9</v>
      </c>
      <c r="H91" s="145">
        <v>1142</v>
      </c>
      <c r="I91" s="145">
        <v>497</v>
      </c>
      <c r="J91" s="148">
        <v>1.1</v>
      </c>
      <c r="K91" s="145">
        <v>234699</v>
      </c>
      <c r="L91" s="145">
        <v>110647</v>
      </c>
      <c r="M91" s="148">
        <v>90.6</v>
      </c>
      <c r="N91" s="145">
        <v>9744</v>
      </c>
      <c r="O91" s="145">
        <v>4265</v>
      </c>
      <c r="P91" s="148">
        <v>3.8</v>
      </c>
      <c r="Q91" s="145">
        <v>14586</v>
      </c>
      <c r="R91" s="145">
        <v>7006</v>
      </c>
      <c r="S91" s="148">
        <v>5.6</v>
      </c>
    </row>
    <row r="92" spans="1:19" ht="12.75">
      <c r="A92" s="26" t="s">
        <v>58</v>
      </c>
      <c r="B92" s="145">
        <v>135661</v>
      </c>
      <c r="C92" s="145">
        <v>72901</v>
      </c>
      <c r="D92" s="148">
        <v>42.2</v>
      </c>
      <c r="E92" s="146" t="s">
        <v>194</v>
      </c>
      <c r="F92" s="146" t="s">
        <v>194</v>
      </c>
      <c r="G92" s="146" t="s">
        <v>194</v>
      </c>
      <c r="H92" s="145">
        <v>185748</v>
      </c>
      <c r="I92" s="145">
        <v>100412</v>
      </c>
      <c r="J92" s="148">
        <v>57.8</v>
      </c>
      <c r="K92" s="145">
        <v>212906</v>
      </c>
      <c r="L92" s="145">
        <v>113807</v>
      </c>
      <c r="M92" s="148">
        <v>83.4</v>
      </c>
      <c r="N92" s="146" t="s">
        <v>194</v>
      </c>
      <c r="O92" s="146" t="s">
        <v>194</v>
      </c>
      <c r="P92" s="146" t="s">
        <v>194</v>
      </c>
      <c r="Q92" s="145">
        <v>42393</v>
      </c>
      <c r="R92" s="145">
        <v>25290</v>
      </c>
      <c r="S92" s="148">
        <v>16.6</v>
      </c>
    </row>
    <row r="93" spans="1:19" ht="12.75">
      <c r="A93" s="26" t="s">
        <v>59</v>
      </c>
      <c r="B93" s="145">
        <v>132381</v>
      </c>
      <c r="C93" s="145">
        <v>70548</v>
      </c>
      <c r="D93" s="148">
        <v>47.3</v>
      </c>
      <c r="E93" s="145">
        <v>42420</v>
      </c>
      <c r="F93" s="145">
        <v>20615</v>
      </c>
      <c r="G93" s="148">
        <v>15.1</v>
      </c>
      <c r="H93" s="145">
        <v>105357</v>
      </c>
      <c r="I93" s="145">
        <v>60801</v>
      </c>
      <c r="J93" s="148">
        <v>37.6</v>
      </c>
      <c r="K93" s="145">
        <v>142933</v>
      </c>
      <c r="L93" s="145">
        <v>130163</v>
      </c>
      <c r="M93" s="148">
        <v>48.8</v>
      </c>
      <c r="N93" s="145">
        <v>32677</v>
      </c>
      <c r="O93" s="145">
        <v>13037</v>
      </c>
      <c r="P93" s="148">
        <v>11.1</v>
      </c>
      <c r="Q93" s="145">
        <v>117482</v>
      </c>
      <c r="R93" s="145">
        <v>69872</v>
      </c>
      <c r="S93" s="148">
        <v>40.1</v>
      </c>
    </row>
    <row r="94" spans="1:19" ht="12.75">
      <c r="A94" s="26" t="s">
        <v>60</v>
      </c>
      <c r="B94" s="146" t="s">
        <v>194</v>
      </c>
      <c r="C94" s="146" t="s">
        <v>194</v>
      </c>
      <c r="D94" s="146" t="s">
        <v>194</v>
      </c>
      <c r="E94" s="146" t="s">
        <v>194</v>
      </c>
      <c r="F94" s="146" t="s">
        <v>194</v>
      </c>
      <c r="G94" s="146" t="s">
        <v>194</v>
      </c>
      <c r="H94" s="145">
        <v>93272</v>
      </c>
      <c r="I94" s="145">
        <v>49403</v>
      </c>
      <c r="J94" s="148">
        <v>100</v>
      </c>
      <c r="K94" s="146" t="s">
        <v>194</v>
      </c>
      <c r="L94" s="146" t="s">
        <v>194</v>
      </c>
      <c r="M94" s="146" t="s">
        <v>194</v>
      </c>
      <c r="N94" s="146" t="s">
        <v>194</v>
      </c>
      <c r="O94" s="146" t="s">
        <v>194</v>
      </c>
      <c r="P94" s="146" t="s">
        <v>194</v>
      </c>
      <c r="Q94" s="145">
        <v>101306</v>
      </c>
      <c r="R94" s="145">
        <v>59617</v>
      </c>
      <c r="S94" s="148">
        <v>100</v>
      </c>
    </row>
    <row r="95" spans="1:19" ht="12.75">
      <c r="A95" s="26" t="s">
        <v>61</v>
      </c>
      <c r="B95" s="145">
        <v>3299</v>
      </c>
      <c r="C95" s="145">
        <v>1925</v>
      </c>
      <c r="D95" s="148">
        <v>0.7</v>
      </c>
      <c r="E95" s="145">
        <v>232099</v>
      </c>
      <c r="F95" s="145">
        <v>120794</v>
      </c>
      <c r="G95" s="148">
        <v>47.3</v>
      </c>
      <c r="H95" s="145">
        <v>255631</v>
      </c>
      <c r="I95" s="145">
        <v>131986</v>
      </c>
      <c r="J95" s="148">
        <v>52.1</v>
      </c>
      <c r="K95" s="145">
        <v>2251</v>
      </c>
      <c r="L95" s="145">
        <v>1646</v>
      </c>
      <c r="M95" s="148">
        <v>1</v>
      </c>
      <c r="N95" s="145">
        <v>655</v>
      </c>
      <c r="O95" s="145">
        <v>449</v>
      </c>
      <c r="P95" s="148">
        <v>0.3</v>
      </c>
      <c r="Q95" s="145">
        <v>229549</v>
      </c>
      <c r="R95" s="145">
        <v>97229</v>
      </c>
      <c r="S95" s="148">
        <v>98.7</v>
      </c>
    </row>
    <row r="96" spans="1:19" ht="12.75">
      <c r="A96" s="26" t="s">
        <v>62</v>
      </c>
      <c r="B96" s="145">
        <v>149310</v>
      </c>
      <c r="C96" s="145">
        <v>67108</v>
      </c>
      <c r="D96" s="148">
        <v>68.5</v>
      </c>
      <c r="E96" s="145">
        <v>41896</v>
      </c>
      <c r="F96" s="145">
        <v>16474</v>
      </c>
      <c r="G96" s="148">
        <v>19.2</v>
      </c>
      <c r="H96" s="145">
        <v>26875</v>
      </c>
      <c r="I96" s="145">
        <v>9460</v>
      </c>
      <c r="J96" s="148">
        <v>12.3</v>
      </c>
      <c r="K96" s="145">
        <v>216030</v>
      </c>
      <c r="L96" s="145">
        <v>107983</v>
      </c>
      <c r="M96" s="148">
        <v>83.6</v>
      </c>
      <c r="N96" s="145">
        <v>14531</v>
      </c>
      <c r="O96" s="145">
        <v>5580</v>
      </c>
      <c r="P96" s="148">
        <v>5.6</v>
      </c>
      <c r="Q96" s="145">
        <v>27827</v>
      </c>
      <c r="R96" s="145">
        <v>11771</v>
      </c>
      <c r="S96" s="148">
        <v>10.8</v>
      </c>
    </row>
    <row r="97" spans="1:19" ht="12.75">
      <c r="A97" s="26" t="s">
        <v>160</v>
      </c>
      <c r="B97" s="145">
        <v>78160</v>
      </c>
      <c r="C97" s="145">
        <v>35818</v>
      </c>
      <c r="D97" s="148">
        <v>31.7</v>
      </c>
      <c r="E97" s="145">
        <v>74870</v>
      </c>
      <c r="F97" s="145">
        <v>34109</v>
      </c>
      <c r="G97" s="148">
        <v>30.4</v>
      </c>
      <c r="H97" s="145">
        <v>93154</v>
      </c>
      <c r="I97" s="145">
        <v>49985</v>
      </c>
      <c r="J97" s="148">
        <v>37.8</v>
      </c>
      <c r="K97" s="145">
        <v>167112</v>
      </c>
      <c r="L97" s="145">
        <v>76829</v>
      </c>
      <c r="M97" s="148">
        <v>58.7</v>
      </c>
      <c r="N97" s="145">
        <v>31119</v>
      </c>
      <c r="O97" s="145">
        <v>8509</v>
      </c>
      <c r="P97" s="148">
        <v>10.9</v>
      </c>
      <c r="Q97" s="145">
        <v>86530</v>
      </c>
      <c r="R97" s="145">
        <v>37828</v>
      </c>
      <c r="S97" s="148">
        <v>30.4</v>
      </c>
    </row>
    <row r="98" spans="1:19" ht="12.75">
      <c r="A98" s="26" t="s">
        <v>63</v>
      </c>
      <c r="B98" s="145">
        <v>177144</v>
      </c>
      <c r="C98" s="145">
        <v>93030</v>
      </c>
      <c r="D98" s="148">
        <v>65.9</v>
      </c>
      <c r="E98" s="145">
        <v>11922</v>
      </c>
      <c r="F98" s="145">
        <v>7744</v>
      </c>
      <c r="G98" s="148">
        <v>4.4</v>
      </c>
      <c r="H98" s="145">
        <v>79765</v>
      </c>
      <c r="I98" s="145">
        <v>41184</v>
      </c>
      <c r="J98" s="148">
        <v>29.7</v>
      </c>
      <c r="K98" s="145">
        <v>210021</v>
      </c>
      <c r="L98" s="145">
        <v>100326</v>
      </c>
      <c r="M98" s="148">
        <v>94.7</v>
      </c>
      <c r="N98" s="145">
        <v>882</v>
      </c>
      <c r="O98" s="145">
        <v>111</v>
      </c>
      <c r="P98" s="148">
        <v>0.4</v>
      </c>
      <c r="Q98" s="145">
        <v>10786</v>
      </c>
      <c r="R98" s="145">
        <v>4659</v>
      </c>
      <c r="S98" s="148">
        <v>4.9</v>
      </c>
    </row>
    <row r="99" spans="1:19" ht="12.75">
      <c r="A99" s="26" t="s">
        <v>64</v>
      </c>
      <c r="B99" s="145">
        <v>82204</v>
      </c>
      <c r="C99" s="145">
        <v>50748</v>
      </c>
      <c r="D99" s="148">
        <v>71.6</v>
      </c>
      <c r="E99" s="145">
        <v>30734</v>
      </c>
      <c r="F99" s="145">
        <v>18632</v>
      </c>
      <c r="G99" s="148">
        <v>26.8</v>
      </c>
      <c r="H99" s="145">
        <v>1949</v>
      </c>
      <c r="I99" s="145">
        <v>1132</v>
      </c>
      <c r="J99" s="148">
        <v>1.7</v>
      </c>
      <c r="K99" s="145">
        <v>237087</v>
      </c>
      <c r="L99" s="145">
        <v>125961</v>
      </c>
      <c r="M99" s="148">
        <v>100</v>
      </c>
      <c r="N99" s="145">
        <v>1</v>
      </c>
      <c r="O99" s="146" t="s">
        <v>194</v>
      </c>
      <c r="P99" s="148">
        <v>0</v>
      </c>
      <c r="Q99" s="146" t="s">
        <v>194</v>
      </c>
      <c r="R99" s="146" t="s">
        <v>194</v>
      </c>
      <c r="S99" s="146" t="s">
        <v>194</v>
      </c>
    </row>
    <row r="100" spans="1:19" ht="12.75">
      <c r="A100" s="26" t="s">
        <v>65</v>
      </c>
      <c r="B100" s="145">
        <v>144688</v>
      </c>
      <c r="C100" s="145">
        <v>88091</v>
      </c>
      <c r="D100" s="148">
        <v>90.3</v>
      </c>
      <c r="E100" s="145">
        <v>13427</v>
      </c>
      <c r="F100" s="145">
        <v>8513</v>
      </c>
      <c r="G100" s="148">
        <v>8.4</v>
      </c>
      <c r="H100" s="145">
        <v>2065</v>
      </c>
      <c r="I100" s="146" t="s">
        <v>194</v>
      </c>
      <c r="J100" s="148">
        <v>1.3</v>
      </c>
      <c r="K100" s="145">
        <v>219386</v>
      </c>
      <c r="L100" s="145">
        <v>121321</v>
      </c>
      <c r="M100" s="148">
        <v>98</v>
      </c>
      <c r="N100" s="145">
        <v>1401</v>
      </c>
      <c r="O100" s="145">
        <v>1067</v>
      </c>
      <c r="P100" s="148">
        <v>0.6</v>
      </c>
      <c r="Q100" s="145">
        <v>3092</v>
      </c>
      <c r="R100" s="146">
        <v>1974</v>
      </c>
      <c r="S100" s="148">
        <v>1.4</v>
      </c>
    </row>
    <row r="101" spans="1:19" ht="12.75">
      <c r="A101" s="26" t="s">
        <v>66</v>
      </c>
      <c r="B101" s="146" t="s">
        <v>194</v>
      </c>
      <c r="C101" s="146" t="s">
        <v>194</v>
      </c>
      <c r="D101" s="146" t="s">
        <v>194</v>
      </c>
      <c r="E101" s="145">
        <v>7623</v>
      </c>
      <c r="F101" s="145">
        <v>5365</v>
      </c>
      <c r="G101" s="148">
        <v>100</v>
      </c>
      <c r="H101" s="146" t="s">
        <v>194</v>
      </c>
      <c r="I101" s="146" t="s">
        <v>194</v>
      </c>
      <c r="J101" s="146" t="s">
        <v>194</v>
      </c>
      <c r="K101" s="146" t="s">
        <v>194</v>
      </c>
      <c r="L101" s="146" t="s">
        <v>194</v>
      </c>
      <c r="M101" s="146" t="s">
        <v>194</v>
      </c>
      <c r="N101" s="145">
        <v>14445</v>
      </c>
      <c r="O101" s="145">
        <v>10228</v>
      </c>
      <c r="P101" s="148">
        <v>100</v>
      </c>
      <c r="Q101" s="146" t="s">
        <v>194</v>
      </c>
      <c r="R101" s="146" t="s">
        <v>194</v>
      </c>
      <c r="S101" s="146" t="s">
        <v>194</v>
      </c>
    </row>
    <row r="102" spans="1:19" ht="12.75">
      <c r="A102" s="26" t="s">
        <v>67</v>
      </c>
      <c r="B102" s="145">
        <v>139610</v>
      </c>
      <c r="C102" s="145">
        <v>70330</v>
      </c>
      <c r="D102" s="148">
        <v>60.7</v>
      </c>
      <c r="E102" s="145">
        <v>22856</v>
      </c>
      <c r="F102" s="145">
        <v>11852</v>
      </c>
      <c r="G102" s="148">
        <v>9.9</v>
      </c>
      <c r="H102" s="145">
        <v>67585</v>
      </c>
      <c r="I102" s="145">
        <v>38148</v>
      </c>
      <c r="J102" s="148">
        <v>29.4</v>
      </c>
      <c r="K102" s="145">
        <v>235862</v>
      </c>
      <c r="L102" s="145">
        <v>99187</v>
      </c>
      <c r="M102" s="148">
        <v>91.8</v>
      </c>
      <c r="N102" s="145">
        <v>734</v>
      </c>
      <c r="O102" s="145">
        <v>86</v>
      </c>
      <c r="P102" s="148">
        <v>0.3</v>
      </c>
      <c r="Q102" s="145">
        <v>20244</v>
      </c>
      <c r="R102" s="145">
        <v>10790</v>
      </c>
      <c r="S102" s="148">
        <v>7.9</v>
      </c>
    </row>
    <row r="103" spans="1:19" ht="12.75">
      <c r="A103" s="26" t="s">
        <v>68</v>
      </c>
      <c r="B103" s="145">
        <v>76053</v>
      </c>
      <c r="C103" s="145">
        <v>39129</v>
      </c>
      <c r="D103" s="148">
        <v>82.4</v>
      </c>
      <c r="E103" s="145">
        <v>11894</v>
      </c>
      <c r="F103" s="145">
        <v>5742</v>
      </c>
      <c r="G103" s="148">
        <v>12.9</v>
      </c>
      <c r="H103" s="145">
        <v>4391</v>
      </c>
      <c r="I103" s="145">
        <v>1641</v>
      </c>
      <c r="J103" s="148">
        <v>4.8</v>
      </c>
      <c r="K103" s="145">
        <v>263073</v>
      </c>
      <c r="L103" s="145">
        <v>136887</v>
      </c>
      <c r="M103" s="148">
        <v>97.7</v>
      </c>
      <c r="N103" s="145">
        <v>402</v>
      </c>
      <c r="O103" s="145">
        <v>49</v>
      </c>
      <c r="P103" s="148">
        <v>0.1</v>
      </c>
      <c r="Q103" s="145">
        <v>5869</v>
      </c>
      <c r="R103" s="145">
        <v>2554</v>
      </c>
      <c r="S103" s="148">
        <v>2.2</v>
      </c>
    </row>
    <row r="104" spans="1:19" ht="12.75">
      <c r="A104" s="26" t="s">
        <v>69</v>
      </c>
      <c r="B104" s="145">
        <v>154963</v>
      </c>
      <c r="C104" s="145">
        <v>90579</v>
      </c>
      <c r="D104" s="148">
        <v>94.3</v>
      </c>
      <c r="E104" s="145">
        <v>6711</v>
      </c>
      <c r="F104" s="145">
        <v>3947</v>
      </c>
      <c r="G104" s="148">
        <v>4.1</v>
      </c>
      <c r="H104" s="145">
        <v>2708</v>
      </c>
      <c r="I104" s="145">
        <v>1740</v>
      </c>
      <c r="J104" s="148">
        <v>1.6</v>
      </c>
      <c r="K104" s="145">
        <v>1006668</v>
      </c>
      <c r="L104" s="145">
        <v>486789</v>
      </c>
      <c r="M104" s="148">
        <v>100</v>
      </c>
      <c r="N104" s="145">
        <v>109</v>
      </c>
      <c r="O104" s="145">
        <v>100</v>
      </c>
      <c r="P104" s="148">
        <v>0</v>
      </c>
      <c r="Q104" s="145">
        <v>15</v>
      </c>
      <c r="R104" s="145">
        <v>5</v>
      </c>
      <c r="S104" s="148">
        <v>0</v>
      </c>
    </row>
    <row r="105" spans="1:19" ht="12.75">
      <c r="A105" s="26" t="s">
        <v>161</v>
      </c>
      <c r="B105" s="145">
        <v>74989</v>
      </c>
      <c r="C105" s="145">
        <v>45533</v>
      </c>
      <c r="D105" s="148">
        <v>69.4</v>
      </c>
      <c r="E105" s="145">
        <v>28158</v>
      </c>
      <c r="F105" s="145">
        <v>20973</v>
      </c>
      <c r="G105" s="148">
        <v>26.1</v>
      </c>
      <c r="H105" s="145">
        <v>4836</v>
      </c>
      <c r="I105" s="145">
        <v>2994</v>
      </c>
      <c r="J105" s="148">
        <v>4.5</v>
      </c>
      <c r="K105" s="145">
        <v>47113</v>
      </c>
      <c r="L105" s="145">
        <v>29559</v>
      </c>
      <c r="M105" s="148">
        <v>93.7</v>
      </c>
      <c r="N105" s="145">
        <v>2485</v>
      </c>
      <c r="O105" s="145">
        <v>1457</v>
      </c>
      <c r="P105" s="148">
        <v>4.9</v>
      </c>
      <c r="Q105" s="145">
        <v>699</v>
      </c>
      <c r="R105" s="145">
        <v>620</v>
      </c>
      <c r="S105" s="148">
        <v>1.4</v>
      </c>
    </row>
    <row r="106" spans="1:19" ht="12.75">
      <c r="A106" s="26" t="s">
        <v>71</v>
      </c>
      <c r="B106" s="145">
        <v>65611</v>
      </c>
      <c r="C106" s="145">
        <v>30990</v>
      </c>
      <c r="D106" s="148">
        <v>33.3</v>
      </c>
      <c r="E106" s="145">
        <v>4754</v>
      </c>
      <c r="F106" s="145">
        <v>3580</v>
      </c>
      <c r="G106" s="148">
        <v>2.4</v>
      </c>
      <c r="H106" s="145">
        <v>126418</v>
      </c>
      <c r="I106" s="145">
        <v>75342</v>
      </c>
      <c r="J106" s="148">
        <v>64.2</v>
      </c>
      <c r="K106" s="145">
        <v>109764</v>
      </c>
      <c r="L106" s="145">
        <v>52647</v>
      </c>
      <c r="M106" s="148">
        <v>44.5</v>
      </c>
      <c r="N106" s="145">
        <v>103</v>
      </c>
      <c r="O106" s="145">
        <v>10</v>
      </c>
      <c r="P106" s="148">
        <v>0</v>
      </c>
      <c r="Q106" s="145">
        <v>136707</v>
      </c>
      <c r="R106" s="145">
        <v>71241</v>
      </c>
      <c r="S106" s="148">
        <v>55.4</v>
      </c>
    </row>
    <row r="107" spans="1:19" ht="12.75">
      <c r="A107" s="26" t="s">
        <v>162</v>
      </c>
      <c r="B107" s="146" t="s">
        <v>194</v>
      </c>
      <c r="C107" s="146" t="s">
        <v>194</v>
      </c>
      <c r="D107" s="146" t="s">
        <v>194</v>
      </c>
      <c r="E107" s="146" t="s">
        <v>194</v>
      </c>
      <c r="F107" s="146" t="s">
        <v>194</v>
      </c>
      <c r="G107" s="146" t="s">
        <v>194</v>
      </c>
      <c r="H107" s="146" t="s">
        <v>194</v>
      </c>
      <c r="I107" s="146" t="s">
        <v>194</v>
      </c>
      <c r="J107" s="146" t="s">
        <v>194</v>
      </c>
      <c r="K107" s="145">
        <v>229</v>
      </c>
      <c r="L107" s="145">
        <v>181</v>
      </c>
      <c r="M107" s="148">
        <v>100</v>
      </c>
      <c r="N107" s="146" t="s">
        <v>194</v>
      </c>
      <c r="O107" s="146" t="s">
        <v>194</v>
      </c>
      <c r="P107" s="146" t="s">
        <v>194</v>
      </c>
      <c r="Q107" s="146" t="s">
        <v>194</v>
      </c>
      <c r="R107" s="146" t="s">
        <v>194</v>
      </c>
      <c r="S107" s="146" t="s">
        <v>194</v>
      </c>
    </row>
    <row r="108" spans="1:19" ht="12.75">
      <c r="A108" s="26" t="s">
        <v>72</v>
      </c>
      <c r="B108" s="146">
        <v>2</v>
      </c>
      <c r="C108" s="146">
        <v>1</v>
      </c>
      <c r="D108" s="146">
        <v>100</v>
      </c>
      <c r="E108" s="146" t="s">
        <v>194</v>
      </c>
      <c r="F108" s="146" t="s">
        <v>194</v>
      </c>
      <c r="G108" s="146" t="s">
        <v>194</v>
      </c>
      <c r="H108" s="146" t="s">
        <v>194</v>
      </c>
      <c r="I108" s="146" t="s">
        <v>194</v>
      </c>
      <c r="J108" s="146" t="s">
        <v>194</v>
      </c>
      <c r="K108" s="145">
        <v>2558</v>
      </c>
      <c r="L108" s="145">
        <v>1049</v>
      </c>
      <c r="M108" s="148">
        <v>100</v>
      </c>
      <c r="N108" s="146" t="s">
        <v>194</v>
      </c>
      <c r="O108" s="146" t="s">
        <v>194</v>
      </c>
      <c r="P108" s="146" t="s">
        <v>194</v>
      </c>
      <c r="Q108" s="146" t="s">
        <v>194</v>
      </c>
      <c r="R108" s="146" t="s">
        <v>194</v>
      </c>
      <c r="S108" s="146" t="s">
        <v>194</v>
      </c>
    </row>
    <row r="109" spans="1:19" ht="12.75">
      <c r="A109" s="23" t="s">
        <v>73</v>
      </c>
      <c r="B109" s="147">
        <v>5700</v>
      </c>
      <c r="C109" s="147">
        <v>3662</v>
      </c>
      <c r="D109" s="179">
        <v>69.2</v>
      </c>
      <c r="E109" s="147">
        <v>2538</v>
      </c>
      <c r="F109" s="159" t="s">
        <v>194</v>
      </c>
      <c r="G109" s="179">
        <v>30.8</v>
      </c>
      <c r="H109" s="159" t="s">
        <v>194</v>
      </c>
      <c r="I109" s="159" t="s">
        <v>194</v>
      </c>
      <c r="J109" s="159" t="s">
        <v>194</v>
      </c>
      <c r="K109" s="147">
        <v>58337</v>
      </c>
      <c r="L109" s="147">
        <v>24011</v>
      </c>
      <c r="M109" s="179">
        <v>99.8</v>
      </c>
      <c r="N109" s="147">
        <v>90</v>
      </c>
      <c r="O109" s="159" t="s">
        <v>194</v>
      </c>
      <c r="P109" s="179">
        <v>0.2</v>
      </c>
      <c r="Q109" s="159" t="s">
        <v>194</v>
      </c>
      <c r="R109" s="159" t="s">
        <v>194</v>
      </c>
      <c r="S109" s="159" t="s">
        <v>194</v>
      </c>
    </row>
    <row r="110" ht="12.75">
      <c r="A110" s="26"/>
    </row>
    <row r="111" ht="12.75">
      <c r="A111" s="26"/>
    </row>
    <row r="112" spans="1:13" ht="12.75">
      <c r="A112" s="336" t="s">
        <v>184</v>
      </c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</row>
    <row r="113" spans="1:13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2" t="s">
        <v>119</v>
      </c>
    </row>
    <row r="114" spans="1:13" ht="12.75">
      <c r="A114" s="278"/>
      <c r="B114" s="269" t="s">
        <v>28</v>
      </c>
      <c r="C114" s="269"/>
      <c r="D114" s="269"/>
      <c r="E114" s="269" t="s">
        <v>26</v>
      </c>
      <c r="F114" s="269"/>
      <c r="G114" s="280"/>
      <c r="H114" s="280"/>
      <c r="I114" s="280"/>
      <c r="J114" s="280"/>
      <c r="K114" s="280"/>
      <c r="L114" s="280"/>
      <c r="M114" s="281"/>
    </row>
    <row r="115" spans="1:13" ht="25.5" customHeight="1">
      <c r="A115" s="279"/>
      <c r="B115" s="269"/>
      <c r="C115" s="269"/>
      <c r="D115" s="269"/>
      <c r="E115" s="269" t="s">
        <v>29</v>
      </c>
      <c r="F115" s="269"/>
      <c r="G115" s="269"/>
      <c r="H115" s="269" t="s">
        <v>30</v>
      </c>
      <c r="I115" s="269"/>
      <c r="J115" s="269"/>
      <c r="K115" s="269" t="s">
        <v>31</v>
      </c>
      <c r="L115" s="269"/>
      <c r="M115" s="270"/>
    </row>
    <row r="116" spans="1:13" ht="22.5">
      <c r="A116" s="337"/>
      <c r="B116" s="236">
        <v>2023</v>
      </c>
      <c r="C116" s="236">
        <v>2022</v>
      </c>
      <c r="D116" s="236" t="s">
        <v>212</v>
      </c>
      <c r="E116" s="236">
        <v>2023</v>
      </c>
      <c r="F116" s="236">
        <v>2022</v>
      </c>
      <c r="G116" s="236" t="s">
        <v>212</v>
      </c>
      <c r="H116" s="236">
        <v>2023</v>
      </c>
      <c r="I116" s="236">
        <v>2022</v>
      </c>
      <c r="J116" s="236" t="s">
        <v>212</v>
      </c>
      <c r="K116" s="236">
        <v>2023</v>
      </c>
      <c r="L116" s="236">
        <v>2022</v>
      </c>
      <c r="M116" s="236" t="s">
        <v>212</v>
      </c>
    </row>
    <row r="117" spans="1:26" s="27" customFormat="1" ht="12.75">
      <c r="A117" s="28" t="s">
        <v>56</v>
      </c>
      <c r="B117" s="145">
        <v>19989551</v>
      </c>
      <c r="C117" s="145">
        <v>19130676</v>
      </c>
      <c r="D117" s="245">
        <v>104.48951725490515</v>
      </c>
      <c r="E117" s="145">
        <v>1104137</v>
      </c>
      <c r="F117" s="145">
        <v>1042449</v>
      </c>
      <c r="G117" s="245">
        <v>105.91760364295999</v>
      </c>
      <c r="H117" s="145">
        <v>9043496</v>
      </c>
      <c r="I117" s="145">
        <v>8329229</v>
      </c>
      <c r="J117" s="245">
        <v>108.57542756958658</v>
      </c>
      <c r="K117" s="145">
        <v>9841918</v>
      </c>
      <c r="L117" s="145">
        <v>9758998</v>
      </c>
      <c r="M117" s="245">
        <v>100.8496773951588</v>
      </c>
      <c r="O117" s="171"/>
      <c r="P117" s="171"/>
      <c r="Q117" s="148"/>
      <c r="R117" s="171"/>
      <c r="S117" s="171"/>
      <c r="T117" s="148"/>
      <c r="U117" s="171"/>
      <c r="V117" s="171"/>
      <c r="W117" s="148"/>
      <c r="X117" s="171"/>
      <c r="Y117" s="171"/>
      <c r="Z117" s="148"/>
    </row>
    <row r="118" spans="1:26" s="27" customFormat="1" ht="12.75">
      <c r="A118" s="183" t="s">
        <v>159</v>
      </c>
      <c r="B118" s="145">
        <v>1042381</v>
      </c>
      <c r="C118" s="145">
        <v>1005317</v>
      </c>
      <c r="D118" s="24">
        <v>103.68679729876249</v>
      </c>
      <c r="E118" s="145">
        <v>45473</v>
      </c>
      <c r="F118" s="145">
        <v>43807</v>
      </c>
      <c r="G118" s="24">
        <v>103.80304517542858</v>
      </c>
      <c r="H118" s="145">
        <v>590637</v>
      </c>
      <c r="I118" s="145">
        <v>557392</v>
      </c>
      <c r="J118" s="24">
        <v>105.96438413181387</v>
      </c>
      <c r="K118" s="145">
        <v>406271</v>
      </c>
      <c r="L118" s="145">
        <v>404118</v>
      </c>
      <c r="M118" s="24">
        <v>100.53276518244671</v>
      </c>
      <c r="O118" s="171"/>
      <c r="P118" s="171"/>
      <c r="Q118" s="148"/>
      <c r="R118" s="171"/>
      <c r="S118" s="171"/>
      <c r="T118" s="148"/>
      <c r="U118" s="171"/>
      <c r="V118" s="171"/>
      <c r="W118" s="148"/>
      <c r="X118" s="171"/>
      <c r="Y118" s="171"/>
      <c r="Z118" s="148"/>
    </row>
    <row r="119" spans="1:26" s="27" customFormat="1" ht="12.75">
      <c r="A119" s="26" t="s">
        <v>57</v>
      </c>
      <c r="B119" s="145">
        <v>618895</v>
      </c>
      <c r="C119" s="145">
        <v>591297</v>
      </c>
      <c r="D119" s="24">
        <v>104.66736682242595</v>
      </c>
      <c r="E119" s="145">
        <v>82255</v>
      </c>
      <c r="F119" s="145">
        <v>73804</v>
      </c>
      <c r="G119" s="24">
        <v>111.45059888352935</v>
      </c>
      <c r="H119" s="145">
        <v>104712</v>
      </c>
      <c r="I119" s="145">
        <v>96758</v>
      </c>
      <c r="J119" s="24">
        <v>108.22050889848902</v>
      </c>
      <c r="K119" s="145">
        <v>431928</v>
      </c>
      <c r="L119" s="145">
        <v>420735</v>
      </c>
      <c r="M119" s="24">
        <v>102.66034439730471</v>
      </c>
      <c r="O119" s="171"/>
      <c r="P119" s="171"/>
      <c r="Q119" s="148"/>
      <c r="R119" s="171"/>
      <c r="S119" s="171"/>
      <c r="T119" s="148"/>
      <c r="U119" s="171"/>
      <c r="V119" s="171"/>
      <c r="W119" s="148"/>
      <c r="X119" s="171"/>
      <c r="Y119" s="171"/>
      <c r="Z119" s="148"/>
    </row>
    <row r="120" spans="1:26" s="27" customFormat="1" ht="12.75">
      <c r="A120" s="26" t="s">
        <v>58</v>
      </c>
      <c r="B120" s="145">
        <v>1122342</v>
      </c>
      <c r="C120" s="145">
        <v>1029840</v>
      </c>
      <c r="D120" s="24">
        <v>108.98217198788161</v>
      </c>
      <c r="E120" s="145">
        <v>64382</v>
      </c>
      <c r="F120" s="145">
        <v>58610</v>
      </c>
      <c r="G120" s="24">
        <v>109.84814878007165</v>
      </c>
      <c r="H120" s="145">
        <v>624158</v>
      </c>
      <c r="I120" s="145">
        <v>535274</v>
      </c>
      <c r="J120" s="24">
        <v>116.60532736505043</v>
      </c>
      <c r="K120" s="145">
        <v>433802</v>
      </c>
      <c r="L120" s="145">
        <v>435956</v>
      </c>
      <c r="M120" s="24">
        <v>99.50591344080594</v>
      </c>
      <c r="O120" s="171"/>
      <c r="P120" s="171"/>
      <c r="Q120" s="148"/>
      <c r="R120" s="171"/>
      <c r="S120" s="171"/>
      <c r="T120" s="148"/>
      <c r="U120" s="171"/>
      <c r="V120" s="171"/>
      <c r="W120" s="148"/>
      <c r="X120" s="171"/>
      <c r="Y120" s="171"/>
      <c r="Z120" s="148"/>
    </row>
    <row r="121" spans="1:26" s="27" customFormat="1" ht="12.75">
      <c r="A121" s="26" t="s">
        <v>59</v>
      </c>
      <c r="B121" s="145">
        <v>2179647</v>
      </c>
      <c r="C121" s="145">
        <v>2097578</v>
      </c>
      <c r="D121" s="24">
        <v>103.91256010503544</v>
      </c>
      <c r="E121" s="145">
        <v>80444</v>
      </c>
      <c r="F121" s="145">
        <v>74994</v>
      </c>
      <c r="G121" s="24">
        <v>107.26724804651037</v>
      </c>
      <c r="H121" s="145">
        <v>1413232</v>
      </c>
      <c r="I121" s="145">
        <v>1295288</v>
      </c>
      <c r="J121" s="24">
        <v>109.10561975406242</v>
      </c>
      <c r="K121" s="145">
        <v>685971</v>
      </c>
      <c r="L121" s="145">
        <v>727296</v>
      </c>
      <c r="M121" s="24">
        <v>94.31799432418163</v>
      </c>
      <c r="O121" s="171"/>
      <c r="P121" s="171"/>
      <c r="Q121" s="148"/>
      <c r="R121" s="171"/>
      <c r="S121" s="171"/>
      <c r="T121" s="148"/>
      <c r="U121" s="171"/>
      <c r="V121" s="171"/>
      <c r="W121" s="148"/>
      <c r="X121" s="171"/>
      <c r="Y121" s="171"/>
      <c r="Z121" s="148"/>
    </row>
    <row r="122" spans="1:26" s="27" customFormat="1" ht="12.75">
      <c r="A122" s="26" t="s">
        <v>60</v>
      </c>
      <c r="B122" s="145">
        <v>472877</v>
      </c>
      <c r="C122" s="145">
        <v>475049</v>
      </c>
      <c r="D122" s="24">
        <v>99.54278400754448</v>
      </c>
      <c r="E122" s="145">
        <v>27962</v>
      </c>
      <c r="F122" s="145">
        <v>33403</v>
      </c>
      <c r="G122" s="24">
        <v>83.71104391821095</v>
      </c>
      <c r="H122" s="145">
        <v>227984</v>
      </c>
      <c r="I122" s="145">
        <v>227806</v>
      </c>
      <c r="J122" s="24">
        <v>100.07813666014064</v>
      </c>
      <c r="K122" s="145">
        <v>216931</v>
      </c>
      <c r="L122" s="145">
        <v>213840</v>
      </c>
      <c r="M122" s="24">
        <v>101.4454732510288</v>
      </c>
      <c r="O122" s="171"/>
      <c r="P122" s="171"/>
      <c r="Q122" s="148"/>
      <c r="R122" s="171"/>
      <c r="S122" s="171"/>
      <c r="T122" s="148"/>
      <c r="U122" s="171"/>
      <c r="V122" s="171"/>
      <c r="W122" s="148"/>
      <c r="X122" s="171"/>
      <c r="Y122" s="171"/>
      <c r="Z122" s="148"/>
    </row>
    <row r="123" spans="1:26" s="21" customFormat="1" ht="12.75">
      <c r="A123" s="26" t="s">
        <v>61</v>
      </c>
      <c r="B123" s="145">
        <v>1182649</v>
      </c>
      <c r="C123" s="145">
        <v>1082091</v>
      </c>
      <c r="D123" s="24">
        <v>109.29293377359205</v>
      </c>
      <c r="E123" s="145">
        <v>93398</v>
      </c>
      <c r="F123" s="145">
        <v>78190</v>
      </c>
      <c r="G123" s="24">
        <v>119.45005755211665</v>
      </c>
      <c r="H123" s="145">
        <v>586729</v>
      </c>
      <c r="I123" s="145">
        <v>539856</v>
      </c>
      <c r="J123" s="24">
        <v>108.68250051865682</v>
      </c>
      <c r="K123" s="145">
        <v>502522</v>
      </c>
      <c r="L123" s="145">
        <v>464045</v>
      </c>
      <c r="M123" s="24">
        <v>108.29165274919458</v>
      </c>
      <c r="O123" s="171"/>
      <c r="P123" s="171"/>
      <c r="Q123" s="148"/>
      <c r="R123" s="171"/>
      <c r="S123" s="171"/>
      <c r="T123" s="148"/>
      <c r="U123" s="171"/>
      <c r="V123" s="171"/>
      <c r="W123" s="148"/>
      <c r="X123" s="171"/>
      <c r="Y123" s="171"/>
      <c r="Z123" s="148"/>
    </row>
    <row r="124" spans="1:26" s="21" customFormat="1" ht="12.75">
      <c r="A124" s="26" t="s">
        <v>62</v>
      </c>
      <c r="B124" s="145">
        <v>3252022</v>
      </c>
      <c r="C124" s="145">
        <v>3079658</v>
      </c>
      <c r="D124" s="24">
        <v>105.59685523522417</v>
      </c>
      <c r="E124" s="145">
        <v>82176</v>
      </c>
      <c r="F124" s="145">
        <v>81954</v>
      </c>
      <c r="G124" s="24">
        <v>100.27088366644703</v>
      </c>
      <c r="H124" s="145">
        <v>1862065</v>
      </c>
      <c r="I124" s="145">
        <v>1631249</v>
      </c>
      <c r="J124" s="24">
        <v>114.14964852085733</v>
      </c>
      <c r="K124" s="145">
        <v>1307781</v>
      </c>
      <c r="L124" s="145">
        <v>1366455</v>
      </c>
      <c r="M124" s="24">
        <v>95.70611545934554</v>
      </c>
      <c r="O124" s="171"/>
      <c r="P124" s="171"/>
      <c r="Q124" s="148"/>
      <c r="R124" s="171"/>
      <c r="S124" s="171"/>
      <c r="T124" s="148"/>
      <c r="U124" s="171"/>
      <c r="V124" s="171"/>
      <c r="W124" s="148"/>
      <c r="X124" s="171"/>
      <c r="Y124" s="171"/>
      <c r="Z124" s="148"/>
    </row>
    <row r="125" spans="1:26" s="21" customFormat="1" ht="12.75">
      <c r="A125" s="26" t="s">
        <v>160</v>
      </c>
      <c r="B125" s="145">
        <v>1518601</v>
      </c>
      <c r="C125" s="145">
        <v>1473947</v>
      </c>
      <c r="D125" s="24">
        <v>103.0295526229912</v>
      </c>
      <c r="E125" s="145">
        <v>98415</v>
      </c>
      <c r="F125" s="145">
        <v>100543</v>
      </c>
      <c r="G125" s="24">
        <v>97.883492634992</v>
      </c>
      <c r="H125" s="145">
        <v>704708</v>
      </c>
      <c r="I125" s="145">
        <v>666376</v>
      </c>
      <c r="J125" s="24">
        <v>105.75230800629073</v>
      </c>
      <c r="K125" s="145">
        <v>715478</v>
      </c>
      <c r="L125" s="145">
        <v>707028</v>
      </c>
      <c r="M125" s="24">
        <v>101.1951436152458</v>
      </c>
      <c r="O125" s="171"/>
      <c r="P125" s="171"/>
      <c r="Q125" s="148"/>
      <c r="R125" s="171"/>
      <c r="S125" s="171"/>
      <c r="T125" s="148"/>
      <c r="U125" s="171"/>
      <c r="V125" s="171"/>
      <c r="W125" s="148"/>
      <c r="X125" s="171"/>
      <c r="Y125" s="171"/>
      <c r="Z125" s="148"/>
    </row>
    <row r="126" spans="1:26" s="21" customFormat="1" ht="12.75">
      <c r="A126" s="26" t="s">
        <v>63</v>
      </c>
      <c r="B126" s="145">
        <v>627642</v>
      </c>
      <c r="C126" s="145">
        <v>589965</v>
      </c>
      <c r="D126" s="24">
        <v>106.38631105235056</v>
      </c>
      <c r="E126" s="145">
        <v>41356</v>
      </c>
      <c r="F126" s="145">
        <v>34217</v>
      </c>
      <c r="G126" s="24">
        <v>120.86389806236666</v>
      </c>
      <c r="H126" s="145">
        <v>355848</v>
      </c>
      <c r="I126" s="145">
        <v>331144</v>
      </c>
      <c r="J126" s="24">
        <v>107.4601985843017</v>
      </c>
      <c r="K126" s="145">
        <v>230438</v>
      </c>
      <c r="L126" s="145">
        <v>224604</v>
      </c>
      <c r="M126" s="24">
        <v>102.59746041922673</v>
      </c>
      <c r="O126" s="171"/>
      <c r="P126" s="171"/>
      <c r="Q126" s="148"/>
      <c r="R126" s="171"/>
      <c r="S126" s="171"/>
      <c r="T126" s="148"/>
      <c r="U126" s="171"/>
      <c r="V126" s="171"/>
      <c r="W126" s="148"/>
      <c r="X126" s="171"/>
      <c r="Y126" s="171"/>
      <c r="Z126" s="148"/>
    </row>
    <row r="127" spans="1:26" s="21" customFormat="1" ht="14.25" customHeight="1">
      <c r="A127" s="26" t="s">
        <v>64</v>
      </c>
      <c r="B127" s="145">
        <v>414747</v>
      </c>
      <c r="C127" s="145">
        <v>391052</v>
      </c>
      <c r="D127" s="24">
        <v>106.05929646185162</v>
      </c>
      <c r="E127" s="145">
        <v>26852</v>
      </c>
      <c r="F127" s="145">
        <v>23376</v>
      </c>
      <c r="G127" s="24">
        <v>114.86995208761122</v>
      </c>
      <c r="H127" s="145">
        <v>117309</v>
      </c>
      <c r="I127" s="145">
        <v>105277</v>
      </c>
      <c r="J127" s="24">
        <v>111.42889710003135</v>
      </c>
      <c r="K127" s="145">
        <v>270586</v>
      </c>
      <c r="L127" s="145">
        <v>262399</v>
      </c>
      <c r="M127" s="24">
        <v>103.12005762217082</v>
      </c>
      <c r="O127" s="171"/>
      <c r="P127" s="171"/>
      <c r="Q127" s="148"/>
      <c r="R127" s="171"/>
      <c r="S127" s="171"/>
      <c r="T127" s="148"/>
      <c r="U127" s="171"/>
      <c r="V127" s="171"/>
      <c r="W127" s="148"/>
      <c r="X127" s="171"/>
      <c r="Y127" s="171"/>
      <c r="Z127" s="148"/>
    </row>
    <row r="128" spans="1:26" s="27" customFormat="1" ht="14.25" customHeight="1">
      <c r="A128" s="26" t="s">
        <v>65</v>
      </c>
      <c r="B128" s="145">
        <v>571701</v>
      </c>
      <c r="C128" s="145">
        <v>562143</v>
      </c>
      <c r="D128" s="24">
        <v>101.70027911047545</v>
      </c>
      <c r="E128" s="145">
        <v>23830</v>
      </c>
      <c r="F128" s="145">
        <v>21458</v>
      </c>
      <c r="G128" s="24">
        <v>111.05415229751141</v>
      </c>
      <c r="H128" s="145">
        <v>329930</v>
      </c>
      <c r="I128" s="145">
        <v>318114</v>
      </c>
      <c r="J128" s="24">
        <v>103.71439169605866</v>
      </c>
      <c r="K128" s="145">
        <v>217941</v>
      </c>
      <c r="L128" s="145">
        <v>222571</v>
      </c>
      <c r="M128" s="24">
        <v>97.91976492894402</v>
      </c>
      <c r="O128" s="171"/>
      <c r="P128" s="171"/>
      <c r="Q128" s="148"/>
      <c r="R128" s="171"/>
      <c r="S128" s="171"/>
      <c r="T128" s="148"/>
      <c r="U128" s="171"/>
      <c r="V128" s="171"/>
      <c r="W128" s="148"/>
      <c r="X128" s="171"/>
      <c r="Y128" s="171"/>
      <c r="Z128" s="148"/>
    </row>
    <row r="129" spans="1:26" s="21" customFormat="1" ht="14.25" customHeight="1">
      <c r="A129" s="26" t="s">
        <v>66</v>
      </c>
      <c r="B129" s="145">
        <v>248415</v>
      </c>
      <c r="C129" s="145">
        <v>276350</v>
      </c>
      <c r="D129" s="24">
        <v>89.89144201194138</v>
      </c>
      <c r="E129" s="145">
        <v>5619</v>
      </c>
      <c r="F129" s="145">
        <v>7368</v>
      </c>
      <c r="G129" s="24">
        <v>76.26221498371335</v>
      </c>
      <c r="H129" s="145">
        <v>107622</v>
      </c>
      <c r="I129" s="145">
        <v>117427</v>
      </c>
      <c r="J129" s="24">
        <v>91.65013157110376</v>
      </c>
      <c r="K129" s="145">
        <v>135174</v>
      </c>
      <c r="L129" s="145">
        <v>151555</v>
      </c>
      <c r="M129" s="24">
        <v>89.19138266635875</v>
      </c>
      <c r="O129" s="171"/>
      <c r="P129" s="171"/>
      <c r="Q129" s="148"/>
      <c r="R129" s="171"/>
      <c r="S129" s="171"/>
      <c r="T129" s="148"/>
      <c r="U129" s="171"/>
      <c r="V129" s="171"/>
      <c r="W129" s="148"/>
      <c r="X129" s="171"/>
      <c r="Y129" s="171"/>
      <c r="Z129" s="148"/>
    </row>
    <row r="130" spans="1:26" s="21" customFormat="1" ht="14.25" customHeight="1">
      <c r="A130" s="26" t="s">
        <v>67</v>
      </c>
      <c r="B130" s="145">
        <v>645746</v>
      </c>
      <c r="C130" s="145">
        <v>612002</v>
      </c>
      <c r="D130" s="24">
        <v>105.51370747154421</v>
      </c>
      <c r="E130" s="145">
        <v>20027</v>
      </c>
      <c r="F130" s="145">
        <v>19748</v>
      </c>
      <c r="G130" s="24">
        <v>101.41280129633381</v>
      </c>
      <c r="H130" s="145">
        <v>220752</v>
      </c>
      <c r="I130" s="145">
        <v>196713</v>
      </c>
      <c r="J130" s="24">
        <v>112.22034130942032</v>
      </c>
      <c r="K130" s="145">
        <v>404967</v>
      </c>
      <c r="L130" s="145">
        <v>395541</v>
      </c>
      <c r="M130" s="24">
        <v>102.38306521953477</v>
      </c>
      <c r="O130" s="171"/>
      <c r="P130" s="171"/>
      <c r="Q130" s="148"/>
      <c r="R130" s="171"/>
      <c r="S130" s="171"/>
      <c r="T130" s="148"/>
      <c r="U130" s="171"/>
      <c r="V130" s="171"/>
      <c r="W130" s="148"/>
      <c r="X130" s="171"/>
      <c r="Y130" s="171"/>
      <c r="Z130" s="148"/>
    </row>
    <row r="131" spans="1:26" s="21" customFormat="1" ht="14.25" customHeight="1">
      <c r="A131" s="26" t="s">
        <v>68</v>
      </c>
      <c r="B131" s="145">
        <v>438509</v>
      </c>
      <c r="C131" s="145">
        <v>423600</v>
      </c>
      <c r="D131" s="24">
        <v>103.5195939565628</v>
      </c>
      <c r="E131" s="145">
        <v>28672</v>
      </c>
      <c r="F131" s="145">
        <v>21639</v>
      </c>
      <c r="G131" s="24">
        <v>132.50150191783354</v>
      </c>
      <c r="H131" s="145">
        <v>45534</v>
      </c>
      <c r="I131" s="145">
        <v>44216</v>
      </c>
      <c r="J131" s="24">
        <v>102.98082142210964</v>
      </c>
      <c r="K131" s="145">
        <v>364303</v>
      </c>
      <c r="L131" s="145">
        <v>357745</v>
      </c>
      <c r="M131" s="24">
        <v>101.8331493102629</v>
      </c>
      <c r="O131" s="171"/>
      <c r="P131" s="171"/>
      <c r="Q131" s="148"/>
      <c r="R131" s="171"/>
      <c r="S131" s="171"/>
      <c r="T131" s="148"/>
      <c r="U131" s="171"/>
      <c r="V131" s="171"/>
      <c r="W131" s="148"/>
      <c r="X131" s="171"/>
      <c r="Y131" s="171"/>
      <c r="Z131" s="148"/>
    </row>
    <row r="132" spans="1:26" s="21" customFormat="1" ht="14.25" customHeight="1">
      <c r="A132" s="26" t="s">
        <v>69</v>
      </c>
      <c r="B132" s="145">
        <v>4787352</v>
      </c>
      <c r="C132" s="145">
        <v>4592399</v>
      </c>
      <c r="D132" s="24">
        <v>104.24512330047978</v>
      </c>
      <c r="E132" s="145">
        <v>361815</v>
      </c>
      <c r="F132" s="145">
        <v>346312</v>
      </c>
      <c r="G132" s="24">
        <v>104.47659913603918</v>
      </c>
      <c r="H132" s="145">
        <v>1332059</v>
      </c>
      <c r="I132" s="145">
        <v>1250586</v>
      </c>
      <c r="J132" s="24">
        <v>106.51478586838489</v>
      </c>
      <c r="K132" s="145">
        <v>3093478</v>
      </c>
      <c r="L132" s="145">
        <v>2995501</v>
      </c>
      <c r="M132" s="24">
        <v>103.27080511740775</v>
      </c>
      <c r="O132" s="171"/>
      <c r="P132" s="171"/>
      <c r="Q132" s="148"/>
      <c r="R132" s="171"/>
      <c r="S132" s="171"/>
      <c r="T132" s="148"/>
      <c r="U132" s="171"/>
      <c r="V132" s="171"/>
      <c r="W132" s="148"/>
      <c r="X132" s="171"/>
      <c r="Y132" s="171"/>
      <c r="Z132" s="148"/>
    </row>
    <row r="133" spans="1:26" s="21" customFormat="1" ht="14.25" customHeight="1">
      <c r="A133" s="26" t="s">
        <v>161</v>
      </c>
      <c r="B133" s="145">
        <v>249039</v>
      </c>
      <c r="C133" s="145">
        <v>259859</v>
      </c>
      <c r="D133" s="24">
        <v>95.83620347957931</v>
      </c>
      <c r="E133" s="145">
        <v>8643</v>
      </c>
      <c r="F133" s="145">
        <v>8751</v>
      </c>
      <c r="G133" s="24">
        <v>98.76585533081933</v>
      </c>
      <c r="H133" s="145">
        <v>185493</v>
      </c>
      <c r="I133" s="145">
        <v>198011</v>
      </c>
      <c r="J133" s="24">
        <v>93.67812899283373</v>
      </c>
      <c r="K133" s="145">
        <v>54903</v>
      </c>
      <c r="L133" s="145">
        <v>53097</v>
      </c>
      <c r="M133" s="24">
        <v>103.4013221085937</v>
      </c>
      <c r="O133" s="171"/>
      <c r="P133" s="171"/>
      <c r="Q133" s="148"/>
      <c r="R133" s="171"/>
      <c r="S133" s="171"/>
      <c r="T133" s="148"/>
      <c r="U133" s="171"/>
      <c r="V133" s="171"/>
      <c r="W133" s="148"/>
      <c r="X133" s="171"/>
      <c r="Y133" s="171"/>
      <c r="Z133" s="148"/>
    </row>
    <row r="134" spans="1:26" s="21" customFormat="1" ht="14.25" customHeight="1">
      <c r="A134" s="26" t="s">
        <v>71</v>
      </c>
      <c r="B134" s="145">
        <v>542919</v>
      </c>
      <c r="C134" s="145">
        <v>520884</v>
      </c>
      <c r="D134" s="24">
        <v>104.23030847559149</v>
      </c>
      <c r="E134" s="145">
        <v>7407</v>
      </c>
      <c r="F134" s="145">
        <v>5935</v>
      </c>
      <c r="G134" s="24">
        <v>124.80202190395956</v>
      </c>
      <c r="H134" s="145">
        <v>223506</v>
      </c>
      <c r="I134" s="145">
        <v>207492</v>
      </c>
      <c r="J134" s="24">
        <v>107.71788791857036</v>
      </c>
      <c r="K134" s="145">
        <v>312006</v>
      </c>
      <c r="L134" s="145">
        <v>307457</v>
      </c>
      <c r="M134" s="24">
        <v>101.47955649082635</v>
      </c>
      <c r="O134" s="171"/>
      <c r="P134" s="171"/>
      <c r="Q134" s="148"/>
      <c r="R134" s="171"/>
      <c r="S134" s="171"/>
      <c r="T134" s="148"/>
      <c r="U134" s="171"/>
      <c r="V134" s="171"/>
      <c r="W134" s="148"/>
      <c r="X134" s="171"/>
      <c r="Y134" s="171"/>
      <c r="Z134" s="148"/>
    </row>
    <row r="135" spans="1:26" s="21" customFormat="1" ht="12" customHeight="1">
      <c r="A135" s="26" t="s">
        <v>162</v>
      </c>
      <c r="B135" s="145">
        <v>1504</v>
      </c>
      <c r="C135" s="145">
        <v>965</v>
      </c>
      <c r="D135" s="24">
        <v>155.85492227979273</v>
      </c>
      <c r="E135" s="145">
        <v>830</v>
      </c>
      <c r="F135" s="145">
        <v>20</v>
      </c>
      <c r="G135" s="17" t="s">
        <v>243</v>
      </c>
      <c r="H135" s="146" t="s">
        <v>194</v>
      </c>
      <c r="I135" s="146" t="s">
        <v>194</v>
      </c>
      <c r="J135" s="24" t="s">
        <v>194</v>
      </c>
      <c r="K135" s="145">
        <v>674</v>
      </c>
      <c r="L135" s="145">
        <v>945</v>
      </c>
      <c r="M135" s="24">
        <v>71.32275132275133</v>
      </c>
      <c r="O135" s="171"/>
      <c r="P135" s="171"/>
      <c r="Q135" s="148"/>
      <c r="R135" s="171"/>
      <c r="S135" s="171"/>
      <c r="T135" s="148"/>
      <c r="U135" s="171"/>
      <c r="V135" s="171"/>
      <c r="W135" s="148"/>
      <c r="X135" s="171"/>
      <c r="Y135" s="171"/>
      <c r="Z135" s="148"/>
    </row>
    <row r="136" spans="1:26" s="21" customFormat="1" ht="12.75">
      <c r="A136" s="26" t="s">
        <v>72</v>
      </c>
      <c r="B136" s="145">
        <v>1047</v>
      </c>
      <c r="C136" s="145">
        <v>766</v>
      </c>
      <c r="D136" s="24">
        <v>136.6840731070496</v>
      </c>
      <c r="E136" s="146" t="s">
        <v>194</v>
      </c>
      <c r="F136" s="146" t="s">
        <v>194</v>
      </c>
      <c r="G136" s="24" t="s">
        <v>194</v>
      </c>
      <c r="H136" s="146" t="s">
        <v>194</v>
      </c>
      <c r="I136" s="146" t="s">
        <v>194</v>
      </c>
      <c r="J136" s="24" t="s">
        <v>194</v>
      </c>
      <c r="K136" s="145">
        <v>1047</v>
      </c>
      <c r="L136" s="145">
        <v>766</v>
      </c>
      <c r="M136" s="24">
        <v>136.6840731070496</v>
      </c>
      <c r="O136" s="171"/>
      <c r="P136" s="171"/>
      <c r="Q136" s="148"/>
      <c r="R136" s="171"/>
      <c r="S136" s="171"/>
      <c r="T136" s="148"/>
      <c r="U136" s="146"/>
      <c r="V136" s="146"/>
      <c r="W136" s="146"/>
      <c r="X136" s="171"/>
      <c r="Y136" s="171"/>
      <c r="Z136" s="148"/>
    </row>
    <row r="137" spans="1:26" s="21" customFormat="1" ht="12.75">
      <c r="A137" s="23" t="s">
        <v>73</v>
      </c>
      <c r="B137" s="147">
        <v>71516</v>
      </c>
      <c r="C137" s="147">
        <v>65914</v>
      </c>
      <c r="D137" s="22">
        <v>108.49895318141822</v>
      </c>
      <c r="E137" s="147">
        <v>4581</v>
      </c>
      <c r="F137" s="147">
        <v>8320</v>
      </c>
      <c r="G137" s="22">
        <v>55.06009615384615</v>
      </c>
      <c r="H137" s="147">
        <v>11218</v>
      </c>
      <c r="I137" s="147">
        <v>10250</v>
      </c>
      <c r="J137" s="22">
        <v>109.44390243902438</v>
      </c>
      <c r="K137" s="147">
        <v>55717</v>
      </c>
      <c r="L137" s="147">
        <v>47344</v>
      </c>
      <c r="M137" s="22">
        <v>117.68545116593444</v>
      </c>
      <c r="O137" s="171"/>
      <c r="P137" s="171"/>
      <c r="Q137" s="148"/>
      <c r="R137" s="171"/>
      <c r="S137" s="171"/>
      <c r="T137" s="148"/>
      <c r="U137" s="171"/>
      <c r="V137" s="171"/>
      <c r="W137" s="148"/>
      <c r="X137" s="171"/>
      <c r="Y137" s="171"/>
      <c r="Z137" s="148"/>
    </row>
    <row r="140" spans="1:13" ht="12.75">
      <c r="A140" s="338" t="s">
        <v>185</v>
      </c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</row>
    <row r="141" spans="1:13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4" t="s">
        <v>119</v>
      </c>
    </row>
    <row r="142" spans="1:13" ht="12.75">
      <c r="A142" s="278"/>
      <c r="B142" s="269" t="s">
        <v>28</v>
      </c>
      <c r="C142" s="269"/>
      <c r="D142" s="269"/>
      <c r="E142" s="269" t="s">
        <v>26</v>
      </c>
      <c r="F142" s="269"/>
      <c r="G142" s="280"/>
      <c r="H142" s="280"/>
      <c r="I142" s="280"/>
      <c r="J142" s="280"/>
      <c r="K142" s="280"/>
      <c r="L142" s="280"/>
      <c r="M142" s="281"/>
    </row>
    <row r="143" spans="1:13" ht="32.25" customHeight="1">
      <c r="A143" s="279"/>
      <c r="B143" s="269"/>
      <c r="C143" s="269"/>
      <c r="D143" s="269"/>
      <c r="E143" s="269" t="s">
        <v>29</v>
      </c>
      <c r="F143" s="269"/>
      <c r="G143" s="269"/>
      <c r="H143" s="269" t="s">
        <v>30</v>
      </c>
      <c r="I143" s="269"/>
      <c r="J143" s="269"/>
      <c r="K143" s="269" t="s">
        <v>31</v>
      </c>
      <c r="L143" s="269"/>
      <c r="M143" s="270"/>
    </row>
    <row r="144" spans="1:13" ht="22.5">
      <c r="A144" s="337"/>
      <c r="B144" s="236">
        <v>2023</v>
      </c>
      <c r="C144" s="236">
        <v>2022</v>
      </c>
      <c r="D144" s="236" t="s">
        <v>212</v>
      </c>
      <c r="E144" s="236">
        <v>2023</v>
      </c>
      <c r="F144" s="236">
        <v>2022</v>
      </c>
      <c r="G144" s="236" t="s">
        <v>212</v>
      </c>
      <c r="H144" s="236">
        <v>2023</v>
      </c>
      <c r="I144" s="236">
        <v>2022</v>
      </c>
      <c r="J144" s="236" t="s">
        <v>212</v>
      </c>
      <c r="K144" s="236">
        <v>2023</v>
      </c>
      <c r="L144" s="236">
        <v>2022</v>
      </c>
      <c r="M144" s="236" t="s">
        <v>212</v>
      </c>
    </row>
    <row r="145" spans="1:26" s="27" customFormat="1" ht="12.75">
      <c r="A145" s="28" t="s">
        <v>56</v>
      </c>
      <c r="B145" s="145">
        <v>2448822</v>
      </c>
      <c r="C145" s="145">
        <v>2417842</v>
      </c>
      <c r="D145" s="245">
        <v>101.28130787702423</v>
      </c>
      <c r="E145" s="145">
        <v>21739</v>
      </c>
      <c r="F145" s="145">
        <v>21872</v>
      </c>
      <c r="G145" s="245">
        <v>99.39191660570593</v>
      </c>
      <c r="H145" s="145">
        <v>767705</v>
      </c>
      <c r="I145" s="145">
        <v>745569</v>
      </c>
      <c r="J145" s="245">
        <v>102.96900756335096</v>
      </c>
      <c r="K145" s="145">
        <v>1659378</v>
      </c>
      <c r="L145" s="145">
        <v>1650401</v>
      </c>
      <c r="M145" s="245">
        <v>100.5439284149731</v>
      </c>
      <c r="O145" s="171"/>
      <c r="P145" s="171"/>
      <c r="Q145" s="148"/>
      <c r="R145" s="171"/>
      <c r="S145" s="171"/>
      <c r="T145" s="148"/>
      <c r="U145" s="171"/>
      <c r="V145" s="171"/>
      <c r="W145" s="148"/>
      <c r="X145" s="171"/>
      <c r="Y145" s="171"/>
      <c r="Z145" s="148"/>
    </row>
    <row r="146" spans="1:26" s="27" customFormat="1" ht="12.75">
      <c r="A146" s="183" t="s">
        <v>159</v>
      </c>
      <c r="B146" s="145">
        <v>151486</v>
      </c>
      <c r="C146" s="145">
        <v>142367</v>
      </c>
      <c r="D146" s="24">
        <v>106.40527650368414</v>
      </c>
      <c r="E146" s="145">
        <v>830</v>
      </c>
      <c r="F146" s="145">
        <v>264</v>
      </c>
      <c r="G146" s="17" t="s">
        <v>237</v>
      </c>
      <c r="H146" s="145">
        <v>68957</v>
      </c>
      <c r="I146" s="145">
        <v>62201</v>
      </c>
      <c r="J146" s="24">
        <v>110.86156171122651</v>
      </c>
      <c r="K146" s="145">
        <v>81699</v>
      </c>
      <c r="L146" s="145">
        <v>79902</v>
      </c>
      <c r="M146" s="24">
        <v>102.24900503116318</v>
      </c>
      <c r="O146" s="171"/>
      <c r="P146" s="171"/>
      <c r="Q146" s="148"/>
      <c r="R146" s="171"/>
      <c r="S146" s="171"/>
      <c r="T146" s="148"/>
      <c r="U146" s="171"/>
      <c r="V146" s="171"/>
      <c r="W146" s="148"/>
      <c r="X146" s="171"/>
      <c r="Y146" s="171"/>
      <c r="Z146" s="148"/>
    </row>
    <row r="147" spans="1:26" s="27" customFormat="1" ht="12.75">
      <c r="A147" s="26" t="s">
        <v>57</v>
      </c>
      <c r="B147" s="145">
        <v>45315</v>
      </c>
      <c r="C147" s="145">
        <v>43390</v>
      </c>
      <c r="D147" s="24">
        <v>104.43650610739802</v>
      </c>
      <c r="E147" s="145">
        <v>1839</v>
      </c>
      <c r="F147" s="145">
        <v>2009</v>
      </c>
      <c r="G147" s="24">
        <v>91.53807864609259</v>
      </c>
      <c r="H147" s="145">
        <v>5096</v>
      </c>
      <c r="I147" s="145">
        <v>4221</v>
      </c>
      <c r="J147" s="24">
        <v>120.72968490878938</v>
      </c>
      <c r="K147" s="145">
        <v>38380</v>
      </c>
      <c r="L147" s="145">
        <v>37160</v>
      </c>
      <c r="M147" s="24">
        <v>103.28310010764262</v>
      </c>
      <c r="O147" s="171"/>
      <c r="P147" s="171"/>
      <c r="Q147" s="148"/>
      <c r="R147" s="171"/>
      <c r="S147" s="171"/>
      <c r="T147" s="148"/>
      <c r="U147" s="171"/>
      <c r="V147" s="171"/>
      <c r="W147" s="148"/>
      <c r="X147" s="171"/>
      <c r="Y147" s="171"/>
      <c r="Z147" s="148"/>
    </row>
    <row r="148" spans="1:26" s="27" customFormat="1" ht="12.75">
      <c r="A148" s="26" t="s">
        <v>58</v>
      </c>
      <c r="B148" s="145">
        <v>161562</v>
      </c>
      <c r="C148" s="145">
        <v>161573</v>
      </c>
      <c r="D148" s="24">
        <v>99.99319193182029</v>
      </c>
      <c r="E148" s="145">
        <v>952</v>
      </c>
      <c r="F148" s="145">
        <v>1100</v>
      </c>
      <c r="G148" s="24">
        <v>86.54545454545455</v>
      </c>
      <c r="H148" s="145">
        <v>47183</v>
      </c>
      <c r="I148" s="145">
        <v>44402</v>
      </c>
      <c r="J148" s="24">
        <v>106.26323138597361</v>
      </c>
      <c r="K148" s="145">
        <v>113427</v>
      </c>
      <c r="L148" s="145">
        <v>116071</v>
      </c>
      <c r="M148" s="24">
        <v>97.72208389692516</v>
      </c>
      <c r="O148" s="171"/>
      <c r="P148" s="171"/>
      <c r="Q148" s="148"/>
      <c r="R148" s="171"/>
      <c r="S148" s="171"/>
      <c r="T148" s="148"/>
      <c r="U148" s="171"/>
      <c r="V148" s="171"/>
      <c r="W148" s="148"/>
      <c r="X148" s="171"/>
      <c r="Y148" s="171"/>
      <c r="Z148" s="148"/>
    </row>
    <row r="149" spans="1:26" s="27" customFormat="1" ht="12.75">
      <c r="A149" s="26" t="s">
        <v>59</v>
      </c>
      <c r="B149" s="145">
        <v>136813</v>
      </c>
      <c r="C149" s="145">
        <v>135064</v>
      </c>
      <c r="D149" s="24">
        <v>101.29494165728839</v>
      </c>
      <c r="E149" s="145">
        <v>1817</v>
      </c>
      <c r="F149" s="145">
        <v>2379</v>
      </c>
      <c r="G149" s="24">
        <v>76.37662883564523</v>
      </c>
      <c r="H149" s="145">
        <v>46411</v>
      </c>
      <c r="I149" s="145">
        <v>45205</v>
      </c>
      <c r="J149" s="24">
        <v>102.6678464771596</v>
      </c>
      <c r="K149" s="145">
        <v>88585</v>
      </c>
      <c r="L149" s="145">
        <v>87480</v>
      </c>
      <c r="M149" s="24">
        <v>101.2631458619113</v>
      </c>
      <c r="O149" s="171"/>
      <c r="P149" s="171"/>
      <c r="Q149" s="148"/>
      <c r="R149" s="171"/>
      <c r="S149" s="171"/>
      <c r="T149" s="148"/>
      <c r="U149" s="171"/>
      <c r="V149" s="171"/>
      <c r="W149" s="148"/>
      <c r="X149" s="171"/>
      <c r="Y149" s="171"/>
      <c r="Z149" s="148"/>
    </row>
    <row r="150" spans="1:26" s="27" customFormat="1" ht="12.75">
      <c r="A150" s="26" t="s">
        <v>60</v>
      </c>
      <c r="B150" s="145">
        <v>130170</v>
      </c>
      <c r="C150" s="145">
        <v>126133</v>
      </c>
      <c r="D150" s="24">
        <v>103.20058985356727</v>
      </c>
      <c r="E150" s="145">
        <v>641</v>
      </c>
      <c r="F150" s="145">
        <v>332</v>
      </c>
      <c r="G150" s="24">
        <v>193.0722891566265</v>
      </c>
      <c r="H150" s="145">
        <v>44899</v>
      </c>
      <c r="I150" s="145">
        <v>44948</v>
      </c>
      <c r="J150" s="24">
        <v>99.89098513838212</v>
      </c>
      <c r="K150" s="145">
        <v>84630</v>
      </c>
      <c r="L150" s="145">
        <v>80853</v>
      </c>
      <c r="M150" s="24">
        <v>104.67144076286594</v>
      </c>
      <c r="O150" s="171"/>
      <c r="P150" s="171"/>
      <c r="Q150" s="148"/>
      <c r="R150" s="171"/>
      <c r="S150" s="171"/>
      <c r="T150" s="148"/>
      <c r="U150" s="171"/>
      <c r="V150" s="171"/>
      <c r="W150" s="148"/>
      <c r="X150" s="171"/>
      <c r="Y150" s="171"/>
      <c r="Z150" s="148"/>
    </row>
    <row r="151" spans="1:26" s="21" customFormat="1" ht="12.75">
      <c r="A151" s="26" t="s">
        <v>61</v>
      </c>
      <c r="B151" s="145">
        <v>220620</v>
      </c>
      <c r="C151" s="145">
        <v>217495</v>
      </c>
      <c r="D151" s="24">
        <v>101.43681463941701</v>
      </c>
      <c r="E151" s="145">
        <v>1036</v>
      </c>
      <c r="F151" s="145">
        <v>702</v>
      </c>
      <c r="G151" s="24">
        <v>147.57834757834758</v>
      </c>
      <c r="H151" s="145">
        <v>75528</v>
      </c>
      <c r="I151" s="145">
        <v>76825</v>
      </c>
      <c r="J151" s="24">
        <v>98.31174747803449</v>
      </c>
      <c r="K151" s="145">
        <v>144056</v>
      </c>
      <c r="L151" s="145">
        <v>139968</v>
      </c>
      <c r="M151" s="24">
        <v>102.92066758116141</v>
      </c>
      <c r="O151" s="171"/>
      <c r="P151" s="171"/>
      <c r="Q151" s="148"/>
      <c r="R151" s="171"/>
      <c r="S151" s="171"/>
      <c r="T151" s="148"/>
      <c r="U151" s="171"/>
      <c r="V151" s="171"/>
      <c r="W151" s="148"/>
      <c r="X151" s="171"/>
      <c r="Y151" s="171"/>
      <c r="Z151" s="148"/>
    </row>
    <row r="152" spans="1:26" s="21" customFormat="1" ht="12.75">
      <c r="A152" s="26" t="s">
        <v>62</v>
      </c>
      <c r="B152" s="145">
        <v>245294</v>
      </c>
      <c r="C152" s="145">
        <v>258762</v>
      </c>
      <c r="D152" s="24">
        <v>94.7952172266407</v>
      </c>
      <c r="E152" s="146" t="s">
        <v>208</v>
      </c>
      <c r="F152" s="145">
        <v>1</v>
      </c>
      <c r="G152" s="24" t="s">
        <v>210</v>
      </c>
      <c r="H152" s="145">
        <v>102603</v>
      </c>
      <c r="I152" s="145">
        <v>96148</v>
      </c>
      <c r="J152" s="24">
        <v>106.71360818737779</v>
      </c>
      <c r="K152" s="145">
        <v>142690</v>
      </c>
      <c r="L152" s="145">
        <v>162613</v>
      </c>
      <c r="M152" s="24">
        <v>87.74821201256971</v>
      </c>
      <c r="O152" s="171"/>
      <c r="P152" s="171"/>
      <c r="Q152" s="148"/>
      <c r="R152" s="171"/>
      <c r="S152" s="171"/>
      <c r="T152" s="148"/>
      <c r="U152" s="171"/>
      <c r="V152" s="171"/>
      <c r="W152" s="148"/>
      <c r="X152" s="171"/>
      <c r="Y152" s="171"/>
      <c r="Z152" s="148"/>
    </row>
    <row r="153" spans="1:26" s="21" customFormat="1" ht="12.75">
      <c r="A153" s="26" t="s">
        <v>160</v>
      </c>
      <c r="B153" s="145">
        <v>273453</v>
      </c>
      <c r="C153" s="145">
        <v>257075</v>
      </c>
      <c r="D153" s="24">
        <v>106.37090343285034</v>
      </c>
      <c r="E153" s="145">
        <v>1200</v>
      </c>
      <c r="F153" s="145">
        <v>1332</v>
      </c>
      <c r="G153" s="24">
        <v>90.09009009009009</v>
      </c>
      <c r="H153" s="145">
        <v>95429</v>
      </c>
      <c r="I153" s="145">
        <v>89265</v>
      </c>
      <c r="J153" s="24">
        <v>106.9052820254299</v>
      </c>
      <c r="K153" s="145">
        <v>176824</v>
      </c>
      <c r="L153" s="145">
        <v>166478</v>
      </c>
      <c r="M153" s="24">
        <v>106.2146349667824</v>
      </c>
      <c r="O153" s="171"/>
      <c r="P153" s="171"/>
      <c r="Q153" s="148"/>
      <c r="R153" s="171"/>
      <c r="S153" s="171"/>
      <c r="T153" s="148"/>
      <c r="U153" s="171"/>
      <c r="V153" s="171"/>
      <c r="W153" s="148"/>
      <c r="X153" s="171"/>
      <c r="Y153" s="171"/>
      <c r="Z153" s="148"/>
    </row>
    <row r="154" spans="1:26" s="21" customFormat="1" ht="12.75">
      <c r="A154" s="26" t="s">
        <v>63</v>
      </c>
      <c r="B154" s="145">
        <v>165905</v>
      </c>
      <c r="C154" s="145">
        <v>158232</v>
      </c>
      <c r="D154" s="24">
        <v>104.84920875676222</v>
      </c>
      <c r="E154" s="145">
        <v>764</v>
      </c>
      <c r="F154" s="145">
        <v>577</v>
      </c>
      <c r="G154" s="24">
        <v>132.40901213171577</v>
      </c>
      <c r="H154" s="145">
        <v>84226</v>
      </c>
      <c r="I154" s="145">
        <v>77279</v>
      </c>
      <c r="J154" s="24">
        <v>108.98950555778414</v>
      </c>
      <c r="K154" s="145">
        <v>80915</v>
      </c>
      <c r="L154" s="145">
        <v>80376</v>
      </c>
      <c r="M154" s="24">
        <v>100.67059818851399</v>
      </c>
      <c r="O154" s="171"/>
      <c r="P154" s="171"/>
      <c r="Q154" s="148"/>
      <c r="R154" s="171"/>
      <c r="S154" s="171"/>
      <c r="T154" s="148"/>
      <c r="U154" s="171"/>
      <c r="V154" s="171"/>
      <c r="W154" s="148"/>
      <c r="X154" s="171"/>
      <c r="Y154" s="171"/>
      <c r="Z154" s="148"/>
    </row>
    <row r="155" spans="1:26" s="21" customFormat="1" ht="14.25" customHeight="1">
      <c r="A155" s="26" t="s">
        <v>64</v>
      </c>
      <c r="B155" s="145">
        <v>67318</v>
      </c>
      <c r="C155" s="145">
        <v>71233</v>
      </c>
      <c r="D155" s="24">
        <v>94.50395182008339</v>
      </c>
      <c r="E155" s="145">
        <v>1054</v>
      </c>
      <c r="F155" s="145">
        <v>1671</v>
      </c>
      <c r="G155" s="24">
        <v>63.07600239377618</v>
      </c>
      <c r="H155" s="145">
        <v>15785</v>
      </c>
      <c r="I155" s="145">
        <v>15495</v>
      </c>
      <c r="J155" s="24">
        <v>101.87157147466925</v>
      </c>
      <c r="K155" s="145">
        <v>50479</v>
      </c>
      <c r="L155" s="145">
        <v>54067</v>
      </c>
      <c r="M155" s="24">
        <v>93.36378937244531</v>
      </c>
      <c r="O155" s="171"/>
      <c r="P155" s="171"/>
      <c r="Q155" s="148"/>
      <c r="R155" s="171"/>
      <c r="S155" s="171"/>
      <c r="T155" s="148"/>
      <c r="U155" s="171"/>
      <c r="V155" s="171"/>
      <c r="W155" s="148"/>
      <c r="X155" s="171"/>
      <c r="Y155" s="171"/>
      <c r="Z155" s="148"/>
    </row>
    <row r="156" spans="1:26" s="27" customFormat="1" ht="14.25" customHeight="1">
      <c r="A156" s="26" t="s">
        <v>65</v>
      </c>
      <c r="B156" s="145">
        <v>153997</v>
      </c>
      <c r="C156" s="145">
        <v>152368</v>
      </c>
      <c r="D156" s="24">
        <v>101.06912212538066</v>
      </c>
      <c r="E156" s="145">
        <v>202</v>
      </c>
      <c r="F156" s="145">
        <v>196</v>
      </c>
      <c r="G156" s="24">
        <v>103.06122448979592</v>
      </c>
      <c r="H156" s="145">
        <v>22674</v>
      </c>
      <c r="I156" s="145">
        <v>26441</v>
      </c>
      <c r="J156" s="24">
        <v>85.75318633939715</v>
      </c>
      <c r="K156" s="145">
        <v>131121</v>
      </c>
      <c r="L156" s="145">
        <v>125731</v>
      </c>
      <c r="M156" s="24">
        <v>104.28693003316604</v>
      </c>
      <c r="O156" s="171"/>
      <c r="P156" s="171"/>
      <c r="Q156" s="148"/>
      <c r="R156" s="171"/>
      <c r="S156" s="171"/>
      <c r="T156" s="148"/>
      <c r="U156" s="171"/>
      <c r="V156" s="171"/>
      <c r="W156" s="148"/>
      <c r="X156" s="171"/>
      <c r="Y156" s="171"/>
      <c r="Z156" s="148"/>
    </row>
    <row r="157" spans="1:26" s="21" customFormat="1" ht="14.25" customHeight="1">
      <c r="A157" s="26" t="s">
        <v>66</v>
      </c>
      <c r="B157" s="145">
        <v>74856</v>
      </c>
      <c r="C157" s="145">
        <v>85058</v>
      </c>
      <c r="D157" s="24">
        <v>88.00583131510263</v>
      </c>
      <c r="E157" s="145">
        <v>158</v>
      </c>
      <c r="F157" s="145">
        <v>303</v>
      </c>
      <c r="G157" s="24">
        <v>52.14521452145215</v>
      </c>
      <c r="H157" s="145">
        <v>25423</v>
      </c>
      <c r="I157" s="145">
        <v>29097</v>
      </c>
      <c r="J157" s="24">
        <v>87.37326872186135</v>
      </c>
      <c r="K157" s="145">
        <v>49275</v>
      </c>
      <c r="L157" s="145">
        <v>55658</v>
      </c>
      <c r="M157" s="24">
        <v>88.53174745768801</v>
      </c>
      <c r="O157" s="171"/>
      <c r="P157" s="171"/>
      <c r="Q157" s="148"/>
      <c r="R157" s="171"/>
      <c r="S157" s="171"/>
      <c r="T157" s="148"/>
      <c r="U157" s="171"/>
      <c r="V157" s="171"/>
      <c r="W157" s="148"/>
      <c r="X157" s="171"/>
      <c r="Y157" s="171"/>
      <c r="Z157" s="148"/>
    </row>
    <row r="158" spans="1:26" s="21" customFormat="1" ht="14.25" customHeight="1">
      <c r="A158" s="26" t="s">
        <v>67</v>
      </c>
      <c r="B158" s="145">
        <v>83705</v>
      </c>
      <c r="C158" s="145">
        <v>79595</v>
      </c>
      <c r="D158" s="24">
        <v>105.16364093221935</v>
      </c>
      <c r="E158" s="145">
        <v>5369</v>
      </c>
      <c r="F158" s="145">
        <v>4633</v>
      </c>
      <c r="G158" s="24">
        <v>115.88603496654436</v>
      </c>
      <c r="H158" s="145">
        <v>25328</v>
      </c>
      <c r="I158" s="145">
        <v>23251</v>
      </c>
      <c r="J158" s="24">
        <v>108.93294912046794</v>
      </c>
      <c r="K158" s="145">
        <v>53008</v>
      </c>
      <c r="L158" s="145">
        <v>51711</v>
      </c>
      <c r="M158" s="24">
        <v>102.50817040861712</v>
      </c>
      <c r="O158" s="171"/>
      <c r="P158" s="171"/>
      <c r="Q158" s="148"/>
      <c r="R158" s="171"/>
      <c r="S158" s="171"/>
      <c r="T158" s="148"/>
      <c r="U158" s="171"/>
      <c r="V158" s="171"/>
      <c r="W158" s="148"/>
      <c r="X158" s="171"/>
      <c r="Y158" s="171"/>
      <c r="Z158" s="148"/>
    </row>
    <row r="159" spans="1:26" s="21" customFormat="1" ht="14.25" customHeight="1">
      <c r="A159" s="26" t="s">
        <v>68</v>
      </c>
      <c r="B159" s="145">
        <v>15916</v>
      </c>
      <c r="C159" s="145">
        <v>15123</v>
      </c>
      <c r="D159" s="24">
        <v>105.24366858427561</v>
      </c>
      <c r="E159" s="145">
        <v>531</v>
      </c>
      <c r="F159" s="145">
        <v>363</v>
      </c>
      <c r="G159" s="24">
        <v>146.28099173553719</v>
      </c>
      <c r="H159" s="145">
        <v>693</v>
      </c>
      <c r="I159" s="145">
        <v>514</v>
      </c>
      <c r="J159" s="24">
        <v>134.82490272373542</v>
      </c>
      <c r="K159" s="145">
        <v>14692</v>
      </c>
      <c r="L159" s="145">
        <v>14246</v>
      </c>
      <c r="M159" s="24">
        <v>103.13070335532781</v>
      </c>
      <c r="O159" s="171"/>
      <c r="P159" s="171"/>
      <c r="Q159" s="148"/>
      <c r="R159" s="171"/>
      <c r="S159" s="171"/>
      <c r="T159" s="148"/>
      <c r="U159" s="171"/>
      <c r="V159" s="171"/>
      <c r="W159" s="148"/>
      <c r="X159" s="171"/>
      <c r="Y159" s="171"/>
      <c r="Z159" s="148"/>
    </row>
    <row r="160" spans="1:26" s="21" customFormat="1" ht="14.25" customHeight="1">
      <c r="A160" s="26" t="s">
        <v>69</v>
      </c>
      <c r="B160" s="145">
        <v>329119</v>
      </c>
      <c r="C160" s="145">
        <v>325536</v>
      </c>
      <c r="D160" s="24">
        <v>101.10064631868671</v>
      </c>
      <c r="E160" s="145">
        <v>4783</v>
      </c>
      <c r="F160" s="145">
        <v>4995</v>
      </c>
      <c r="G160" s="24">
        <v>95.75575575575576</v>
      </c>
      <c r="H160" s="145">
        <v>39589</v>
      </c>
      <c r="I160" s="145">
        <v>39117</v>
      </c>
      <c r="J160" s="24">
        <v>101.20663650075414</v>
      </c>
      <c r="K160" s="145">
        <v>284747</v>
      </c>
      <c r="L160" s="145">
        <v>281424</v>
      </c>
      <c r="M160" s="24">
        <v>101.18078060151231</v>
      </c>
      <c r="O160" s="171"/>
      <c r="P160" s="171"/>
      <c r="Q160" s="148"/>
      <c r="R160" s="171"/>
      <c r="S160" s="171"/>
      <c r="T160" s="148"/>
      <c r="U160" s="171"/>
      <c r="V160" s="171"/>
      <c r="W160" s="148"/>
      <c r="X160" s="171"/>
      <c r="Y160" s="171"/>
      <c r="Z160" s="148"/>
    </row>
    <row r="161" spans="1:26" s="21" customFormat="1" ht="14.25" customHeight="1">
      <c r="A161" s="26" t="s">
        <v>161</v>
      </c>
      <c r="B161" s="145">
        <v>55847</v>
      </c>
      <c r="C161" s="145">
        <v>57088</v>
      </c>
      <c r="D161" s="24">
        <v>97.82616311659193</v>
      </c>
      <c r="E161" s="146">
        <v>232</v>
      </c>
      <c r="F161" s="145">
        <v>200</v>
      </c>
      <c r="G161" s="24">
        <v>116</v>
      </c>
      <c r="H161" s="145">
        <v>31351</v>
      </c>
      <c r="I161" s="145">
        <v>34363</v>
      </c>
      <c r="J161" s="24">
        <v>91.23475831563019</v>
      </c>
      <c r="K161" s="145">
        <v>24264</v>
      </c>
      <c r="L161" s="145">
        <v>22525</v>
      </c>
      <c r="M161" s="24">
        <v>107.72031076581575</v>
      </c>
      <c r="O161" s="171"/>
      <c r="P161" s="171"/>
      <c r="Q161" s="148"/>
      <c r="R161" s="171"/>
      <c r="S161" s="171"/>
      <c r="T161" s="148"/>
      <c r="U161" s="171"/>
      <c r="V161" s="171"/>
      <c r="W161" s="148"/>
      <c r="X161" s="171"/>
      <c r="Y161" s="171"/>
      <c r="Z161" s="148"/>
    </row>
    <row r="162" spans="1:26" s="21" customFormat="1" ht="14.25" customHeight="1">
      <c r="A162" s="26" t="s">
        <v>71</v>
      </c>
      <c r="B162" s="145">
        <v>133421</v>
      </c>
      <c r="C162" s="145">
        <v>127959</v>
      </c>
      <c r="D162" s="24">
        <v>104.26855477145024</v>
      </c>
      <c r="E162" s="145">
        <v>316</v>
      </c>
      <c r="F162" s="145">
        <v>535</v>
      </c>
      <c r="G162" s="24">
        <v>59.06542056074767</v>
      </c>
      <c r="H162" s="145">
        <v>36520</v>
      </c>
      <c r="I162" s="145">
        <v>36787</v>
      </c>
      <c r="J162" s="24">
        <v>99.27420012504417</v>
      </c>
      <c r="K162" s="145">
        <v>96585</v>
      </c>
      <c r="L162" s="145">
        <v>90637</v>
      </c>
      <c r="M162" s="24">
        <v>106.5624413870715</v>
      </c>
      <c r="O162" s="171"/>
      <c r="P162" s="171"/>
      <c r="Q162" s="148"/>
      <c r="R162" s="171"/>
      <c r="S162" s="171"/>
      <c r="T162" s="148"/>
      <c r="U162" s="171"/>
      <c r="V162" s="171"/>
      <c r="W162" s="148"/>
      <c r="X162" s="171"/>
      <c r="Y162" s="171"/>
      <c r="Z162" s="148"/>
    </row>
    <row r="163" spans="1:26" s="21" customFormat="1" ht="12" customHeight="1">
      <c r="A163" s="26" t="s">
        <v>162</v>
      </c>
      <c r="B163" s="145">
        <v>128</v>
      </c>
      <c r="C163" s="145">
        <v>106</v>
      </c>
      <c r="D163" s="24">
        <v>120.75471698113206</v>
      </c>
      <c r="E163" s="146" t="s">
        <v>194</v>
      </c>
      <c r="F163" s="146" t="s">
        <v>194</v>
      </c>
      <c r="G163" s="24" t="s">
        <v>194</v>
      </c>
      <c r="H163" s="146" t="s">
        <v>194</v>
      </c>
      <c r="I163" s="146" t="s">
        <v>194</v>
      </c>
      <c r="J163" s="24" t="s">
        <v>194</v>
      </c>
      <c r="K163" s="145">
        <v>128</v>
      </c>
      <c r="L163" s="145">
        <v>106</v>
      </c>
      <c r="M163" s="24">
        <v>120.75471698113206</v>
      </c>
      <c r="O163" s="171"/>
      <c r="P163" s="171"/>
      <c r="Q163" s="148"/>
      <c r="R163" s="171"/>
      <c r="S163" s="171"/>
      <c r="T163" s="148"/>
      <c r="U163" s="171"/>
      <c r="V163" s="171"/>
      <c r="W163" s="148"/>
      <c r="X163" s="171"/>
      <c r="Y163" s="171"/>
      <c r="Z163" s="148"/>
    </row>
    <row r="164" spans="1:26" s="21" customFormat="1" ht="12.75">
      <c r="A164" s="26" t="s">
        <v>72</v>
      </c>
      <c r="B164" s="145">
        <v>703</v>
      </c>
      <c r="C164" s="145">
        <v>697</v>
      </c>
      <c r="D164" s="24">
        <v>100.86083213773314</v>
      </c>
      <c r="E164" s="145">
        <v>14</v>
      </c>
      <c r="F164" s="145">
        <v>14</v>
      </c>
      <c r="G164" s="24">
        <v>99.99999999999999</v>
      </c>
      <c r="H164" s="146" t="s">
        <v>194</v>
      </c>
      <c r="I164" s="146" t="s">
        <v>194</v>
      </c>
      <c r="J164" s="24" t="s">
        <v>194</v>
      </c>
      <c r="K164" s="145">
        <v>689</v>
      </c>
      <c r="L164" s="145">
        <v>683</v>
      </c>
      <c r="M164" s="24">
        <v>100.87847730600292</v>
      </c>
      <c r="O164" s="171"/>
      <c r="P164" s="171"/>
      <c r="Q164" s="148"/>
      <c r="R164" s="171"/>
      <c r="S164" s="171"/>
      <c r="T164" s="148"/>
      <c r="U164" s="146"/>
      <c r="V164" s="146"/>
      <c r="W164" s="146"/>
      <c r="X164" s="171"/>
      <c r="Y164" s="171"/>
      <c r="Z164" s="148"/>
    </row>
    <row r="165" spans="1:26" s="21" customFormat="1" ht="12.75">
      <c r="A165" s="23" t="s">
        <v>73</v>
      </c>
      <c r="B165" s="147">
        <v>3194</v>
      </c>
      <c r="C165" s="147">
        <v>2988</v>
      </c>
      <c r="D165" s="22">
        <v>106.8942436412316</v>
      </c>
      <c r="E165" s="159" t="s">
        <v>194</v>
      </c>
      <c r="F165" s="147">
        <v>266</v>
      </c>
      <c r="G165" s="22" t="s">
        <v>194</v>
      </c>
      <c r="H165" s="147">
        <v>10</v>
      </c>
      <c r="I165" s="147">
        <v>10</v>
      </c>
      <c r="J165" s="22">
        <v>100</v>
      </c>
      <c r="K165" s="147">
        <v>3184</v>
      </c>
      <c r="L165" s="147">
        <v>2712</v>
      </c>
      <c r="M165" s="22">
        <v>117.40412979351032</v>
      </c>
      <c r="O165" s="171"/>
      <c r="P165" s="171"/>
      <c r="Q165" s="148"/>
      <c r="R165" s="171"/>
      <c r="S165" s="171"/>
      <c r="T165" s="148"/>
      <c r="U165" s="171"/>
      <c r="V165" s="171"/>
      <c r="W165" s="148"/>
      <c r="X165" s="171"/>
      <c r="Y165" s="171"/>
      <c r="Z165" s="148"/>
    </row>
    <row r="168" spans="1:13" ht="12.75">
      <c r="A168" s="339" t="s">
        <v>186</v>
      </c>
      <c r="B168" s="339"/>
      <c r="C168" s="339"/>
      <c r="D168" s="339"/>
      <c r="E168" s="339"/>
      <c r="F168" s="339"/>
      <c r="G168" s="339"/>
      <c r="H168" s="339"/>
      <c r="I168" s="339"/>
      <c r="J168" s="339"/>
      <c r="K168" s="339"/>
      <c r="L168" s="339"/>
      <c r="M168" s="339"/>
    </row>
    <row r="169" spans="1:13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5" t="s">
        <v>119</v>
      </c>
    </row>
    <row r="170" spans="1:13" ht="12.75">
      <c r="A170" s="278"/>
      <c r="B170" s="269" t="s">
        <v>28</v>
      </c>
      <c r="C170" s="269"/>
      <c r="D170" s="269"/>
      <c r="E170" s="269" t="s">
        <v>26</v>
      </c>
      <c r="F170" s="269"/>
      <c r="G170" s="280"/>
      <c r="H170" s="280"/>
      <c r="I170" s="280"/>
      <c r="J170" s="280"/>
      <c r="K170" s="280"/>
      <c r="L170" s="280"/>
      <c r="M170" s="281"/>
    </row>
    <row r="171" spans="1:13" ht="25.5" customHeight="1">
      <c r="A171" s="279"/>
      <c r="B171" s="269"/>
      <c r="C171" s="269"/>
      <c r="D171" s="269"/>
      <c r="E171" s="269" t="s">
        <v>29</v>
      </c>
      <c r="F171" s="269"/>
      <c r="G171" s="269"/>
      <c r="H171" s="269" t="s">
        <v>30</v>
      </c>
      <c r="I171" s="269"/>
      <c r="J171" s="269"/>
      <c r="K171" s="269" t="s">
        <v>31</v>
      </c>
      <c r="L171" s="269"/>
      <c r="M171" s="270"/>
    </row>
    <row r="172" spans="1:13" ht="22.5">
      <c r="A172" s="337"/>
      <c r="B172" s="236">
        <v>2023</v>
      </c>
      <c r="C172" s="236">
        <v>2022</v>
      </c>
      <c r="D172" s="236" t="s">
        <v>212</v>
      </c>
      <c r="E172" s="236">
        <v>2023</v>
      </c>
      <c r="F172" s="236">
        <v>2022</v>
      </c>
      <c r="G172" s="236" t="s">
        <v>212</v>
      </c>
      <c r="H172" s="236">
        <v>2023</v>
      </c>
      <c r="I172" s="236">
        <v>2022</v>
      </c>
      <c r="J172" s="236" t="s">
        <v>212</v>
      </c>
      <c r="K172" s="236">
        <v>2023</v>
      </c>
      <c r="L172" s="236">
        <v>2022</v>
      </c>
      <c r="M172" s="236" t="s">
        <v>212</v>
      </c>
    </row>
    <row r="173" spans="1:26" s="27" customFormat="1" ht="12.75">
      <c r="A173" s="28" t="s">
        <v>56</v>
      </c>
      <c r="B173" s="145">
        <v>769640</v>
      </c>
      <c r="C173" s="145">
        <v>784100</v>
      </c>
      <c r="D173" s="245">
        <v>98.15584746843516</v>
      </c>
      <c r="E173" s="145">
        <v>245634</v>
      </c>
      <c r="F173" s="145">
        <v>213938</v>
      </c>
      <c r="G173" s="245">
        <v>114.81550729650645</v>
      </c>
      <c r="H173" s="145">
        <v>71018</v>
      </c>
      <c r="I173" s="145">
        <v>87168</v>
      </c>
      <c r="J173" s="245">
        <v>81.47255873715125</v>
      </c>
      <c r="K173" s="145">
        <v>452988</v>
      </c>
      <c r="L173" s="145">
        <v>482994</v>
      </c>
      <c r="M173" s="245">
        <v>93.7875004658443</v>
      </c>
      <c r="O173" s="171"/>
      <c r="P173" s="171"/>
      <c r="Q173" s="148"/>
      <c r="R173" s="171"/>
      <c r="S173" s="171"/>
      <c r="T173" s="148"/>
      <c r="U173" s="171"/>
      <c r="V173" s="171"/>
      <c r="W173" s="148"/>
      <c r="X173" s="171"/>
      <c r="Y173" s="171"/>
      <c r="Z173" s="148"/>
    </row>
    <row r="174" spans="1:26" s="27" customFormat="1" ht="12.75">
      <c r="A174" s="183" t="s">
        <v>159</v>
      </c>
      <c r="B174" s="145">
        <v>13475</v>
      </c>
      <c r="C174" s="145">
        <v>13374</v>
      </c>
      <c r="D174" s="24">
        <v>100.75519665021683</v>
      </c>
      <c r="E174" s="146" t="s">
        <v>194</v>
      </c>
      <c r="F174" s="146" t="s">
        <v>194</v>
      </c>
      <c r="G174" s="24" t="s">
        <v>194</v>
      </c>
      <c r="H174" s="145">
        <v>1002</v>
      </c>
      <c r="I174" s="145">
        <v>958</v>
      </c>
      <c r="J174" s="24">
        <v>104.5929018789144</v>
      </c>
      <c r="K174" s="145">
        <v>12473</v>
      </c>
      <c r="L174" s="145">
        <v>12416</v>
      </c>
      <c r="M174" s="24">
        <v>100.4590850515464</v>
      </c>
      <c r="O174" s="171"/>
      <c r="P174" s="171"/>
      <c r="Q174" s="148"/>
      <c r="R174" s="171"/>
      <c r="S174" s="171"/>
      <c r="T174" s="148"/>
      <c r="U174" s="171"/>
      <c r="V174" s="171"/>
      <c r="W174" s="148"/>
      <c r="X174" s="171"/>
      <c r="Y174" s="171"/>
      <c r="Z174" s="148"/>
    </row>
    <row r="175" spans="1:26" s="27" customFormat="1" ht="12.75">
      <c r="A175" s="26" t="s">
        <v>57</v>
      </c>
      <c r="B175" s="145">
        <v>83343</v>
      </c>
      <c r="C175" s="145">
        <v>99373</v>
      </c>
      <c r="D175" s="24">
        <v>83.86885773801737</v>
      </c>
      <c r="E175" s="246">
        <v>6087</v>
      </c>
      <c r="F175" s="246">
        <v>7419</v>
      </c>
      <c r="G175" s="255">
        <v>82.04609785685403</v>
      </c>
      <c r="H175" s="145">
        <v>4086</v>
      </c>
      <c r="I175" s="145">
        <v>5474</v>
      </c>
      <c r="J175" s="24">
        <v>74.64377055169894</v>
      </c>
      <c r="K175" s="145">
        <v>73170</v>
      </c>
      <c r="L175" s="145">
        <v>86480</v>
      </c>
      <c r="M175" s="24">
        <v>84.60915818686402</v>
      </c>
      <c r="O175" s="171"/>
      <c r="P175" s="171"/>
      <c r="Q175" s="148"/>
      <c r="R175" s="171"/>
      <c r="S175" s="171"/>
      <c r="T175" s="148"/>
      <c r="U175" s="171"/>
      <c r="V175" s="171"/>
      <c r="W175" s="148"/>
      <c r="X175" s="171"/>
      <c r="Y175" s="171"/>
      <c r="Z175" s="148"/>
    </row>
    <row r="176" spans="1:26" s="27" customFormat="1" ht="12.75">
      <c r="A176" s="26" t="s">
        <v>58</v>
      </c>
      <c r="B176" s="145">
        <v>9403</v>
      </c>
      <c r="C176" s="145">
        <v>9421</v>
      </c>
      <c r="D176" s="24">
        <v>99.80893748009765</v>
      </c>
      <c r="E176" s="256" t="s">
        <v>194</v>
      </c>
      <c r="F176" s="246" t="s">
        <v>194</v>
      </c>
      <c r="G176" s="255" t="s">
        <v>194</v>
      </c>
      <c r="H176" s="145">
        <v>1365</v>
      </c>
      <c r="I176" s="145">
        <v>1489</v>
      </c>
      <c r="J176" s="24">
        <v>91.67226326393552</v>
      </c>
      <c r="K176" s="145">
        <v>8038</v>
      </c>
      <c r="L176" s="145">
        <v>7932</v>
      </c>
      <c r="M176" s="24">
        <v>101.33635905194151</v>
      </c>
      <c r="O176" s="171"/>
      <c r="P176" s="171"/>
      <c r="Q176" s="148"/>
      <c r="R176" s="171"/>
      <c r="S176" s="171"/>
      <c r="T176" s="148"/>
      <c r="U176" s="171"/>
      <c r="V176" s="171"/>
      <c r="W176" s="148"/>
      <c r="X176" s="171"/>
      <c r="Y176" s="171"/>
      <c r="Z176" s="148"/>
    </row>
    <row r="177" spans="1:26" s="27" customFormat="1" ht="12.75">
      <c r="A177" s="26" t="s">
        <v>59</v>
      </c>
      <c r="B177" s="145">
        <v>40621</v>
      </c>
      <c r="C177" s="145">
        <v>42013</v>
      </c>
      <c r="D177" s="24">
        <v>96.68673981862757</v>
      </c>
      <c r="E177" s="246">
        <v>15883</v>
      </c>
      <c r="F177" s="246">
        <v>10674</v>
      </c>
      <c r="G177" s="255">
        <v>148.8008244332022</v>
      </c>
      <c r="H177" s="145">
        <v>20772</v>
      </c>
      <c r="I177" s="145">
        <v>26093</v>
      </c>
      <c r="J177" s="24">
        <v>79.60755758249338</v>
      </c>
      <c r="K177" s="145">
        <v>3966</v>
      </c>
      <c r="L177" s="145">
        <v>5246</v>
      </c>
      <c r="M177" s="24">
        <v>75.60045749142203</v>
      </c>
      <c r="O177" s="171"/>
      <c r="P177" s="171"/>
      <c r="Q177" s="148"/>
      <c r="R177" s="171"/>
      <c r="S177" s="171"/>
      <c r="T177" s="148"/>
      <c r="U177" s="171"/>
      <c r="V177" s="171"/>
      <c r="W177" s="148"/>
      <c r="X177" s="171"/>
      <c r="Y177" s="171"/>
      <c r="Z177" s="148"/>
    </row>
    <row r="178" spans="1:26" s="27" customFormat="1" ht="12.75">
      <c r="A178" s="26" t="s">
        <v>60</v>
      </c>
      <c r="B178" s="145">
        <v>319</v>
      </c>
      <c r="C178" s="145">
        <v>542</v>
      </c>
      <c r="D178" s="24">
        <v>58.85608856088561</v>
      </c>
      <c r="E178" s="246">
        <v>201</v>
      </c>
      <c r="F178" s="246">
        <v>181</v>
      </c>
      <c r="G178" s="255">
        <v>111.04972375690608</v>
      </c>
      <c r="H178" s="145">
        <v>50</v>
      </c>
      <c r="I178" s="145">
        <v>344</v>
      </c>
      <c r="J178" s="24">
        <v>14.534883720930234</v>
      </c>
      <c r="K178" s="145">
        <v>68</v>
      </c>
      <c r="L178" s="145">
        <v>17</v>
      </c>
      <c r="M178" s="17" t="s">
        <v>211</v>
      </c>
      <c r="O178" s="171"/>
      <c r="P178" s="171"/>
      <c r="Q178" s="148"/>
      <c r="R178" s="171"/>
      <c r="S178" s="171"/>
      <c r="T178" s="148"/>
      <c r="U178" s="171"/>
      <c r="V178" s="171"/>
      <c r="W178" s="148"/>
      <c r="X178" s="171"/>
      <c r="Y178" s="171"/>
      <c r="Z178" s="148"/>
    </row>
    <row r="179" spans="1:26" s="21" customFormat="1" ht="12.75">
      <c r="A179" s="26" t="s">
        <v>61</v>
      </c>
      <c r="B179" s="145">
        <v>11917</v>
      </c>
      <c r="C179" s="145">
        <v>13122</v>
      </c>
      <c r="D179" s="24">
        <v>90.81694863587867</v>
      </c>
      <c r="E179" s="246">
        <v>6031</v>
      </c>
      <c r="F179" s="246">
        <v>6968</v>
      </c>
      <c r="G179" s="255">
        <v>86.552812858783</v>
      </c>
      <c r="H179" s="145">
        <v>1222</v>
      </c>
      <c r="I179" s="145">
        <v>1313</v>
      </c>
      <c r="J179" s="24">
        <v>93.06930693069306</v>
      </c>
      <c r="K179" s="145">
        <v>4664</v>
      </c>
      <c r="L179" s="145">
        <v>4841</v>
      </c>
      <c r="M179" s="24">
        <v>96.3437306341665</v>
      </c>
      <c r="O179" s="171"/>
      <c r="P179" s="171"/>
      <c r="Q179" s="148"/>
      <c r="R179" s="171"/>
      <c r="S179" s="171"/>
      <c r="T179" s="148"/>
      <c r="U179" s="171"/>
      <c r="V179" s="171"/>
      <c r="W179" s="148"/>
      <c r="X179" s="171"/>
      <c r="Y179" s="171"/>
      <c r="Z179" s="148"/>
    </row>
    <row r="180" spans="1:26" s="21" customFormat="1" ht="12.75">
      <c r="A180" s="26" t="s">
        <v>62</v>
      </c>
      <c r="B180" s="145">
        <v>10143</v>
      </c>
      <c r="C180" s="145">
        <v>11853</v>
      </c>
      <c r="D180" s="24">
        <v>85.57327258921792</v>
      </c>
      <c r="E180" s="256" t="s">
        <v>208</v>
      </c>
      <c r="F180" s="246">
        <v>1537</v>
      </c>
      <c r="G180" s="255" t="s">
        <v>194</v>
      </c>
      <c r="H180" s="145">
        <v>2302</v>
      </c>
      <c r="I180" s="145">
        <v>2743</v>
      </c>
      <c r="J180" s="24">
        <v>83.92271235873132</v>
      </c>
      <c r="K180" s="145">
        <v>7080</v>
      </c>
      <c r="L180" s="145">
        <v>7573</v>
      </c>
      <c r="M180" s="24">
        <v>93.49003037105506</v>
      </c>
      <c r="O180" s="171"/>
      <c r="P180" s="171"/>
      <c r="Q180" s="148"/>
      <c r="R180" s="171"/>
      <c r="S180" s="171"/>
      <c r="T180" s="148"/>
      <c r="U180" s="171"/>
      <c r="V180" s="171"/>
      <c r="W180" s="148"/>
      <c r="X180" s="171"/>
      <c r="Y180" s="171"/>
      <c r="Z180" s="148"/>
    </row>
    <row r="181" spans="1:26" s="21" customFormat="1" ht="12.75">
      <c r="A181" s="26" t="s">
        <v>160</v>
      </c>
      <c r="B181" s="145">
        <v>18746</v>
      </c>
      <c r="C181" s="145">
        <v>19963</v>
      </c>
      <c r="D181" s="24">
        <v>93.90372188548815</v>
      </c>
      <c r="E181" s="246">
        <v>8250</v>
      </c>
      <c r="F181" s="246">
        <v>8207</v>
      </c>
      <c r="G181" s="255">
        <v>100.52394297550872</v>
      </c>
      <c r="H181" s="145">
        <v>2103</v>
      </c>
      <c r="I181" s="145">
        <v>2503</v>
      </c>
      <c r="J181" s="24">
        <v>84.01917698761486</v>
      </c>
      <c r="K181" s="145">
        <v>8393</v>
      </c>
      <c r="L181" s="145">
        <v>9253</v>
      </c>
      <c r="M181" s="24">
        <v>90.70571706473577</v>
      </c>
      <c r="O181" s="171"/>
      <c r="P181" s="171"/>
      <c r="Q181" s="148"/>
      <c r="R181" s="171"/>
      <c r="S181" s="171"/>
      <c r="T181" s="148"/>
      <c r="U181" s="171"/>
      <c r="V181" s="171"/>
      <c r="W181" s="148"/>
      <c r="X181" s="171"/>
      <c r="Y181" s="171"/>
      <c r="Z181" s="148"/>
    </row>
    <row r="182" spans="1:26" s="21" customFormat="1" ht="12.75">
      <c r="A182" s="26" t="s">
        <v>63</v>
      </c>
      <c r="B182" s="145">
        <v>71025</v>
      </c>
      <c r="C182" s="145">
        <v>82378</v>
      </c>
      <c r="D182" s="24">
        <v>86.21840782733254</v>
      </c>
      <c r="E182" s="246">
        <v>41699</v>
      </c>
      <c r="F182" s="246">
        <v>50007</v>
      </c>
      <c r="G182" s="255">
        <v>83.386325914372</v>
      </c>
      <c r="H182" s="145">
        <v>11674</v>
      </c>
      <c r="I182" s="145">
        <v>12427</v>
      </c>
      <c r="J182" s="24">
        <v>93.94061318097691</v>
      </c>
      <c r="K182" s="145">
        <v>17652</v>
      </c>
      <c r="L182" s="145">
        <v>19944</v>
      </c>
      <c r="M182" s="24">
        <v>88.50782190132371</v>
      </c>
      <c r="O182" s="171"/>
      <c r="P182" s="171"/>
      <c r="Q182" s="148"/>
      <c r="R182" s="171"/>
      <c r="S182" s="171"/>
      <c r="T182" s="148"/>
      <c r="U182" s="171"/>
      <c r="V182" s="171"/>
      <c r="W182" s="148"/>
      <c r="X182" s="171"/>
      <c r="Y182" s="171"/>
      <c r="Z182" s="148"/>
    </row>
    <row r="183" spans="1:26" s="21" customFormat="1" ht="14.25" customHeight="1">
      <c r="A183" s="26" t="s">
        <v>64</v>
      </c>
      <c r="B183" s="145">
        <v>121774</v>
      </c>
      <c r="C183" s="145">
        <v>123468</v>
      </c>
      <c r="D183" s="24">
        <v>98.62798457900023</v>
      </c>
      <c r="E183" s="145">
        <v>12957</v>
      </c>
      <c r="F183" s="145">
        <v>14277</v>
      </c>
      <c r="G183" s="24">
        <v>90.75436015969741</v>
      </c>
      <c r="H183" s="145">
        <v>7580</v>
      </c>
      <c r="I183" s="145">
        <v>9610</v>
      </c>
      <c r="J183" s="24">
        <v>78.87617065556712</v>
      </c>
      <c r="K183" s="145">
        <v>101237</v>
      </c>
      <c r="L183" s="145">
        <v>99581</v>
      </c>
      <c r="M183" s="24">
        <v>101.66296783522962</v>
      </c>
      <c r="O183" s="171"/>
      <c r="P183" s="171"/>
      <c r="Q183" s="148"/>
      <c r="R183" s="171"/>
      <c r="S183" s="171"/>
      <c r="T183" s="148"/>
      <c r="U183" s="171"/>
      <c r="V183" s="171"/>
      <c r="W183" s="148"/>
      <c r="X183" s="171"/>
      <c r="Y183" s="171"/>
      <c r="Z183" s="148"/>
    </row>
    <row r="184" spans="1:26" s="27" customFormat="1" ht="14.25" customHeight="1">
      <c r="A184" s="26" t="s">
        <v>65</v>
      </c>
      <c r="B184" s="145">
        <v>992</v>
      </c>
      <c r="C184" s="145">
        <v>1098</v>
      </c>
      <c r="D184" s="24">
        <v>90.34608378870674</v>
      </c>
      <c r="E184" s="146" t="s">
        <v>194</v>
      </c>
      <c r="F184" s="146" t="s">
        <v>194</v>
      </c>
      <c r="G184" s="24" t="s">
        <v>194</v>
      </c>
      <c r="H184" s="145">
        <v>90</v>
      </c>
      <c r="I184" s="145">
        <v>154</v>
      </c>
      <c r="J184" s="24">
        <v>58.44155844155844</v>
      </c>
      <c r="K184" s="145">
        <v>902</v>
      </c>
      <c r="L184" s="145">
        <v>944</v>
      </c>
      <c r="M184" s="24">
        <v>95.55084745762713</v>
      </c>
      <c r="O184" s="171"/>
      <c r="P184" s="171"/>
      <c r="Q184" s="148"/>
      <c r="R184" s="171"/>
      <c r="S184" s="171"/>
      <c r="T184" s="148"/>
      <c r="U184" s="171"/>
      <c r="V184" s="171"/>
      <c r="W184" s="148"/>
      <c r="X184" s="171"/>
      <c r="Y184" s="171"/>
      <c r="Z184" s="148"/>
    </row>
    <row r="185" spans="1:26" s="21" customFormat="1" ht="14.25" customHeight="1">
      <c r="A185" s="26" t="s">
        <v>66</v>
      </c>
      <c r="B185" s="145">
        <v>40</v>
      </c>
      <c r="C185" s="145">
        <v>38</v>
      </c>
      <c r="D185" s="24">
        <v>105.26315789473684</v>
      </c>
      <c r="E185" s="146" t="s">
        <v>194</v>
      </c>
      <c r="F185" s="146" t="s">
        <v>194</v>
      </c>
      <c r="G185" s="24" t="s">
        <v>194</v>
      </c>
      <c r="H185" s="145">
        <v>40</v>
      </c>
      <c r="I185" s="145">
        <v>38</v>
      </c>
      <c r="J185" s="24">
        <v>105.26315789473684</v>
      </c>
      <c r="K185" s="146" t="s">
        <v>194</v>
      </c>
      <c r="L185" s="146" t="s">
        <v>194</v>
      </c>
      <c r="M185" s="24" t="s">
        <v>194</v>
      </c>
      <c r="O185" s="171"/>
      <c r="P185" s="171"/>
      <c r="Q185" s="148"/>
      <c r="R185" s="171"/>
      <c r="S185" s="171"/>
      <c r="T185" s="148"/>
      <c r="U185" s="171"/>
      <c r="V185" s="171"/>
      <c r="W185" s="148"/>
      <c r="X185" s="171"/>
      <c r="Y185" s="171"/>
      <c r="Z185" s="148"/>
    </row>
    <row r="186" spans="1:26" s="21" customFormat="1" ht="14.25" customHeight="1">
      <c r="A186" s="26" t="s">
        <v>67</v>
      </c>
      <c r="B186" s="145">
        <v>109830</v>
      </c>
      <c r="C186" s="145">
        <v>82002</v>
      </c>
      <c r="D186" s="24">
        <v>133.9357576644472</v>
      </c>
      <c r="E186" s="145">
        <v>84407</v>
      </c>
      <c r="F186" s="145">
        <v>56390</v>
      </c>
      <c r="G186" s="24">
        <v>149.68434119524738</v>
      </c>
      <c r="H186" s="145">
        <v>1631</v>
      </c>
      <c r="I186" s="145">
        <v>2584</v>
      </c>
      <c r="J186" s="24">
        <v>63.11919504643963</v>
      </c>
      <c r="K186" s="145">
        <v>23792</v>
      </c>
      <c r="L186" s="145">
        <v>23028</v>
      </c>
      <c r="M186" s="24">
        <v>103.31770019107174</v>
      </c>
      <c r="O186" s="171"/>
      <c r="P186" s="171"/>
      <c r="Q186" s="148"/>
      <c r="R186" s="171"/>
      <c r="S186" s="171"/>
      <c r="T186" s="148"/>
      <c r="U186" s="171"/>
      <c r="V186" s="171"/>
      <c r="W186" s="148"/>
      <c r="X186" s="171"/>
      <c r="Y186" s="171"/>
      <c r="Z186" s="148"/>
    </row>
    <row r="187" spans="1:26" s="21" customFormat="1" ht="14.25" customHeight="1">
      <c r="A187" s="26" t="s">
        <v>68</v>
      </c>
      <c r="B187" s="145">
        <v>214653</v>
      </c>
      <c r="C187" s="145">
        <v>215349</v>
      </c>
      <c r="D187" s="24">
        <v>99.67680370004041</v>
      </c>
      <c r="E187" s="145">
        <v>60139</v>
      </c>
      <c r="F187" s="145">
        <v>49566</v>
      </c>
      <c r="G187" s="24">
        <v>121.33115442036879</v>
      </c>
      <c r="H187" s="145">
        <v>7580</v>
      </c>
      <c r="I187" s="145">
        <v>6594</v>
      </c>
      <c r="J187" s="24">
        <v>114.95298756445254</v>
      </c>
      <c r="K187" s="145">
        <v>146934</v>
      </c>
      <c r="L187" s="145">
        <v>159189</v>
      </c>
      <c r="M187" s="24">
        <v>92.30160375402822</v>
      </c>
      <c r="O187" s="171"/>
      <c r="P187" s="171"/>
      <c r="Q187" s="148"/>
      <c r="R187" s="171"/>
      <c r="S187" s="171"/>
      <c r="T187" s="148"/>
      <c r="U187" s="171"/>
      <c r="V187" s="171"/>
      <c r="W187" s="148"/>
      <c r="X187" s="171"/>
      <c r="Y187" s="171"/>
      <c r="Z187" s="148"/>
    </row>
    <row r="188" spans="1:26" s="21" customFormat="1" ht="14.25" customHeight="1">
      <c r="A188" s="26" t="s">
        <v>69</v>
      </c>
      <c r="B188" s="145">
        <v>2471</v>
      </c>
      <c r="C188" s="145">
        <v>4669</v>
      </c>
      <c r="D188" s="24">
        <v>52.92353823088456</v>
      </c>
      <c r="E188" s="146" t="s">
        <v>194</v>
      </c>
      <c r="F188" s="146" t="s">
        <v>194</v>
      </c>
      <c r="G188" s="24" t="s">
        <v>194</v>
      </c>
      <c r="H188" s="145">
        <v>1456</v>
      </c>
      <c r="I188" s="145">
        <v>1899</v>
      </c>
      <c r="J188" s="24">
        <v>76.67193259610322</v>
      </c>
      <c r="K188" s="145">
        <v>1015</v>
      </c>
      <c r="L188" s="145">
        <v>2770</v>
      </c>
      <c r="M188" s="24">
        <v>36.64259927797834</v>
      </c>
      <c r="O188" s="171"/>
      <c r="P188" s="171"/>
      <c r="Q188" s="148"/>
      <c r="R188" s="171"/>
      <c r="S188" s="171"/>
      <c r="T188" s="148"/>
      <c r="U188" s="171"/>
      <c r="V188" s="171"/>
      <c r="W188" s="148"/>
      <c r="X188" s="171"/>
      <c r="Y188" s="171"/>
      <c r="Z188" s="148"/>
    </row>
    <row r="189" spans="1:26" s="21" customFormat="1" ht="14.25" customHeight="1">
      <c r="A189" s="26" t="s">
        <v>161</v>
      </c>
      <c r="B189" s="145">
        <v>570</v>
      </c>
      <c r="C189" s="145">
        <v>1160</v>
      </c>
      <c r="D189" s="24">
        <v>49.13793103448276</v>
      </c>
      <c r="E189" s="146" t="s">
        <v>194</v>
      </c>
      <c r="F189" s="146" t="s">
        <v>194</v>
      </c>
      <c r="G189" s="24" t="s">
        <v>194</v>
      </c>
      <c r="H189" s="145">
        <v>209</v>
      </c>
      <c r="I189" s="145">
        <v>60</v>
      </c>
      <c r="J189" s="17" t="s">
        <v>244</v>
      </c>
      <c r="K189" s="145">
        <v>361</v>
      </c>
      <c r="L189" s="145">
        <v>1100</v>
      </c>
      <c r="M189" s="24">
        <v>32.81818181818182</v>
      </c>
      <c r="O189" s="171"/>
      <c r="P189" s="171"/>
      <c r="Q189" s="148"/>
      <c r="R189" s="171"/>
      <c r="S189" s="171"/>
      <c r="T189" s="148"/>
      <c r="U189" s="171"/>
      <c r="V189" s="171"/>
      <c r="W189" s="148"/>
      <c r="X189" s="171"/>
      <c r="Y189" s="171"/>
      <c r="Z189" s="148"/>
    </row>
    <row r="190" spans="1:26" s="21" customFormat="1" ht="14.25" customHeight="1">
      <c r="A190" s="26" t="s">
        <v>71</v>
      </c>
      <c r="B190" s="145">
        <v>56882</v>
      </c>
      <c r="C190" s="145">
        <v>60819</v>
      </c>
      <c r="D190" s="24">
        <v>93.52669396076882</v>
      </c>
      <c r="E190" s="145">
        <v>9120</v>
      </c>
      <c r="F190" s="145">
        <v>8544</v>
      </c>
      <c r="G190" s="24">
        <v>106.74157303370787</v>
      </c>
      <c r="H190" s="145">
        <v>7246</v>
      </c>
      <c r="I190" s="145">
        <v>12138</v>
      </c>
      <c r="J190" s="24">
        <v>59.69681990443237</v>
      </c>
      <c r="K190" s="145">
        <v>40516</v>
      </c>
      <c r="L190" s="145">
        <v>40137</v>
      </c>
      <c r="M190" s="24">
        <v>100.94426588932905</v>
      </c>
      <c r="O190" s="171"/>
      <c r="P190" s="171"/>
      <c r="Q190" s="148"/>
      <c r="R190" s="171"/>
      <c r="S190" s="171"/>
      <c r="T190" s="148"/>
      <c r="U190" s="171"/>
      <c r="V190" s="171"/>
      <c r="W190" s="148"/>
      <c r="X190" s="171"/>
      <c r="Y190" s="171"/>
      <c r="Z190" s="148"/>
    </row>
    <row r="191" spans="1:26" s="21" customFormat="1" ht="12" customHeight="1">
      <c r="A191" s="26" t="s">
        <v>162</v>
      </c>
      <c r="B191" s="145">
        <v>4</v>
      </c>
      <c r="C191" s="145">
        <v>4</v>
      </c>
      <c r="D191" s="24">
        <v>100</v>
      </c>
      <c r="E191" s="146" t="s">
        <v>194</v>
      </c>
      <c r="F191" s="146" t="s">
        <v>194</v>
      </c>
      <c r="G191" s="24" t="s">
        <v>194</v>
      </c>
      <c r="H191" s="146" t="s">
        <v>194</v>
      </c>
      <c r="I191" s="146" t="s">
        <v>194</v>
      </c>
      <c r="J191" s="24" t="s">
        <v>194</v>
      </c>
      <c r="K191" s="145">
        <v>4</v>
      </c>
      <c r="L191" s="145">
        <v>4</v>
      </c>
      <c r="M191" s="24">
        <v>100</v>
      </c>
      <c r="O191" s="171"/>
      <c r="P191" s="171"/>
      <c r="Q191" s="148"/>
      <c r="R191" s="171"/>
      <c r="S191" s="171"/>
      <c r="T191" s="148"/>
      <c r="U191" s="171"/>
      <c r="V191" s="171"/>
      <c r="W191" s="148"/>
      <c r="X191" s="171"/>
      <c r="Y191" s="171"/>
      <c r="Z191" s="148"/>
    </row>
    <row r="192" spans="1:26" s="21" customFormat="1" ht="12.75">
      <c r="A192" s="26" t="s">
        <v>72</v>
      </c>
      <c r="B192" s="145">
        <v>278</v>
      </c>
      <c r="C192" s="145">
        <v>168</v>
      </c>
      <c r="D192" s="24">
        <v>165.47619047619048</v>
      </c>
      <c r="E192" s="145">
        <v>99</v>
      </c>
      <c r="F192" s="145">
        <v>168</v>
      </c>
      <c r="G192" s="24">
        <v>58.92857142857143</v>
      </c>
      <c r="H192" s="146" t="s">
        <v>194</v>
      </c>
      <c r="I192" s="146" t="s">
        <v>194</v>
      </c>
      <c r="J192" s="24" t="s">
        <v>194</v>
      </c>
      <c r="K192" s="145">
        <v>179</v>
      </c>
      <c r="L192" s="146" t="s">
        <v>194</v>
      </c>
      <c r="M192" s="24" t="s">
        <v>194</v>
      </c>
      <c r="O192" s="171"/>
      <c r="P192" s="171"/>
      <c r="Q192" s="148"/>
      <c r="R192" s="171"/>
      <c r="S192" s="171"/>
      <c r="T192" s="148"/>
      <c r="U192" s="146"/>
      <c r="V192" s="146"/>
      <c r="W192" s="146"/>
      <c r="X192" s="171"/>
      <c r="Y192" s="171"/>
      <c r="Z192" s="148"/>
    </row>
    <row r="193" spans="1:26" s="21" customFormat="1" ht="12.75">
      <c r="A193" s="23" t="s">
        <v>73</v>
      </c>
      <c r="B193" s="147">
        <v>3154</v>
      </c>
      <c r="C193" s="147">
        <v>3286</v>
      </c>
      <c r="D193" s="22">
        <v>95.98295800365186</v>
      </c>
      <c r="E193" s="159" t="s">
        <v>194</v>
      </c>
      <c r="F193" s="159" t="s">
        <v>194</v>
      </c>
      <c r="G193" s="22" t="s">
        <v>194</v>
      </c>
      <c r="H193" s="147">
        <v>610</v>
      </c>
      <c r="I193" s="147">
        <v>747</v>
      </c>
      <c r="J193" s="22">
        <v>81.6599732262383</v>
      </c>
      <c r="K193" s="147">
        <v>2544</v>
      </c>
      <c r="L193" s="147">
        <v>2539</v>
      </c>
      <c r="M193" s="22">
        <v>100.19692792437968</v>
      </c>
      <c r="O193" s="171"/>
      <c r="P193" s="171"/>
      <c r="Q193" s="148"/>
      <c r="R193" s="171"/>
      <c r="S193" s="171"/>
      <c r="T193" s="148"/>
      <c r="U193" s="171"/>
      <c r="V193" s="171"/>
      <c r="W193" s="148"/>
      <c r="X193" s="171"/>
      <c r="Y193" s="171"/>
      <c r="Z193" s="148"/>
    </row>
    <row r="196" spans="1:13" ht="12.75">
      <c r="A196" s="340" t="s">
        <v>187</v>
      </c>
      <c r="B196" s="340"/>
      <c r="C196" s="340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</row>
    <row r="197" spans="1:13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7" t="s">
        <v>119</v>
      </c>
    </row>
    <row r="198" spans="1:13" ht="12.75">
      <c r="A198" s="278"/>
      <c r="B198" s="269" t="s">
        <v>28</v>
      </c>
      <c r="C198" s="269"/>
      <c r="D198" s="269"/>
      <c r="E198" s="269" t="s">
        <v>26</v>
      </c>
      <c r="F198" s="269"/>
      <c r="G198" s="280"/>
      <c r="H198" s="280"/>
      <c r="I198" s="280"/>
      <c r="J198" s="280"/>
      <c r="K198" s="280"/>
      <c r="L198" s="280"/>
      <c r="M198" s="281"/>
    </row>
    <row r="199" spans="1:13" ht="27" customHeight="1">
      <c r="A199" s="279"/>
      <c r="B199" s="269"/>
      <c r="C199" s="269"/>
      <c r="D199" s="269"/>
      <c r="E199" s="269" t="s">
        <v>29</v>
      </c>
      <c r="F199" s="269"/>
      <c r="G199" s="269"/>
      <c r="H199" s="269" t="s">
        <v>30</v>
      </c>
      <c r="I199" s="269"/>
      <c r="J199" s="269"/>
      <c r="K199" s="269" t="s">
        <v>31</v>
      </c>
      <c r="L199" s="269"/>
      <c r="M199" s="270"/>
    </row>
    <row r="200" spans="1:13" ht="22.5">
      <c r="A200" s="337"/>
      <c r="B200" s="236">
        <v>2023</v>
      </c>
      <c r="C200" s="236">
        <v>2022</v>
      </c>
      <c r="D200" s="236" t="s">
        <v>212</v>
      </c>
      <c r="E200" s="236">
        <v>2023</v>
      </c>
      <c r="F200" s="236">
        <v>2022</v>
      </c>
      <c r="G200" s="236" t="s">
        <v>212</v>
      </c>
      <c r="H200" s="236">
        <v>2023</v>
      </c>
      <c r="I200" s="236">
        <v>2022</v>
      </c>
      <c r="J200" s="236" t="s">
        <v>212</v>
      </c>
      <c r="K200" s="236">
        <v>2023</v>
      </c>
      <c r="L200" s="236">
        <v>2022</v>
      </c>
      <c r="M200" s="236" t="s">
        <v>212</v>
      </c>
    </row>
    <row r="201" spans="1:26" s="27" customFormat="1" ht="12.75">
      <c r="A201" s="28" t="s">
        <v>56</v>
      </c>
      <c r="B201" s="145">
        <v>3794087</v>
      </c>
      <c r="C201" s="145">
        <v>3423217</v>
      </c>
      <c r="D201" s="245">
        <v>110.83396115408401</v>
      </c>
      <c r="E201" s="145">
        <v>272265</v>
      </c>
      <c r="F201" s="145">
        <v>229722</v>
      </c>
      <c r="G201" s="245">
        <v>118.51934076840705</v>
      </c>
      <c r="H201" s="145">
        <v>1912837</v>
      </c>
      <c r="I201" s="145">
        <v>1702611</v>
      </c>
      <c r="J201" s="245">
        <v>112.3472713379627</v>
      </c>
      <c r="K201" s="145">
        <v>1608985</v>
      </c>
      <c r="L201" s="145">
        <v>1490884</v>
      </c>
      <c r="M201" s="245">
        <v>107.92154185033846</v>
      </c>
      <c r="O201" s="171"/>
      <c r="P201" s="171"/>
      <c r="Q201" s="148"/>
      <c r="R201" s="171"/>
      <c r="S201" s="171"/>
      <c r="T201" s="148"/>
      <c r="U201" s="171"/>
      <c r="V201" s="171"/>
      <c r="W201" s="148"/>
      <c r="X201" s="171"/>
      <c r="Y201" s="171"/>
      <c r="Z201" s="148"/>
    </row>
    <row r="202" spans="1:26" s="27" customFormat="1" ht="12.75">
      <c r="A202" s="183" t="s">
        <v>159</v>
      </c>
      <c r="B202" s="145">
        <v>320807</v>
      </c>
      <c r="C202" s="145">
        <v>287995</v>
      </c>
      <c r="D202" s="24">
        <v>111.39325335509298</v>
      </c>
      <c r="E202" s="145">
        <v>8387</v>
      </c>
      <c r="F202" s="145">
        <v>7354</v>
      </c>
      <c r="G202" s="24">
        <v>114.04677726407397</v>
      </c>
      <c r="H202" s="145">
        <v>219823</v>
      </c>
      <c r="I202" s="145">
        <v>195662</v>
      </c>
      <c r="J202" s="24">
        <v>112.3483353947113</v>
      </c>
      <c r="K202" s="145">
        <v>92597</v>
      </c>
      <c r="L202" s="145">
        <v>84979</v>
      </c>
      <c r="M202" s="24">
        <v>108.96456771673002</v>
      </c>
      <c r="O202" s="171"/>
      <c r="P202" s="171"/>
      <c r="Q202" s="148"/>
      <c r="R202" s="171"/>
      <c r="S202" s="171"/>
      <c r="T202" s="148"/>
      <c r="U202" s="171"/>
      <c r="V202" s="171"/>
      <c r="W202" s="148"/>
      <c r="X202" s="171"/>
      <c r="Y202" s="171"/>
      <c r="Z202" s="148"/>
    </row>
    <row r="203" spans="1:26" s="27" customFormat="1" ht="12.75">
      <c r="A203" s="26" t="s">
        <v>57</v>
      </c>
      <c r="B203" s="145">
        <v>247675</v>
      </c>
      <c r="C203" s="145">
        <v>227692</v>
      </c>
      <c r="D203" s="24">
        <v>108.77632942747219</v>
      </c>
      <c r="E203" s="145">
        <v>61134</v>
      </c>
      <c r="F203" s="145">
        <v>51891</v>
      </c>
      <c r="G203" s="24">
        <v>117.81233739954907</v>
      </c>
      <c r="H203" s="145">
        <v>69279</v>
      </c>
      <c r="I203" s="145">
        <v>63971</v>
      </c>
      <c r="J203" s="24">
        <v>108.29750980913225</v>
      </c>
      <c r="K203" s="145">
        <v>117262</v>
      </c>
      <c r="L203" s="145">
        <v>111830</v>
      </c>
      <c r="M203" s="24">
        <v>104.85737279799696</v>
      </c>
      <c r="O203" s="171"/>
      <c r="P203" s="171"/>
      <c r="Q203" s="148"/>
      <c r="R203" s="171"/>
      <c r="S203" s="171"/>
      <c r="T203" s="148"/>
      <c r="U203" s="171"/>
      <c r="V203" s="171"/>
      <c r="W203" s="148"/>
      <c r="X203" s="171"/>
      <c r="Y203" s="171"/>
      <c r="Z203" s="148"/>
    </row>
    <row r="204" spans="1:26" s="27" customFormat="1" ht="12.75">
      <c r="A204" s="26" t="s">
        <v>58</v>
      </c>
      <c r="B204" s="145">
        <v>265837</v>
      </c>
      <c r="C204" s="145">
        <v>214300</v>
      </c>
      <c r="D204" s="24">
        <v>124.04899673355109</v>
      </c>
      <c r="E204" s="145">
        <v>21774</v>
      </c>
      <c r="F204" s="145">
        <v>18360</v>
      </c>
      <c r="G204" s="24">
        <v>118.59477124183007</v>
      </c>
      <c r="H204" s="145">
        <v>191637</v>
      </c>
      <c r="I204" s="145">
        <v>150782</v>
      </c>
      <c r="J204" s="24">
        <v>127.09540926635806</v>
      </c>
      <c r="K204" s="145">
        <v>52426</v>
      </c>
      <c r="L204" s="145">
        <v>45158</v>
      </c>
      <c r="M204" s="24">
        <v>116.09460117808584</v>
      </c>
      <c r="O204" s="171"/>
      <c r="P204" s="171"/>
      <c r="Q204" s="148"/>
      <c r="R204" s="171"/>
      <c r="S204" s="171"/>
      <c r="T204" s="148"/>
      <c r="U204" s="171"/>
      <c r="V204" s="171"/>
      <c r="W204" s="148"/>
      <c r="X204" s="171"/>
      <c r="Y204" s="171"/>
      <c r="Z204" s="148"/>
    </row>
    <row r="205" spans="1:26" s="27" customFormat="1" ht="12.75">
      <c r="A205" s="26" t="s">
        <v>59</v>
      </c>
      <c r="B205" s="145">
        <v>220110</v>
      </c>
      <c r="C205" s="145">
        <v>208724</v>
      </c>
      <c r="D205" s="24">
        <v>105.45505068894809</v>
      </c>
      <c r="E205" s="145">
        <v>14037</v>
      </c>
      <c r="F205" s="145">
        <v>11754</v>
      </c>
      <c r="G205" s="24">
        <v>119.42317508933128</v>
      </c>
      <c r="H205" s="145">
        <v>110402</v>
      </c>
      <c r="I205" s="145">
        <v>107898</v>
      </c>
      <c r="J205" s="24">
        <v>102.32071030046896</v>
      </c>
      <c r="K205" s="145">
        <v>95671</v>
      </c>
      <c r="L205" s="145">
        <v>89072</v>
      </c>
      <c r="M205" s="24">
        <v>107.40861325669121</v>
      </c>
      <c r="O205" s="171"/>
      <c r="P205" s="171"/>
      <c r="Q205" s="148"/>
      <c r="R205" s="171"/>
      <c r="S205" s="171"/>
      <c r="T205" s="148"/>
      <c r="U205" s="171"/>
      <c r="V205" s="171"/>
      <c r="W205" s="148"/>
      <c r="X205" s="171"/>
      <c r="Y205" s="171"/>
      <c r="Z205" s="148"/>
    </row>
    <row r="206" spans="1:26" s="27" customFormat="1" ht="12.75">
      <c r="A206" s="26" t="s">
        <v>60</v>
      </c>
      <c r="B206" s="145">
        <v>105822</v>
      </c>
      <c r="C206" s="145">
        <v>97231</v>
      </c>
      <c r="D206" s="24">
        <v>108.83565940903623</v>
      </c>
      <c r="E206" s="145">
        <v>1779</v>
      </c>
      <c r="F206" s="145">
        <v>1758</v>
      </c>
      <c r="G206" s="24">
        <v>101.19453924914677</v>
      </c>
      <c r="H206" s="145">
        <v>61444</v>
      </c>
      <c r="I206" s="145">
        <v>55070</v>
      </c>
      <c r="J206" s="24">
        <v>111.57435990557471</v>
      </c>
      <c r="K206" s="145">
        <v>42599</v>
      </c>
      <c r="L206" s="145">
        <v>40403</v>
      </c>
      <c r="M206" s="24">
        <v>105.4352399574289</v>
      </c>
      <c r="O206" s="171"/>
      <c r="P206" s="171"/>
      <c r="Q206" s="148"/>
      <c r="R206" s="171"/>
      <c r="S206" s="171"/>
      <c r="T206" s="148"/>
      <c r="U206" s="171"/>
      <c r="V206" s="171"/>
      <c r="W206" s="148"/>
      <c r="X206" s="171"/>
      <c r="Y206" s="171"/>
      <c r="Z206" s="148"/>
    </row>
    <row r="207" spans="1:26" s="21" customFormat="1" ht="12.75">
      <c r="A207" s="26" t="s">
        <v>61</v>
      </c>
      <c r="B207" s="145">
        <v>280056</v>
      </c>
      <c r="C207" s="145">
        <v>249783</v>
      </c>
      <c r="D207" s="24">
        <v>112.11971991688786</v>
      </c>
      <c r="E207" s="145">
        <v>12654</v>
      </c>
      <c r="F207" s="145">
        <v>10042</v>
      </c>
      <c r="G207" s="24">
        <v>126.0107548297152</v>
      </c>
      <c r="H207" s="145">
        <v>202810</v>
      </c>
      <c r="I207" s="145">
        <v>180741</v>
      </c>
      <c r="J207" s="24">
        <v>112.21028986228913</v>
      </c>
      <c r="K207" s="145">
        <v>64592</v>
      </c>
      <c r="L207" s="145">
        <v>59000</v>
      </c>
      <c r="M207" s="24">
        <v>109.47796610169492</v>
      </c>
      <c r="O207" s="171"/>
      <c r="P207" s="171"/>
      <c r="Q207" s="148"/>
      <c r="R207" s="171"/>
      <c r="S207" s="171"/>
      <c r="T207" s="148"/>
      <c r="U207" s="171"/>
      <c r="V207" s="171"/>
      <c r="W207" s="148"/>
      <c r="X207" s="171"/>
      <c r="Y207" s="171"/>
      <c r="Z207" s="148"/>
    </row>
    <row r="208" spans="1:26" s="21" customFormat="1" ht="12.75">
      <c r="A208" s="26" t="s">
        <v>62</v>
      </c>
      <c r="B208" s="145">
        <v>169533</v>
      </c>
      <c r="C208" s="145">
        <v>160811</v>
      </c>
      <c r="D208" s="24">
        <v>105.42375832499022</v>
      </c>
      <c r="E208" s="145">
        <v>2422</v>
      </c>
      <c r="F208" s="145">
        <v>2543</v>
      </c>
      <c r="G208" s="24">
        <v>95.24184034604798</v>
      </c>
      <c r="H208" s="145">
        <v>86641</v>
      </c>
      <c r="I208" s="145">
        <v>80817</v>
      </c>
      <c r="J208" s="24">
        <v>107.20640459309304</v>
      </c>
      <c r="K208" s="145">
        <v>80470</v>
      </c>
      <c r="L208" s="145">
        <v>77451</v>
      </c>
      <c r="M208" s="24">
        <v>103.89794838026623</v>
      </c>
      <c r="O208" s="171"/>
      <c r="P208" s="171"/>
      <c r="Q208" s="148"/>
      <c r="R208" s="171"/>
      <c r="S208" s="171"/>
      <c r="T208" s="148"/>
      <c r="U208" s="171"/>
      <c r="V208" s="171"/>
      <c r="W208" s="148"/>
      <c r="X208" s="171"/>
      <c r="Y208" s="171"/>
      <c r="Z208" s="148"/>
    </row>
    <row r="209" spans="1:26" s="21" customFormat="1" ht="12.75">
      <c r="A209" s="26" t="s">
        <v>160</v>
      </c>
      <c r="B209" s="145">
        <v>181095</v>
      </c>
      <c r="C209" s="145">
        <v>169003</v>
      </c>
      <c r="D209" s="24">
        <v>107.15490257569392</v>
      </c>
      <c r="E209" s="145">
        <v>15085</v>
      </c>
      <c r="F209" s="145">
        <v>12265</v>
      </c>
      <c r="G209" s="24">
        <v>122.99225438238891</v>
      </c>
      <c r="H209" s="145">
        <v>100277</v>
      </c>
      <c r="I209" s="145">
        <v>92643</v>
      </c>
      <c r="J209" s="24">
        <v>108.24023401660136</v>
      </c>
      <c r="K209" s="145">
        <v>65733</v>
      </c>
      <c r="L209" s="145">
        <v>64095</v>
      </c>
      <c r="M209" s="24">
        <v>102.55558155862391</v>
      </c>
      <c r="O209" s="171"/>
      <c r="P209" s="171"/>
      <c r="Q209" s="148"/>
      <c r="R209" s="171"/>
      <c r="S209" s="171"/>
      <c r="T209" s="148"/>
      <c r="U209" s="171"/>
      <c r="V209" s="171"/>
      <c r="W209" s="148"/>
      <c r="X209" s="171"/>
      <c r="Y209" s="171"/>
      <c r="Z209" s="148"/>
    </row>
    <row r="210" spans="1:26" s="21" customFormat="1" ht="12.75">
      <c r="A210" s="26" t="s">
        <v>63</v>
      </c>
      <c r="B210" s="145">
        <v>311243</v>
      </c>
      <c r="C210" s="145">
        <v>279197</v>
      </c>
      <c r="D210" s="24">
        <v>111.47791702632908</v>
      </c>
      <c r="E210" s="145">
        <v>23796</v>
      </c>
      <c r="F210" s="145">
        <v>19894</v>
      </c>
      <c r="G210" s="24">
        <v>119.61395395596662</v>
      </c>
      <c r="H210" s="145">
        <v>188392</v>
      </c>
      <c r="I210" s="145">
        <v>165750</v>
      </c>
      <c r="J210" s="24">
        <v>113.6603318250377</v>
      </c>
      <c r="K210" s="145">
        <v>99055</v>
      </c>
      <c r="L210" s="145">
        <v>93553</v>
      </c>
      <c r="M210" s="24">
        <v>105.8811582739196</v>
      </c>
      <c r="O210" s="171"/>
      <c r="P210" s="171"/>
      <c r="Q210" s="148"/>
      <c r="R210" s="171"/>
      <c r="S210" s="171"/>
      <c r="T210" s="148"/>
      <c r="U210" s="171"/>
      <c r="V210" s="171"/>
      <c r="W210" s="148"/>
      <c r="X210" s="171"/>
      <c r="Y210" s="171"/>
      <c r="Z210" s="148"/>
    </row>
    <row r="211" spans="1:26" s="21" customFormat="1" ht="14.25" customHeight="1">
      <c r="A211" s="26" t="s">
        <v>64</v>
      </c>
      <c r="B211" s="145">
        <v>158828</v>
      </c>
      <c r="C211" s="145">
        <v>145884</v>
      </c>
      <c r="D211" s="24">
        <v>108.87280304899784</v>
      </c>
      <c r="E211" s="145">
        <v>26892</v>
      </c>
      <c r="F211" s="145">
        <v>23976</v>
      </c>
      <c r="G211" s="24">
        <v>112.16216216216216</v>
      </c>
      <c r="H211" s="145">
        <v>58146</v>
      </c>
      <c r="I211" s="145">
        <v>51091</v>
      </c>
      <c r="J211" s="24">
        <v>113.80869429057955</v>
      </c>
      <c r="K211" s="145">
        <v>73790</v>
      </c>
      <c r="L211" s="145">
        <v>70817</v>
      </c>
      <c r="M211" s="24">
        <v>104.19814451332307</v>
      </c>
      <c r="O211" s="171"/>
      <c r="P211" s="171"/>
      <c r="Q211" s="148"/>
      <c r="R211" s="171"/>
      <c r="S211" s="171"/>
      <c r="T211" s="148"/>
      <c r="U211" s="171"/>
      <c r="V211" s="171"/>
      <c r="W211" s="148"/>
      <c r="X211" s="171"/>
      <c r="Y211" s="171"/>
      <c r="Z211" s="148"/>
    </row>
    <row r="212" spans="1:26" s="27" customFormat="1" ht="14.25" customHeight="1">
      <c r="A212" s="26" t="s">
        <v>65</v>
      </c>
      <c r="B212" s="145">
        <v>214954</v>
      </c>
      <c r="C212" s="145">
        <v>188413</v>
      </c>
      <c r="D212" s="24">
        <v>114.08660761200129</v>
      </c>
      <c r="E212" s="145">
        <v>5179</v>
      </c>
      <c r="F212" s="145">
        <v>4494</v>
      </c>
      <c r="G212" s="24">
        <v>115.2425456163774</v>
      </c>
      <c r="H212" s="145">
        <v>105498</v>
      </c>
      <c r="I212" s="145">
        <v>92371</v>
      </c>
      <c r="J212" s="24">
        <v>114.21117017245672</v>
      </c>
      <c r="K212" s="145">
        <v>104277</v>
      </c>
      <c r="L212" s="145">
        <v>91548</v>
      </c>
      <c r="M212" s="24">
        <v>113.90418141302924</v>
      </c>
      <c r="O212" s="171"/>
      <c r="P212" s="171"/>
      <c r="Q212" s="148"/>
      <c r="R212" s="171"/>
      <c r="S212" s="171"/>
      <c r="T212" s="148"/>
      <c r="U212" s="171"/>
      <c r="V212" s="171"/>
      <c r="W212" s="148"/>
      <c r="X212" s="171"/>
      <c r="Y212" s="171"/>
      <c r="Z212" s="148"/>
    </row>
    <row r="213" spans="1:26" s="21" customFormat="1" ht="14.25" customHeight="1">
      <c r="A213" s="26" t="s">
        <v>66</v>
      </c>
      <c r="B213" s="145">
        <v>119871</v>
      </c>
      <c r="C213" s="145">
        <v>112594</v>
      </c>
      <c r="D213" s="24">
        <v>106.46304421194735</v>
      </c>
      <c r="E213" s="145">
        <v>1432</v>
      </c>
      <c r="F213" s="145">
        <v>1500</v>
      </c>
      <c r="G213" s="24">
        <v>95.46666666666667</v>
      </c>
      <c r="H213" s="145">
        <v>57165</v>
      </c>
      <c r="I213" s="145">
        <v>50576</v>
      </c>
      <c r="J213" s="24">
        <v>113.02791838025941</v>
      </c>
      <c r="K213" s="145">
        <v>61274</v>
      </c>
      <c r="L213" s="145">
        <v>60518</v>
      </c>
      <c r="M213" s="24">
        <v>101.24921510955419</v>
      </c>
      <c r="O213" s="171"/>
      <c r="P213" s="171"/>
      <c r="Q213" s="148"/>
      <c r="R213" s="171"/>
      <c r="S213" s="171"/>
      <c r="T213" s="148"/>
      <c r="U213" s="171"/>
      <c r="V213" s="171"/>
      <c r="W213" s="148"/>
      <c r="X213" s="171"/>
      <c r="Y213" s="171"/>
      <c r="Z213" s="148"/>
    </row>
    <row r="214" spans="1:26" s="21" customFormat="1" ht="14.25" customHeight="1">
      <c r="A214" s="26" t="s">
        <v>67</v>
      </c>
      <c r="B214" s="145">
        <v>243654</v>
      </c>
      <c r="C214" s="145">
        <v>216863</v>
      </c>
      <c r="D214" s="24">
        <v>112.35388240502067</v>
      </c>
      <c r="E214" s="145">
        <v>23268</v>
      </c>
      <c r="F214" s="145">
        <v>19860</v>
      </c>
      <c r="G214" s="24">
        <v>117.16012084592145</v>
      </c>
      <c r="H214" s="145">
        <v>129143</v>
      </c>
      <c r="I214" s="145">
        <v>116860</v>
      </c>
      <c r="J214" s="24">
        <v>110.5108677049461</v>
      </c>
      <c r="K214" s="145">
        <v>91243</v>
      </c>
      <c r="L214" s="145">
        <v>80143</v>
      </c>
      <c r="M214" s="24">
        <v>113.85024269118951</v>
      </c>
      <c r="O214" s="171"/>
      <c r="P214" s="171"/>
      <c r="Q214" s="148"/>
      <c r="R214" s="171"/>
      <c r="S214" s="171"/>
      <c r="T214" s="148"/>
      <c r="U214" s="171"/>
      <c r="V214" s="171"/>
      <c r="W214" s="148"/>
      <c r="X214" s="171"/>
      <c r="Y214" s="171"/>
      <c r="Z214" s="148"/>
    </row>
    <row r="215" spans="1:26" s="21" customFormat="1" ht="14.25" customHeight="1">
      <c r="A215" s="26" t="s">
        <v>68</v>
      </c>
      <c r="B215" s="145">
        <v>150918</v>
      </c>
      <c r="C215" s="145">
        <v>141721</v>
      </c>
      <c r="D215" s="24">
        <v>106.48951108163222</v>
      </c>
      <c r="E215" s="145">
        <v>17556</v>
      </c>
      <c r="F215" s="145">
        <v>15829</v>
      </c>
      <c r="G215" s="24">
        <v>110.91035441278666</v>
      </c>
      <c r="H215" s="145">
        <v>37510</v>
      </c>
      <c r="I215" s="145">
        <v>33660</v>
      </c>
      <c r="J215" s="24">
        <v>111.43790849673202</v>
      </c>
      <c r="K215" s="145">
        <v>95852</v>
      </c>
      <c r="L215" s="145">
        <v>92232</v>
      </c>
      <c r="M215" s="24">
        <v>103.92488507242605</v>
      </c>
      <c r="O215" s="171"/>
      <c r="P215" s="171"/>
      <c r="Q215" s="148"/>
      <c r="R215" s="171"/>
      <c r="S215" s="171"/>
      <c r="T215" s="148"/>
      <c r="U215" s="171"/>
      <c r="V215" s="171"/>
      <c r="W215" s="148"/>
      <c r="X215" s="171"/>
      <c r="Y215" s="171"/>
      <c r="Z215" s="148"/>
    </row>
    <row r="216" spans="1:26" s="21" customFormat="1" ht="14.25" customHeight="1">
      <c r="A216" s="26" t="s">
        <v>69</v>
      </c>
      <c r="B216" s="145">
        <v>420298</v>
      </c>
      <c r="C216" s="145">
        <v>382997</v>
      </c>
      <c r="D216" s="24">
        <v>109.73924077734291</v>
      </c>
      <c r="E216" s="145">
        <v>23382</v>
      </c>
      <c r="F216" s="145">
        <v>19738</v>
      </c>
      <c r="G216" s="24">
        <v>118.46185023811937</v>
      </c>
      <c r="H216" s="145">
        <v>63228</v>
      </c>
      <c r="I216" s="145">
        <v>57116</v>
      </c>
      <c r="J216" s="24">
        <v>110.70102948385743</v>
      </c>
      <c r="K216" s="145">
        <v>333688</v>
      </c>
      <c r="L216" s="145">
        <v>306143</v>
      </c>
      <c r="M216" s="24">
        <v>108.9974293059126</v>
      </c>
      <c r="O216" s="171"/>
      <c r="P216" s="171"/>
      <c r="Q216" s="148"/>
      <c r="R216" s="171"/>
      <c r="S216" s="171"/>
      <c r="T216" s="148"/>
      <c r="U216" s="171"/>
      <c r="V216" s="171"/>
      <c r="W216" s="148"/>
      <c r="X216" s="171"/>
      <c r="Y216" s="171"/>
      <c r="Z216" s="148"/>
    </row>
    <row r="217" spans="1:26" s="21" customFormat="1" ht="14.25" customHeight="1">
      <c r="A217" s="26" t="s">
        <v>161</v>
      </c>
      <c r="B217" s="145">
        <v>165207</v>
      </c>
      <c r="C217" s="145">
        <v>142056</v>
      </c>
      <c r="D217" s="24">
        <v>116.29709410373374</v>
      </c>
      <c r="E217" s="145">
        <v>3881</v>
      </c>
      <c r="F217" s="145">
        <v>1694</v>
      </c>
      <c r="G217" s="17" t="s">
        <v>245</v>
      </c>
      <c r="H217" s="145">
        <v>121081</v>
      </c>
      <c r="I217" s="145">
        <v>106838</v>
      </c>
      <c r="J217" s="24">
        <v>113.33139894045189</v>
      </c>
      <c r="K217" s="145">
        <v>40245</v>
      </c>
      <c r="L217" s="145">
        <v>33524</v>
      </c>
      <c r="M217" s="24">
        <v>120.04832358907052</v>
      </c>
      <c r="O217" s="171"/>
      <c r="P217" s="171"/>
      <c r="Q217" s="148"/>
      <c r="R217" s="171"/>
      <c r="S217" s="171"/>
      <c r="T217" s="148"/>
      <c r="U217" s="171"/>
      <c r="V217" s="171"/>
      <c r="W217" s="148"/>
      <c r="X217" s="171"/>
      <c r="Y217" s="171"/>
      <c r="Z217" s="148"/>
    </row>
    <row r="218" spans="1:26" s="21" customFormat="1" ht="14.25" customHeight="1">
      <c r="A218" s="26" t="s">
        <v>71</v>
      </c>
      <c r="B218" s="145">
        <v>200486</v>
      </c>
      <c r="C218" s="145">
        <v>183303</v>
      </c>
      <c r="D218" s="24">
        <v>109.37409644141121</v>
      </c>
      <c r="E218" s="145">
        <v>9155</v>
      </c>
      <c r="F218" s="145">
        <v>6292</v>
      </c>
      <c r="G218" s="24">
        <v>145.5022250476796</v>
      </c>
      <c r="H218" s="145">
        <v>107075</v>
      </c>
      <c r="I218" s="145">
        <v>100132</v>
      </c>
      <c r="J218" s="24">
        <v>106.93384732153557</v>
      </c>
      <c r="K218" s="145">
        <v>84256</v>
      </c>
      <c r="L218" s="145">
        <v>76879</v>
      </c>
      <c r="M218" s="24">
        <v>109.5955982778132</v>
      </c>
      <c r="O218" s="171"/>
      <c r="P218" s="171"/>
      <c r="Q218" s="148"/>
      <c r="R218" s="171"/>
      <c r="S218" s="171"/>
      <c r="T218" s="148"/>
      <c r="U218" s="171"/>
      <c r="V218" s="171"/>
      <c r="W218" s="148"/>
      <c r="X218" s="171"/>
      <c r="Y218" s="171"/>
      <c r="Z218" s="148"/>
    </row>
    <row r="219" spans="1:26" s="21" customFormat="1" ht="12" customHeight="1">
      <c r="A219" s="26" t="s">
        <v>162</v>
      </c>
      <c r="B219" s="145">
        <v>416</v>
      </c>
      <c r="C219" s="145">
        <v>367</v>
      </c>
      <c r="D219" s="24">
        <v>113.35149863760218</v>
      </c>
      <c r="E219" s="145">
        <v>61</v>
      </c>
      <c r="F219" s="145">
        <v>61</v>
      </c>
      <c r="G219" s="24">
        <v>100</v>
      </c>
      <c r="H219" s="146" t="s">
        <v>194</v>
      </c>
      <c r="I219" s="146" t="s">
        <v>194</v>
      </c>
      <c r="J219" s="24" t="s">
        <v>194</v>
      </c>
      <c r="K219" s="145">
        <v>355</v>
      </c>
      <c r="L219" s="145">
        <v>306</v>
      </c>
      <c r="M219" s="24">
        <v>116.01307189542483</v>
      </c>
      <c r="O219" s="171"/>
      <c r="P219" s="171"/>
      <c r="Q219" s="148"/>
      <c r="R219" s="171"/>
      <c r="S219" s="171"/>
      <c r="T219" s="148"/>
      <c r="U219" s="171"/>
      <c r="V219" s="171"/>
      <c r="W219" s="148"/>
      <c r="X219" s="171"/>
      <c r="Y219" s="171"/>
      <c r="Z219" s="148"/>
    </row>
    <row r="220" spans="1:26" s="21" customFormat="1" ht="12.75">
      <c r="A220" s="26" t="s">
        <v>72</v>
      </c>
      <c r="B220" s="145">
        <v>1340</v>
      </c>
      <c r="C220" s="145">
        <v>906</v>
      </c>
      <c r="D220" s="24">
        <v>147.9028697571744</v>
      </c>
      <c r="E220" s="146" t="s">
        <v>194</v>
      </c>
      <c r="F220" s="146" t="s">
        <v>194</v>
      </c>
      <c r="G220" s="24" t="s">
        <v>194</v>
      </c>
      <c r="H220" s="146" t="s">
        <v>194</v>
      </c>
      <c r="I220" s="146" t="s">
        <v>194</v>
      </c>
      <c r="J220" s="24" t="s">
        <v>194</v>
      </c>
      <c r="K220" s="145">
        <v>1340</v>
      </c>
      <c r="L220" s="145">
        <v>906</v>
      </c>
      <c r="M220" s="24">
        <v>147.9028697571744</v>
      </c>
      <c r="O220" s="171"/>
      <c r="P220" s="171"/>
      <c r="Q220" s="148"/>
      <c r="R220" s="171"/>
      <c r="S220" s="171"/>
      <c r="T220" s="148"/>
      <c r="U220" s="146"/>
      <c r="V220" s="146"/>
      <c r="W220" s="146"/>
      <c r="X220" s="171"/>
      <c r="Y220" s="171"/>
      <c r="Z220" s="148"/>
    </row>
    <row r="221" spans="1:26" s="21" customFormat="1" ht="12.75">
      <c r="A221" s="23" t="s">
        <v>73</v>
      </c>
      <c r="B221" s="147">
        <v>15937</v>
      </c>
      <c r="C221" s="147">
        <v>13377</v>
      </c>
      <c r="D221" s="22">
        <v>119.13732525977423</v>
      </c>
      <c r="E221" s="147">
        <v>391</v>
      </c>
      <c r="F221" s="147">
        <v>417</v>
      </c>
      <c r="G221" s="22">
        <v>93.76498800959233</v>
      </c>
      <c r="H221" s="147">
        <v>3286</v>
      </c>
      <c r="I221" s="147">
        <v>633</v>
      </c>
      <c r="J221" s="242" t="s">
        <v>246</v>
      </c>
      <c r="K221" s="147">
        <v>12260</v>
      </c>
      <c r="L221" s="147">
        <v>12327</v>
      </c>
      <c r="M221" s="22">
        <v>99.45647765068549</v>
      </c>
      <c r="O221" s="171"/>
      <c r="P221" s="171"/>
      <c r="Q221" s="148"/>
      <c r="R221" s="171"/>
      <c r="S221" s="171"/>
      <c r="T221" s="148"/>
      <c r="U221" s="171"/>
      <c r="V221" s="171"/>
      <c r="W221" s="148"/>
      <c r="X221" s="171"/>
      <c r="Y221" s="171"/>
      <c r="Z221" s="148"/>
    </row>
    <row r="224" spans="1:13" ht="12.75">
      <c r="A224" s="341" t="s">
        <v>188</v>
      </c>
      <c r="B224" s="341"/>
      <c r="C224" s="341"/>
      <c r="D224" s="341"/>
      <c r="E224" s="341"/>
      <c r="F224" s="341"/>
      <c r="G224" s="341"/>
      <c r="H224" s="341"/>
      <c r="I224" s="341"/>
      <c r="J224" s="341"/>
      <c r="K224" s="341"/>
      <c r="L224" s="341"/>
      <c r="M224" s="341"/>
    </row>
    <row r="225" spans="1:13" ht="12.7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100" t="s">
        <v>119</v>
      </c>
    </row>
    <row r="226" spans="1:13" ht="12.75">
      <c r="A226" s="278"/>
      <c r="B226" s="269" t="s">
        <v>28</v>
      </c>
      <c r="C226" s="269"/>
      <c r="D226" s="269"/>
      <c r="E226" s="269" t="s">
        <v>26</v>
      </c>
      <c r="F226" s="269"/>
      <c r="G226" s="280"/>
      <c r="H226" s="280"/>
      <c r="I226" s="280"/>
      <c r="J226" s="280"/>
      <c r="K226" s="280"/>
      <c r="L226" s="280"/>
      <c r="M226" s="281"/>
    </row>
    <row r="227" spans="1:13" ht="32.25" customHeight="1">
      <c r="A227" s="279"/>
      <c r="B227" s="269"/>
      <c r="C227" s="269"/>
      <c r="D227" s="269"/>
      <c r="E227" s="269" t="s">
        <v>29</v>
      </c>
      <c r="F227" s="269"/>
      <c r="G227" s="269"/>
      <c r="H227" s="269" t="s">
        <v>30</v>
      </c>
      <c r="I227" s="269"/>
      <c r="J227" s="269"/>
      <c r="K227" s="269" t="s">
        <v>31</v>
      </c>
      <c r="L227" s="269"/>
      <c r="M227" s="270"/>
    </row>
    <row r="228" spans="1:13" ht="22.5">
      <c r="A228" s="337"/>
      <c r="B228" s="236">
        <v>2023</v>
      </c>
      <c r="C228" s="236">
        <v>2022</v>
      </c>
      <c r="D228" s="236" t="s">
        <v>212</v>
      </c>
      <c r="E228" s="236">
        <v>2023</v>
      </c>
      <c r="F228" s="236">
        <v>2022</v>
      </c>
      <c r="G228" s="236" t="s">
        <v>212</v>
      </c>
      <c r="H228" s="236">
        <v>2023</v>
      </c>
      <c r="I228" s="236">
        <v>2022</v>
      </c>
      <c r="J228" s="236" t="s">
        <v>212</v>
      </c>
      <c r="K228" s="236">
        <v>2023</v>
      </c>
      <c r="L228" s="236">
        <v>2022</v>
      </c>
      <c r="M228" s="236" t="s">
        <v>212</v>
      </c>
    </row>
    <row r="229" spans="1:26" s="27" customFormat="1" ht="12.75">
      <c r="A229" s="28" t="s">
        <v>56</v>
      </c>
      <c r="B229" s="145">
        <v>257253</v>
      </c>
      <c r="C229" s="145">
        <v>241849</v>
      </c>
      <c r="D229" s="245">
        <v>106.369263466047</v>
      </c>
      <c r="E229" s="145">
        <v>16996</v>
      </c>
      <c r="F229" s="145">
        <v>16971</v>
      </c>
      <c r="G229" s="245">
        <v>100.14731011725885</v>
      </c>
      <c r="H229" s="145">
        <v>113795</v>
      </c>
      <c r="I229" s="145">
        <v>104039</v>
      </c>
      <c r="J229" s="245">
        <v>109.37725276098385</v>
      </c>
      <c r="K229" s="145">
        <v>126462</v>
      </c>
      <c r="L229" s="145">
        <v>120839</v>
      </c>
      <c r="M229" s="245">
        <v>104.65329901770123</v>
      </c>
      <c r="O229" s="171"/>
      <c r="P229" s="171"/>
      <c r="Q229" s="148"/>
      <c r="R229" s="171"/>
      <c r="S229" s="171"/>
      <c r="T229" s="148"/>
      <c r="U229" s="171"/>
      <c r="V229" s="171"/>
      <c r="W229" s="148"/>
      <c r="X229" s="171"/>
      <c r="Y229" s="171"/>
      <c r="Z229" s="148"/>
    </row>
    <row r="230" spans="1:26" s="27" customFormat="1" ht="12.75">
      <c r="A230" s="183" t="s">
        <v>159</v>
      </c>
      <c r="B230" s="145">
        <v>418</v>
      </c>
      <c r="C230" s="145">
        <v>428</v>
      </c>
      <c r="D230" s="24">
        <v>97.66355140186916</v>
      </c>
      <c r="E230" s="145">
        <v>106</v>
      </c>
      <c r="F230" s="145">
        <v>101</v>
      </c>
      <c r="G230" s="24">
        <v>104.95049504950495</v>
      </c>
      <c r="H230" s="145">
        <v>288</v>
      </c>
      <c r="I230" s="145">
        <v>303</v>
      </c>
      <c r="J230" s="24">
        <v>95.04950495049505</v>
      </c>
      <c r="K230" s="145">
        <v>24</v>
      </c>
      <c r="L230" s="145">
        <v>24</v>
      </c>
      <c r="M230" s="24">
        <v>100</v>
      </c>
      <c r="O230" s="171"/>
      <c r="P230" s="171"/>
      <c r="Q230" s="148"/>
      <c r="R230" s="171"/>
      <c r="S230" s="171"/>
      <c r="T230" s="148"/>
      <c r="U230" s="171"/>
      <c r="V230" s="171"/>
      <c r="W230" s="148"/>
      <c r="X230" s="171"/>
      <c r="Y230" s="171"/>
      <c r="Z230" s="148"/>
    </row>
    <row r="231" spans="1:26" s="27" customFormat="1" ht="12.75">
      <c r="A231" s="26" t="s">
        <v>57</v>
      </c>
      <c r="B231" s="145">
        <v>112</v>
      </c>
      <c r="C231" s="145">
        <v>102</v>
      </c>
      <c r="D231" s="24">
        <v>109.80392156862744</v>
      </c>
      <c r="E231" s="145">
        <v>35</v>
      </c>
      <c r="F231" s="145">
        <v>33</v>
      </c>
      <c r="G231" s="24">
        <v>106.06060606060606</v>
      </c>
      <c r="H231" s="146" t="s">
        <v>194</v>
      </c>
      <c r="I231" s="146" t="s">
        <v>194</v>
      </c>
      <c r="J231" s="24" t="s">
        <v>194</v>
      </c>
      <c r="K231" s="145">
        <v>77</v>
      </c>
      <c r="L231" s="145">
        <v>69</v>
      </c>
      <c r="M231" s="24">
        <v>111.59420289855073</v>
      </c>
      <c r="O231" s="171"/>
      <c r="P231" s="171"/>
      <c r="Q231" s="148"/>
      <c r="R231" s="171"/>
      <c r="S231" s="171"/>
      <c r="T231" s="148"/>
      <c r="U231" s="171"/>
      <c r="V231" s="171"/>
      <c r="W231" s="148"/>
      <c r="X231" s="171"/>
      <c r="Y231" s="171"/>
      <c r="Z231" s="148"/>
    </row>
    <row r="232" spans="1:26" s="27" customFormat="1" ht="12.75">
      <c r="A232" s="26" t="s">
        <v>58</v>
      </c>
      <c r="B232" s="145">
        <v>19723</v>
      </c>
      <c r="C232" s="145">
        <v>18046</v>
      </c>
      <c r="D232" s="24">
        <v>109.2929180981935</v>
      </c>
      <c r="E232" s="145">
        <v>71</v>
      </c>
      <c r="F232" s="145">
        <v>72</v>
      </c>
      <c r="G232" s="24">
        <v>98.61111111111111</v>
      </c>
      <c r="H232" s="145">
        <v>11457</v>
      </c>
      <c r="I232" s="145">
        <v>10342</v>
      </c>
      <c r="J232" s="24">
        <v>110.78128021659253</v>
      </c>
      <c r="K232" s="145">
        <v>8195</v>
      </c>
      <c r="L232" s="145">
        <v>7632</v>
      </c>
      <c r="M232" s="24">
        <v>107.37683438155138</v>
      </c>
      <c r="O232" s="171"/>
      <c r="P232" s="171"/>
      <c r="Q232" s="148"/>
      <c r="R232" s="171"/>
      <c r="S232" s="171"/>
      <c r="T232" s="148"/>
      <c r="U232" s="171"/>
      <c r="V232" s="171"/>
      <c r="W232" s="148"/>
      <c r="X232" s="171"/>
      <c r="Y232" s="171"/>
      <c r="Z232" s="148"/>
    </row>
    <row r="233" spans="1:26" s="27" customFormat="1" ht="12.75">
      <c r="A233" s="26" t="s">
        <v>59</v>
      </c>
      <c r="B233" s="145">
        <v>6810</v>
      </c>
      <c r="C233" s="145">
        <v>6300</v>
      </c>
      <c r="D233" s="24">
        <v>108.0952380952381</v>
      </c>
      <c r="E233" s="145">
        <v>4864</v>
      </c>
      <c r="F233" s="145">
        <v>4779</v>
      </c>
      <c r="G233" s="24">
        <v>101.77861477296506</v>
      </c>
      <c r="H233" s="145">
        <v>1524</v>
      </c>
      <c r="I233" s="145">
        <v>1262</v>
      </c>
      <c r="J233" s="24">
        <v>120.76069730586372</v>
      </c>
      <c r="K233" s="145">
        <v>422</v>
      </c>
      <c r="L233" s="145">
        <v>259</v>
      </c>
      <c r="M233" s="24">
        <v>162.93436293436295</v>
      </c>
      <c r="O233" s="171"/>
      <c r="P233" s="171"/>
      <c r="Q233" s="148"/>
      <c r="R233" s="171"/>
      <c r="S233" s="171"/>
      <c r="T233" s="148"/>
      <c r="U233" s="171"/>
      <c r="V233" s="171"/>
      <c r="W233" s="148"/>
      <c r="X233" s="171"/>
      <c r="Y233" s="171"/>
      <c r="Z233" s="148"/>
    </row>
    <row r="234" spans="1:26" s="27" customFormat="1" ht="12.75">
      <c r="A234" s="26" t="s">
        <v>60</v>
      </c>
      <c r="B234" s="145">
        <v>35363</v>
      </c>
      <c r="C234" s="145">
        <v>33654</v>
      </c>
      <c r="D234" s="24">
        <v>105.07814821417959</v>
      </c>
      <c r="E234" s="145">
        <v>1488</v>
      </c>
      <c r="F234" s="145">
        <v>1512</v>
      </c>
      <c r="G234" s="24">
        <v>98.41269841269842</v>
      </c>
      <c r="H234" s="145">
        <v>17183</v>
      </c>
      <c r="I234" s="145">
        <v>15901</v>
      </c>
      <c r="J234" s="24">
        <v>108.06238601345828</v>
      </c>
      <c r="K234" s="145">
        <v>16692</v>
      </c>
      <c r="L234" s="145">
        <v>16241</v>
      </c>
      <c r="M234" s="24">
        <v>102.77692260328797</v>
      </c>
      <c r="O234" s="171"/>
      <c r="P234" s="171"/>
      <c r="Q234" s="148"/>
      <c r="R234" s="171"/>
      <c r="S234" s="171"/>
      <c r="T234" s="148"/>
      <c r="U234" s="171"/>
      <c r="V234" s="171"/>
      <c r="W234" s="148"/>
      <c r="X234" s="171"/>
      <c r="Y234" s="171"/>
      <c r="Z234" s="148"/>
    </row>
    <row r="235" spans="1:26" s="21" customFormat="1" ht="12.75">
      <c r="A235" s="26" t="s">
        <v>61</v>
      </c>
      <c r="B235" s="145">
        <v>2575</v>
      </c>
      <c r="C235" s="145">
        <v>2401</v>
      </c>
      <c r="D235" s="24">
        <v>107.24698042482298</v>
      </c>
      <c r="E235" s="145">
        <v>24</v>
      </c>
      <c r="F235" s="145">
        <v>18</v>
      </c>
      <c r="G235" s="24">
        <v>133.33333333333334</v>
      </c>
      <c r="H235" s="145">
        <v>1969</v>
      </c>
      <c r="I235" s="145">
        <v>1848</v>
      </c>
      <c r="J235" s="24">
        <v>106.54761904761905</v>
      </c>
      <c r="K235" s="145">
        <v>582</v>
      </c>
      <c r="L235" s="145">
        <v>535</v>
      </c>
      <c r="M235" s="24">
        <v>108.78504672897196</v>
      </c>
      <c r="O235" s="171"/>
      <c r="P235" s="171"/>
      <c r="Q235" s="148"/>
      <c r="R235" s="171"/>
      <c r="S235" s="171"/>
      <c r="T235" s="148"/>
      <c r="U235" s="171"/>
      <c r="V235" s="171"/>
      <c r="W235" s="148"/>
      <c r="X235" s="171"/>
      <c r="Y235" s="171"/>
      <c r="Z235" s="148"/>
    </row>
    <row r="236" spans="1:26" s="21" customFormat="1" ht="12.75">
      <c r="A236" s="26" t="s">
        <v>62</v>
      </c>
      <c r="B236" s="145">
        <v>7307</v>
      </c>
      <c r="C236" s="145">
        <v>7310</v>
      </c>
      <c r="D236" s="24">
        <v>99.95896032831737</v>
      </c>
      <c r="E236" s="145">
        <v>66</v>
      </c>
      <c r="F236" s="145">
        <v>98</v>
      </c>
      <c r="G236" s="24">
        <v>67.34693877551021</v>
      </c>
      <c r="H236" s="145">
        <v>5040</v>
      </c>
      <c r="I236" s="145">
        <v>4670</v>
      </c>
      <c r="J236" s="24">
        <v>107.92291220556744</v>
      </c>
      <c r="K236" s="145">
        <v>2201</v>
      </c>
      <c r="L236" s="145">
        <v>2542</v>
      </c>
      <c r="M236" s="24">
        <v>86.58536585365853</v>
      </c>
      <c r="O236" s="171"/>
      <c r="P236" s="171"/>
      <c r="Q236" s="148"/>
      <c r="R236" s="171"/>
      <c r="S236" s="171"/>
      <c r="T236" s="148"/>
      <c r="U236" s="171"/>
      <c r="V236" s="171"/>
      <c r="W236" s="148"/>
      <c r="X236" s="171"/>
      <c r="Y236" s="171"/>
      <c r="Z236" s="148"/>
    </row>
    <row r="237" spans="1:26" s="21" customFormat="1" ht="12.75">
      <c r="A237" s="26" t="s">
        <v>160</v>
      </c>
      <c r="B237" s="145">
        <v>2099</v>
      </c>
      <c r="C237" s="145">
        <v>1566</v>
      </c>
      <c r="D237" s="24">
        <v>134.03575989782885</v>
      </c>
      <c r="E237" s="145">
        <v>616</v>
      </c>
      <c r="F237" s="145">
        <v>157</v>
      </c>
      <c r="G237" s="17" t="s">
        <v>247</v>
      </c>
      <c r="H237" s="145">
        <v>1192</v>
      </c>
      <c r="I237" s="145">
        <v>1217</v>
      </c>
      <c r="J237" s="24">
        <v>97.94576828266229</v>
      </c>
      <c r="K237" s="145">
        <v>291</v>
      </c>
      <c r="L237" s="145">
        <v>192</v>
      </c>
      <c r="M237" s="24">
        <v>151.5625</v>
      </c>
      <c r="O237" s="171"/>
      <c r="P237" s="171"/>
      <c r="Q237" s="148"/>
      <c r="R237" s="171"/>
      <c r="S237" s="171"/>
      <c r="T237" s="148"/>
      <c r="U237" s="171"/>
      <c r="V237" s="171"/>
      <c r="W237" s="148"/>
      <c r="X237" s="171"/>
      <c r="Y237" s="171"/>
      <c r="Z237" s="148"/>
    </row>
    <row r="238" spans="1:26" s="21" customFormat="1" ht="12.75">
      <c r="A238" s="26" t="s">
        <v>63</v>
      </c>
      <c r="B238" s="145">
        <v>1184</v>
      </c>
      <c r="C238" s="145">
        <v>1032</v>
      </c>
      <c r="D238" s="24">
        <v>114.72868217054263</v>
      </c>
      <c r="E238" s="146" t="s">
        <v>194</v>
      </c>
      <c r="F238" s="146" t="s">
        <v>194</v>
      </c>
      <c r="G238" s="24" t="s">
        <v>194</v>
      </c>
      <c r="H238" s="145">
        <v>359</v>
      </c>
      <c r="I238" s="145">
        <v>289</v>
      </c>
      <c r="J238" s="24">
        <v>124.22145328719722</v>
      </c>
      <c r="K238" s="145">
        <v>825</v>
      </c>
      <c r="L238" s="145">
        <v>743</v>
      </c>
      <c r="M238" s="24">
        <v>111.03633916554509</v>
      </c>
      <c r="O238" s="171"/>
      <c r="P238" s="171"/>
      <c r="Q238" s="148"/>
      <c r="R238" s="171"/>
      <c r="S238" s="171"/>
      <c r="T238" s="148"/>
      <c r="U238" s="171"/>
      <c r="V238" s="171"/>
      <c r="W238" s="148"/>
      <c r="X238" s="171"/>
      <c r="Y238" s="171"/>
      <c r="Z238" s="148"/>
    </row>
    <row r="239" spans="1:26" s="21" customFormat="1" ht="14.25" customHeight="1">
      <c r="A239" s="26" t="s">
        <v>64</v>
      </c>
      <c r="B239" s="145">
        <v>267</v>
      </c>
      <c r="C239" s="145">
        <v>248</v>
      </c>
      <c r="D239" s="24">
        <v>107.66129032258064</v>
      </c>
      <c r="E239" s="145">
        <v>12</v>
      </c>
      <c r="F239" s="145">
        <v>10</v>
      </c>
      <c r="G239" s="24">
        <v>120</v>
      </c>
      <c r="H239" s="145">
        <v>188</v>
      </c>
      <c r="I239" s="145">
        <v>172</v>
      </c>
      <c r="J239" s="24">
        <v>109.30232558139535</v>
      </c>
      <c r="K239" s="145">
        <v>67</v>
      </c>
      <c r="L239" s="145">
        <v>66</v>
      </c>
      <c r="M239" s="24">
        <v>101.51515151515152</v>
      </c>
      <c r="O239" s="171"/>
      <c r="P239" s="171"/>
      <c r="Q239" s="148"/>
      <c r="R239" s="171"/>
      <c r="S239" s="171"/>
      <c r="T239" s="148"/>
      <c r="U239" s="171"/>
      <c r="V239" s="171"/>
      <c r="W239" s="148"/>
      <c r="X239" s="171"/>
      <c r="Y239" s="171"/>
      <c r="Z239" s="148"/>
    </row>
    <row r="240" spans="1:26" s="27" customFormat="1" ht="14.25" customHeight="1">
      <c r="A240" s="26" t="s">
        <v>65</v>
      </c>
      <c r="B240" s="145">
        <v>58689</v>
      </c>
      <c r="C240" s="145">
        <v>54605</v>
      </c>
      <c r="D240" s="24">
        <v>107.47916857430639</v>
      </c>
      <c r="E240" s="145">
        <v>1606</v>
      </c>
      <c r="F240" s="145">
        <v>1641</v>
      </c>
      <c r="G240" s="24">
        <v>97.86715417428397</v>
      </c>
      <c r="H240" s="145">
        <v>23637</v>
      </c>
      <c r="I240" s="145">
        <v>22979</v>
      </c>
      <c r="J240" s="24">
        <v>102.86348405065495</v>
      </c>
      <c r="K240" s="145">
        <v>33446</v>
      </c>
      <c r="L240" s="145">
        <v>29985</v>
      </c>
      <c r="M240" s="24">
        <v>111.54243788560946</v>
      </c>
      <c r="O240" s="171"/>
      <c r="P240" s="171"/>
      <c r="Q240" s="148"/>
      <c r="R240" s="171"/>
      <c r="S240" s="171"/>
      <c r="T240" s="148"/>
      <c r="U240" s="171"/>
      <c r="V240" s="171"/>
      <c r="W240" s="148"/>
      <c r="X240" s="171"/>
      <c r="Y240" s="171"/>
      <c r="Z240" s="148"/>
    </row>
    <row r="241" spans="1:26" s="21" customFormat="1" ht="14.25" customHeight="1">
      <c r="A241" s="26" t="s">
        <v>66</v>
      </c>
      <c r="B241" s="145">
        <v>84697</v>
      </c>
      <c r="C241" s="145">
        <v>79940</v>
      </c>
      <c r="D241" s="24">
        <v>105.95071303477609</v>
      </c>
      <c r="E241" s="145">
        <v>1477</v>
      </c>
      <c r="F241" s="145">
        <v>1859</v>
      </c>
      <c r="G241" s="24">
        <v>79.45131791285638</v>
      </c>
      <c r="H241" s="145">
        <v>34788</v>
      </c>
      <c r="I241" s="145">
        <v>30336</v>
      </c>
      <c r="J241" s="24">
        <v>114.6756329113924</v>
      </c>
      <c r="K241" s="145">
        <v>48432</v>
      </c>
      <c r="L241" s="145">
        <v>47745</v>
      </c>
      <c r="M241" s="24">
        <v>101.43889412503927</v>
      </c>
      <c r="O241" s="171"/>
      <c r="P241" s="171"/>
      <c r="Q241" s="148"/>
      <c r="R241" s="171"/>
      <c r="S241" s="171"/>
      <c r="T241" s="148"/>
      <c r="U241" s="171"/>
      <c r="V241" s="171"/>
      <c r="W241" s="148"/>
      <c r="X241" s="171"/>
      <c r="Y241" s="171"/>
      <c r="Z241" s="148"/>
    </row>
    <row r="242" spans="1:26" s="21" customFormat="1" ht="14.25" customHeight="1">
      <c r="A242" s="26" t="s">
        <v>67</v>
      </c>
      <c r="B242" s="145">
        <v>27</v>
      </c>
      <c r="C242" s="145">
        <v>103</v>
      </c>
      <c r="D242" s="24">
        <v>26.21359223300971</v>
      </c>
      <c r="E242" s="145">
        <v>17</v>
      </c>
      <c r="F242" s="145">
        <v>17</v>
      </c>
      <c r="G242" s="24">
        <v>99.99999999999999</v>
      </c>
      <c r="H242" s="145">
        <v>2</v>
      </c>
      <c r="I242" s="146" t="s">
        <v>194</v>
      </c>
      <c r="J242" s="24" t="s">
        <v>194</v>
      </c>
      <c r="K242" s="145">
        <v>8</v>
      </c>
      <c r="L242" s="145">
        <v>86</v>
      </c>
      <c r="M242" s="24">
        <v>9.30232558139535</v>
      </c>
      <c r="O242" s="171"/>
      <c r="P242" s="171"/>
      <c r="Q242" s="148"/>
      <c r="R242" s="171"/>
      <c r="S242" s="171"/>
      <c r="T242" s="148"/>
      <c r="U242" s="171"/>
      <c r="V242" s="171"/>
      <c r="W242" s="148"/>
      <c r="X242" s="171"/>
      <c r="Y242" s="171"/>
      <c r="Z242" s="148"/>
    </row>
    <row r="243" spans="1:26" s="21" customFormat="1" ht="14.25" customHeight="1">
      <c r="A243" s="26" t="s">
        <v>68</v>
      </c>
      <c r="B243" s="145">
        <v>3</v>
      </c>
      <c r="C243" s="145">
        <v>15</v>
      </c>
      <c r="D243" s="24">
        <v>20</v>
      </c>
      <c r="E243" s="146" t="s">
        <v>194</v>
      </c>
      <c r="F243" s="146" t="s">
        <v>194</v>
      </c>
      <c r="G243" s="24" t="s">
        <v>194</v>
      </c>
      <c r="H243" s="145">
        <v>3</v>
      </c>
      <c r="I243" s="145">
        <v>9</v>
      </c>
      <c r="J243" s="24">
        <v>33.333333333333336</v>
      </c>
      <c r="K243" s="146" t="s">
        <v>194</v>
      </c>
      <c r="L243" s="145">
        <v>6</v>
      </c>
      <c r="M243" s="24" t="s">
        <v>194</v>
      </c>
      <c r="O243" s="171"/>
      <c r="P243" s="171"/>
      <c r="Q243" s="148"/>
      <c r="R243" s="171"/>
      <c r="S243" s="171"/>
      <c r="T243" s="148"/>
      <c r="U243" s="171"/>
      <c r="V243" s="171"/>
      <c r="W243" s="148"/>
      <c r="X243" s="171"/>
      <c r="Y243" s="171"/>
      <c r="Z243" s="148"/>
    </row>
    <row r="244" spans="1:26" s="21" customFormat="1" ht="14.25" customHeight="1">
      <c r="A244" s="26" t="s">
        <v>69</v>
      </c>
      <c r="B244" s="145">
        <v>37041</v>
      </c>
      <c r="C244" s="145">
        <v>35217</v>
      </c>
      <c r="D244" s="24">
        <v>105.17931680722378</v>
      </c>
      <c r="E244" s="145">
        <v>6521</v>
      </c>
      <c r="F244" s="145">
        <v>6577</v>
      </c>
      <c r="G244" s="24">
        <v>99.14854797019919</v>
      </c>
      <c r="H244" s="145">
        <v>15453</v>
      </c>
      <c r="I244" s="145">
        <v>14041</v>
      </c>
      <c r="J244" s="24">
        <v>110.05626379887472</v>
      </c>
      <c r="K244" s="145">
        <v>15067</v>
      </c>
      <c r="L244" s="145">
        <v>14599</v>
      </c>
      <c r="M244" s="24">
        <v>103.20569902048085</v>
      </c>
      <c r="O244" s="171"/>
      <c r="P244" s="171"/>
      <c r="Q244" s="148"/>
      <c r="R244" s="171"/>
      <c r="S244" s="171"/>
      <c r="T244" s="148"/>
      <c r="U244" s="171"/>
      <c r="V244" s="171"/>
      <c r="W244" s="148"/>
      <c r="X244" s="171"/>
      <c r="Y244" s="171"/>
      <c r="Z244" s="148"/>
    </row>
    <row r="245" spans="1:26" s="21" customFormat="1" ht="14.25" customHeight="1">
      <c r="A245" s="26" t="s">
        <v>161</v>
      </c>
      <c r="B245" s="145">
        <v>699</v>
      </c>
      <c r="C245" s="145">
        <v>644</v>
      </c>
      <c r="D245" s="24">
        <v>108.54037267080744</v>
      </c>
      <c r="E245" s="146" t="s">
        <v>208</v>
      </c>
      <c r="F245" s="145">
        <v>13</v>
      </c>
      <c r="G245" s="24" t="s">
        <v>210</v>
      </c>
      <c r="H245" s="145">
        <v>614</v>
      </c>
      <c r="I245" s="145">
        <v>586</v>
      </c>
      <c r="J245" s="24">
        <v>104.77815699658703</v>
      </c>
      <c r="K245" s="145">
        <v>72</v>
      </c>
      <c r="L245" s="145">
        <v>45</v>
      </c>
      <c r="M245" s="24">
        <v>160</v>
      </c>
      <c r="O245" s="171"/>
      <c r="P245" s="171"/>
      <c r="Q245" s="148"/>
      <c r="R245" s="171"/>
      <c r="S245" s="171"/>
      <c r="T245" s="148"/>
      <c r="U245" s="171"/>
      <c r="V245" s="171"/>
      <c r="W245" s="148"/>
      <c r="X245" s="171"/>
      <c r="Y245" s="171"/>
      <c r="Z245" s="148"/>
    </row>
    <row r="246" spans="1:26" s="21" customFormat="1" ht="14.25" customHeight="1">
      <c r="A246" s="26" t="s">
        <v>71</v>
      </c>
      <c r="B246" s="145">
        <v>235</v>
      </c>
      <c r="C246" s="145">
        <v>206</v>
      </c>
      <c r="D246" s="24">
        <v>114.07766990291262</v>
      </c>
      <c r="E246" s="145">
        <v>80</v>
      </c>
      <c r="F246" s="145">
        <v>74</v>
      </c>
      <c r="G246" s="24">
        <v>108.10810810810811</v>
      </c>
      <c r="H246" s="145">
        <v>98</v>
      </c>
      <c r="I246" s="145">
        <v>84</v>
      </c>
      <c r="J246" s="24">
        <v>116.66666666666667</v>
      </c>
      <c r="K246" s="145">
        <v>57</v>
      </c>
      <c r="L246" s="145">
        <v>48</v>
      </c>
      <c r="M246" s="24">
        <v>118.75</v>
      </c>
      <c r="O246" s="171"/>
      <c r="P246" s="171"/>
      <c r="Q246" s="148"/>
      <c r="R246" s="171"/>
      <c r="S246" s="171"/>
      <c r="T246" s="148"/>
      <c r="U246" s="171"/>
      <c r="V246" s="171"/>
      <c r="W246" s="148"/>
      <c r="X246" s="171"/>
      <c r="Y246" s="171"/>
      <c r="Z246" s="148"/>
    </row>
    <row r="247" spans="1:26" s="21" customFormat="1" ht="12" customHeight="1">
      <c r="A247" s="23" t="s">
        <v>73</v>
      </c>
      <c r="B247" s="147">
        <v>4</v>
      </c>
      <c r="C247" s="147">
        <v>32</v>
      </c>
      <c r="D247" s="22">
        <v>12.5</v>
      </c>
      <c r="E247" s="159" t="s">
        <v>194</v>
      </c>
      <c r="F247" s="159">
        <v>10</v>
      </c>
      <c r="G247" s="22" t="s">
        <v>194</v>
      </c>
      <c r="H247" s="159" t="s">
        <v>194</v>
      </c>
      <c r="I247" s="159" t="s">
        <v>194</v>
      </c>
      <c r="J247" s="22" t="s">
        <v>194</v>
      </c>
      <c r="K247" s="147">
        <v>4</v>
      </c>
      <c r="L247" s="147">
        <v>22</v>
      </c>
      <c r="M247" s="22">
        <v>18.181818181818183</v>
      </c>
      <c r="O247" s="171"/>
      <c r="P247" s="171"/>
      <c r="Q247" s="148"/>
      <c r="R247" s="171"/>
      <c r="S247" s="171"/>
      <c r="T247" s="148"/>
      <c r="U247" s="171"/>
      <c r="V247" s="171"/>
      <c r="W247" s="148"/>
      <c r="X247" s="171"/>
      <c r="Y247" s="171"/>
      <c r="Z247" s="148"/>
    </row>
    <row r="248" spans="1:26" s="21" customFormat="1" ht="12.75">
      <c r="A248" s="26"/>
      <c r="B248" s="24"/>
      <c r="C248" s="24"/>
      <c r="D248" s="24"/>
      <c r="E248" s="233"/>
      <c r="F248" s="24"/>
      <c r="G248" s="24"/>
      <c r="H248" s="170"/>
      <c r="I248" s="24"/>
      <c r="J248" s="24"/>
      <c r="K248" s="170"/>
      <c r="L248" s="24"/>
      <c r="M248" s="24"/>
      <c r="O248" s="171"/>
      <c r="P248" s="171"/>
      <c r="Q248" s="148"/>
      <c r="R248" s="171"/>
      <c r="S248" s="171"/>
      <c r="T248" s="148"/>
      <c r="U248" s="146"/>
      <c r="V248" s="146"/>
      <c r="W248" s="146"/>
      <c r="X248" s="171"/>
      <c r="Y248" s="171"/>
      <c r="Z248" s="148"/>
    </row>
    <row r="249" spans="1:13" ht="12.75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</row>
    <row r="250" spans="1:13" ht="12.75">
      <c r="A250" s="342" t="s">
        <v>189</v>
      </c>
      <c r="B250" s="342"/>
      <c r="C250" s="342"/>
      <c r="D250" s="342"/>
      <c r="E250" s="342"/>
      <c r="F250" s="342"/>
      <c r="G250" s="342"/>
      <c r="H250" s="342"/>
      <c r="I250" s="342"/>
      <c r="J250" s="342"/>
      <c r="K250" s="342"/>
      <c r="L250" s="342"/>
      <c r="M250" s="342"/>
    </row>
    <row r="251" spans="1:13" ht="12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2" t="s">
        <v>119</v>
      </c>
    </row>
    <row r="252" spans="1:13" ht="12.75">
      <c r="A252" s="278"/>
      <c r="B252" s="269" t="s">
        <v>28</v>
      </c>
      <c r="C252" s="269"/>
      <c r="D252" s="269"/>
      <c r="E252" s="269" t="s">
        <v>26</v>
      </c>
      <c r="F252" s="269"/>
      <c r="G252" s="280"/>
      <c r="H252" s="280"/>
      <c r="I252" s="280"/>
      <c r="J252" s="280"/>
      <c r="K252" s="280"/>
      <c r="L252" s="280"/>
      <c r="M252" s="281"/>
    </row>
    <row r="253" spans="1:13" ht="33.75" customHeight="1">
      <c r="A253" s="279"/>
      <c r="B253" s="269"/>
      <c r="C253" s="269"/>
      <c r="D253" s="269"/>
      <c r="E253" s="269" t="s">
        <v>29</v>
      </c>
      <c r="F253" s="269"/>
      <c r="G253" s="269"/>
      <c r="H253" s="269" t="s">
        <v>30</v>
      </c>
      <c r="I253" s="269"/>
      <c r="J253" s="269"/>
      <c r="K253" s="269" t="s">
        <v>31</v>
      </c>
      <c r="L253" s="269"/>
      <c r="M253" s="270"/>
    </row>
    <row r="254" spans="1:13" ht="22.5">
      <c r="A254" s="337"/>
      <c r="B254" s="236">
        <v>2023</v>
      </c>
      <c r="C254" s="236">
        <v>2022</v>
      </c>
      <c r="D254" s="236" t="s">
        <v>212</v>
      </c>
      <c r="E254" s="236">
        <v>2023</v>
      </c>
      <c r="F254" s="236">
        <v>2022</v>
      </c>
      <c r="G254" s="236" t="s">
        <v>212</v>
      </c>
      <c r="H254" s="236">
        <v>2023</v>
      </c>
      <c r="I254" s="236">
        <v>2022</v>
      </c>
      <c r="J254" s="236" t="s">
        <v>212</v>
      </c>
      <c r="K254" s="236">
        <v>2023</v>
      </c>
      <c r="L254" s="236">
        <v>2022</v>
      </c>
      <c r="M254" s="236" t="s">
        <v>212</v>
      </c>
    </row>
    <row r="255" spans="1:26" s="27" customFormat="1" ht="12.75">
      <c r="A255" s="28" t="s">
        <v>56</v>
      </c>
      <c r="B255" s="145">
        <v>48437005</v>
      </c>
      <c r="C255" s="145">
        <v>45241697</v>
      </c>
      <c r="D255" s="245">
        <v>107.06275009975865</v>
      </c>
      <c r="E255" s="145">
        <v>35919913</v>
      </c>
      <c r="F255" s="145">
        <v>32486746</v>
      </c>
      <c r="G255" s="245">
        <v>110.56790052164658</v>
      </c>
      <c r="H255" s="145">
        <v>616591</v>
      </c>
      <c r="I255" s="145">
        <v>639884</v>
      </c>
      <c r="J255" s="245">
        <v>96.35980896537497</v>
      </c>
      <c r="K255" s="145">
        <v>11900501</v>
      </c>
      <c r="L255" s="145">
        <v>12115067</v>
      </c>
      <c r="M255" s="245">
        <v>98.22893261754145</v>
      </c>
      <c r="O255" s="171"/>
      <c r="P255" s="171"/>
      <c r="Q255" s="148"/>
      <c r="R255" s="171"/>
      <c r="S255" s="171"/>
      <c r="T255" s="148"/>
      <c r="U255" s="171"/>
      <c r="V255" s="171"/>
      <c r="W255" s="148"/>
      <c r="X255" s="171"/>
      <c r="Y255" s="171"/>
      <c r="Z255" s="148"/>
    </row>
    <row r="256" spans="1:26" s="27" customFormat="1" ht="12.75">
      <c r="A256" s="183" t="s">
        <v>159</v>
      </c>
      <c r="B256" s="145">
        <v>1341641</v>
      </c>
      <c r="C256" s="145">
        <v>1246165</v>
      </c>
      <c r="D256" s="24">
        <v>107.66158574506586</v>
      </c>
      <c r="E256" s="145">
        <v>886307</v>
      </c>
      <c r="F256" s="145">
        <v>806955</v>
      </c>
      <c r="G256" s="24">
        <v>109.83350992310599</v>
      </c>
      <c r="H256" s="145">
        <v>17760</v>
      </c>
      <c r="I256" s="145">
        <v>16997</v>
      </c>
      <c r="J256" s="24">
        <v>104.48902747543684</v>
      </c>
      <c r="K256" s="145">
        <v>437574</v>
      </c>
      <c r="L256" s="145">
        <v>422213</v>
      </c>
      <c r="M256" s="24">
        <v>103.63821104513599</v>
      </c>
      <c r="O256" s="171"/>
      <c r="P256" s="171"/>
      <c r="Q256" s="148"/>
      <c r="R256" s="171"/>
      <c r="S256" s="171"/>
      <c r="T256" s="148"/>
      <c r="U256" s="171"/>
      <c r="V256" s="171"/>
      <c r="W256" s="148"/>
      <c r="X256" s="171"/>
      <c r="Y256" s="171"/>
      <c r="Z256" s="148"/>
    </row>
    <row r="257" spans="1:26" s="27" customFormat="1" ht="12.75">
      <c r="A257" s="26" t="s">
        <v>57</v>
      </c>
      <c r="B257" s="145">
        <v>9629161</v>
      </c>
      <c r="C257" s="145">
        <v>8981477</v>
      </c>
      <c r="D257" s="24">
        <v>107.21133060854022</v>
      </c>
      <c r="E257" s="145">
        <v>8666046</v>
      </c>
      <c r="F257" s="145">
        <v>7986604</v>
      </c>
      <c r="G257" s="24">
        <v>108.50727042432554</v>
      </c>
      <c r="H257" s="145">
        <v>10600</v>
      </c>
      <c r="I257" s="145">
        <v>18659</v>
      </c>
      <c r="J257" s="24">
        <v>56.8090465726995</v>
      </c>
      <c r="K257" s="145">
        <v>952515</v>
      </c>
      <c r="L257" s="145">
        <v>976214</v>
      </c>
      <c r="M257" s="24">
        <v>97.57235606127345</v>
      </c>
      <c r="O257" s="171"/>
      <c r="P257" s="171"/>
      <c r="Q257" s="148"/>
      <c r="R257" s="171"/>
      <c r="S257" s="171"/>
      <c r="T257" s="148"/>
      <c r="U257" s="171"/>
      <c r="V257" s="171"/>
      <c r="W257" s="148"/>
      <c r="X257" s="171"/>
      <c r="Y257" s="171"/>
      <c r="Z257" s="148"/>
    </row>
    <row r="258" spans="1:26" s="27" customFormat="1" ht="12.75">
      <c r="A258" s="26" t="s">
        <v>58</v>
      </c>
      <c r="B258" s="145">
        <v>1320246</v>
      </c>
      <c r="C258" s="145">
        <v>1328181</v>
      </c>
      <c r="D258" s="24">
        <v>99.402566367084</v>
      </c>
      <c r="E258" s="145">
        <v>720267</v>
      </c>
      <c r="F258" s="145">
        <v>721924</v>
      </c>
      <c r="G258" s="24">
        <v>99.7704744543747</v>
      </c>
      <c r="H258" s="145">
        <v>8439</v>
      </c>
      <c r="I258" s="145">
        <v>8350</v>
      </c>
      <c r="J258" s="24">
        <v>101.06586826347305</v>
      </c>
      <c r="K258" s="145">
        <v>591540</v>
      </c>
      <c r="L258" s="145">
        <v>597907</v>
      </c>
      <c r="M258" s="24">
        <v>98.93511867230188</v>
      </c>
      <c r="O258" s="171"/>
      <c r="P258" s="171"/>
      <c r="Q258" s="148"/>
      <c r="R258" s="171"/>
      <c r="S258" s="171"/>
      <c r="T258" s="148"/>
      <c r="U258" s="171"/>
      <c r="V258" s="171"/>
      <c r="W258" s="148"/>
      <c r="X258" s="171"/>
      <c r="Y258" s="171"/>
      <c r="Z258" s="148"/>
    </row>
    <row r="259" spans="1:26" s="27" customFormat="1" ht="12.75">
      <c r="A259" s="26" t="s">
        <v>59</v>
      </c>
      <c r="B259" s="145">
        <v>8380975</v>
      </c>
      <c r="C259" s="145">
        <v>9125384</v>
      </c>
      <c r="D259" s="24">
        <v>91.84243643883919</v>
      </c>
      <c r="E259" s="145">
        <v>7738402</v>
      </c>
      <c r="F259" s="145">
        <v>8468942</v>
      </c>
      <c r="G259" s="24">
        <v>91.37389298450739</v>
      </c>
      <c r="H259" s="145">
        <v>64832</v>
      </c>
      <c r="I259" s="145">
        <v>48621</v>
      </c>
      <c r="J259" s="24">
        <v>133.34156023117583</v>
      </c>
      <c r="K259" s="145">
        <v>577741</v>
      </c>
      <c r="L259" s="145">
        <v>607821</v>
      </c>
      <c r="M259" s="24">
        <v>95.05117460568161</v>
      </c>
      <c r="O259" s="171"/>
      <c r="P259" s="171"/>
      <c r="Q259" s="148"/>
      <c r="R259" s="171"/>
      <c r="S259" s="171"/>
      <c r="T259" s="148"/>
      <c r="U259" s="171"/>
      <c r="V259" s="171"/>
      <c r="W259" s="148"/>
      <c r="X259" s="171"/>
      <c r="Y259" s="171"/>
      <c r="Z259" s="148"/>
    </row>
    <row r="260" spans="1:26" s="27" customFormat="1" ht="12.75">
      <c r="A260" s="26" t="s">
        <v>60</v>
      </c>
      <c r="B260" s="145">
        <v>78768</v>
      </c>
      <c r="C260" s="145">
        <v>164658</v>
      </c>
      <c r="D260" s="24">
        <v>47.83733556826878</v>
      </c>
      <c r="E260" s="145">
        <v>39937</v>
      </c>
      <c r="F260" s="145">
        <v>125890</v>
      </c>
      <c r="G260" s="24">
        <v>31.723727063309237</v>
      </c>
      <c r="H260" s="145">
        <v>4956</v>
      </c>
      <c r="I260" s="145">
        <v>5113</v>
      </c>
      <c r="J260" s="24">
        <v>96.92939565812634</v>
      </c>
      <c r="K260" s="145">
        <v>33875</v>
      </c>
      <c r="L260" s="145">
        <v>33655</v>
      </c>
      <c r="M260" s="24">
        <v>100.65369187342148</v>
      </c>
      <c r="O260" s="171"/>
      <c r="P260" s="171"/>
      <c r="Q260" s="148"/>
      <c r="R260" s="171"/>
      <c r="S260" s="171"/>
      <c r="T260" s="148"/>
      <c r="U260" s="171"/>
      <c r="V260" s="171"/>
      <c r="W260" s="148"/>
      <c r="X260" s="171"/>
      <c r="Y260" s="171"/>
      <c r="Z260" s="148"/>
    </row>
    <row r="261" spans="1:26" s="21" customFormat="1" ht="12.75">
      <c r="A261" s="26" t="s">
        <v>61</v>
      </c>
      <c r="B261" s="145">
        <v>1517567</v>
      </c>
      <c r="C261" s="145">
        <v>1315278</v>
      </c>
      <c r="D261" s="24">
        <v>115.37994249124519</v>
      </c>
      <c r="E261" s="145">
        <v>1139202</v>
      </c>
      <c r="F261" s="145">
        <v>940489</v>
      </c>
      <c r="G261" s="24">
        <v>121.12868943709071</v>
      </c>
      <c r="H261" s="145">
        <v>27121</v>
      </c>
      <c r="I261" s="145">
        <v>28132</v>
      </c>
      <c r="J261" s="24">
        <v>96.40622778330727</v>
      </c>
      <c r="K261" s="145">
        <v>351244</v>
      </c>
      <c r="L261" s="145">
        <v>346657</v>
      </c>
      <c r="M261" s="24">
        <v>101.32320997412427</v>
      </c>
      <c r="O261" s="171"/>
      <c r="P261" s="171"/>
      <c r="Q261" s="148"/>
      <c r="R261" s="171"/>
      <c r="S261" s="171"/>
      <c r="T261" s="148"/>
      <c r="U261" s="171"/>
      <c r="V261" s="171"/>
      <c r="W261" s="148"/>
      <c r="X261" s="171"/>
      <c r="Y261" s="171"/>
      <c r="Z261" s="148"/>
    </row>
    <row r="262" spans="1:26" s="21" customFormat="1" ht="12.75">
      <c r="A262" s="26" t="s">
        <v>62</v>
      </c>
      <c r="B262" s="145">
        <v>2160416</v>
      </c>
      <c r="C262" s="145">
        <v>1630707</v>
      </c>
      <c r="D262" s="24">
        <v>132.48339523899756</v>
      </c>
      <c r="E262" s="145">
        <v>1182504</v>
      </c>
      <c r="F262" s="145">
        <v>580881</v>
      </c>
      <c r="G262" s="24" t="s">
        <v>213</v>
      </c>
      <c r="H262" s="145">
        <v>63398</v>
      </c>
      <c r="I262" s="145">
        <v>57981</v>
      </c>
      <c r="J262" s="24">
        <v>109.34271571721771</v>
      </c>
      <c r="K262" s="145">
        <v>914514</v>
      </c>
      <c r="L262" s="145">
        <v>991845</v>
      </c>
      <c r="M262" s="24">
        <v>92.20331805876926</v>
      </c>
      <c r="O262" s="171"/>
      <c r="P262" s="171"/>
      <c r="Q262" s="148"/>
      <c r="R262" s="171"/>
      <c r="S262" s="171"/>
      <c r="T262" s="148"/>
      <c r="U262" s="171"/>
      <c r="V262" s="171"/>
      <c r="W262" s="148"/>
      <c r="X262" s="171"/>
      <c r="Y262" s="171"/>
      <c r="Z262" s="148"/>
    </row>
    <row r="263" spans="1:26" s="21" customFormat="1" ht="12.75">
      <c r="A263" s="26" t="s">
        <v>160</v>
      </c>
      <c r="B263" s="145">
        <v>2466275</v>
      </c>
      <c r="C263" s="145">
        <v>2379337</v>
      </c>
      <c r="D263" s="24">
        <v>103.65387500803796</v>
      </c>
      <c r="E263" s="145">
        <v>1452704</v>
      </c>
      <c r="F263" s="145">
        <v>1343412</v>
      </c>
      <c r="G263" s="24">
        <v>108.13540447755416</v>
      </c>
      <c r="H263" s="145">
        <v>77864</v>
      </c>
      <c r="I263" s="145">
        <v>78506</v>
      </c>
      <c r="J263" s="24">
        <v>99.18222810995339</v>
      </c>
      <c r="K263" s="145">
        <v>935707</v>
      </c>
      <c r="L263" s="145">
        <v>957419</v>
      </c>
      <c r="M263" s="24">
        <v>97.73223635628706</v>
      </c>
      <c r="O263" s="171"/>
      <c r="P263" s="171"/>
      <c r="Q263" s="148"/>
      <c r="R263" s="171"/>
      <c r="S263" s="171"/>
      <c r="T263" s="148"/>
      <c r="U263" s="171"/>
      <c r="V263" s="171"/>
      <c r="W263" s="148"/>
      <c r="X263" s="171"/>
      <c r="Y263" s="171"/>
      <c r="Z263" s="148"/>
    </row>
    <row r="264" spans="1:26" s="21" customFormat="1" ht="12.75">
      <c r="A264" s="26" t="s">
        <v>63</v>
      </c>
      <c r="B264" s="145">
        <v>3594768</v>
      </c>
      <c r="C264" s="145">
        <v>3442392</v>
      </c>
      <c r="D264" s="24">
        <v>104.42645695202638</v>
      </c>
      <c r="E264" s="145">
        <v>3099775</v>
      </c>
      <c r="F264" s="145">
        <v>2949574</v>
      </c>
      <c r="G264" s="24">
        <v>105.09229468391028</v>
      </c>
      <c r="H264" s="145">
        <v>112179</v>
      </c>
      <c r="I264" s="145">
        <v>119439</v>
      </c>
      <c r="J264" s="24">
        <v>93.92158340240624</v>
      </c>
      <c r="K264" s="145">
        <v>382814</v>
      </c>
      <c r="L264" s="145">
        <v>373379</v>
      </c>
      <c r="M264" s="24">
        <v>102.52692304602026</v>
      </c>
      <c r="O264" s="171"/>
      <c r="P264" s="171"/>
      <c r="Q264" s="148"/>
      <c r="R264" s="171"/>
      <c r="S264" s="171"/>
      <c r="T264" s="148"/>
      <c r="U264" s="171"/>
      <c r="V264" s="171"/>
      <c r="W264" s="148"/>
      <c r="X264" s="171"/>
      <c r="Y264" s="171"/>
      <c r="Z264" s="148"/>
    </row>
    <row r="265" spans="1:26" s="21" customFormat="1" ht="14.25" customHeight="1">
      <c r="A265" s="26" t="s">
        <v>64</v>
      </c>
      <c r="B265" s="145">
        <v>4409057</v>
      </c>
      <c r="C265" s="145">
        <v>4243633</v>
      </c>
      <c r="D265" s="24">
        <v>103.89816932802624</v>
      </c>
      <c r="E265" s="145">
        <v>2282587</v>
      </c>
      <c r="F265" s="145">
        <v>2039820</v>
      </c>
      <c r="G265" s="24">
        <v>111.90139326018962</v>
      </c>
      <c r="H265" s="145">
        <v>21134</v>
      </c>
      <c r="I265" s="145">
        <v>22726</v>
      </c>
      <c r="J265" s="24">
        <v>92.99480770923172</v>
      </c>
      <c r="K265" s="145">
        <v>2105336</v>
      </c>
      <c r="L265" s="145">
        <v>2181087</v>
      </c>
      <c r="M265" s="24">
        <v>96.52691524913953</v>
      </c>
      <c r="O265" s="171"/>
      <c r="P265" s="171"/>
      <c r="Q265" s="148"/>
      <c r="R265" s="171"/>
      <c r="S265" s="171"/>
      <c r="T265" s="148"/>
      <c r="U265" s="171"/>
      <c r="V265" s="171"/>
      <c r="W265" s="148"/>
      <c r="X265" s="171"/>
      <c r="Y265" s="171"/>
      <c r="Z265" s="148"/>
    </row>
    <row r="266" spans="1:26" s="27" customFormat="1" ht="14.25" customHeight="1">
      <c r="A266" s="26" t="s">
        <v>65</v>
      </c>
      <c r="B266" s="145">
        <v>124167</v>
      </c>
      <c r="C266" s="145">
        <v>123283</v>
      </c>
      <c r="D266" s="24">
        <v>100.71704939042691</v>
      </c>
      <c r="E266" s="146" t="s">
        <v>194</v>
      </c>
      <c r="F266" s="145">
        <v>13500</v>
      </c>
      <c r="G266" s="24" t="s">
        <v>194</v>
      </c>
      <c r="H266" s="145">
        <v>5176</v>
      </c>
      <c r="I266" s="145">
        <v>7900</v>
      </c>
      <c r="J266" s="24">
        <v>65.51898734177215</v>
      </c>
      <c r="K266" s="145">
        <v>118991</v>
      </c>
      <c r="L266" s="145">
        <v>101883</v>
      </c>
      <c r="M266" s="24">
        <v>116.79181021367647</v>
      </c>
      <c r="O266" s="171"/>
      <c r="P266" s="171"/>
      <c r="Q266" s="148"/>
      <c r="R266" s="171"/>
      <c r="S266" s="171"/>
      <c r="T266" s="148"/>
      <c r="U266" s="171"/>
      <c r="V266" s="171"/>
      <c r="W266" s="148"/>
      <c r="X266" s="171"/>
      <c r="Y266" s="171"/>
      <c r="Z266" s="148"/>
    </row>
    <row r="267" spans="1:26" s="21" customFormat="1" ht="14.25" customHeight="1">
      <c r="A267" s="26" t="s">
        <v>66</v>
      </c>
      <c r="B267" s="145">
        <v>703790</v>
      </c>
      <c r="C267" s="145">
        <v>208845</v>
      </c>
      <c r="D267" s="17" t="s">
        <v>248</v>
      </c>
      <c r="E267" s="145">
        <v>684201</v>
      </c>
      <c r="F267" s="145">
        <v>189330</v>
      </c>
      <c r="G267" s="17">
        <v>361.380129931865</v>
      </c>
      <c r="H267" s="145">
        <v>2681</v>
      </c>
      <c r="I267" s="145">
        <v>2672</v>
      </c>
      <c r="J267" s="24">
        <v>100.33682634730539</v>
      </c>
      <c r="K267" s="145">
        <v>16908</v>
      </c>
      <c r="L267" s="145">
        <v>16843</v>
      </c>
      <c r="M267" s="24">
        <v>100.38591699815947</v>
      </c>
      <c r="O267" s="171"/>
      <c r="P267" s="171"/>
      <c r="Q267" s="148"/>
      <c r="R267" s="171"/>
      <c r="S267" s="171"/>
      <c r="T267" s="148"/>
      <c r="U267" s="171"/>
      <c r="V267" s="171"/>
      <c r="W267" s="148"/>
      <c r="X267" s="171"/>
      <c r="Y267" s="171"/>
      <c r="Z267" s="148"/>
    </row>
    <row r="268" spans="1:26" s="21" customFormat="1" ht="14.25" customHeight="1">
      <c r="A268" s="26" t="s">
        <v>67</v>
      </c>
      <c r="B268" s="145">
        <v>1351752</v>
      </c>
      <c r="C268" s="145">
        <v>1412199</v>
      </c>
      <c r="D268" s="24">
        <v>95.719654241364</v>
      </c>
      <c r="E268" s="145">
        <v>797827</v>
      </c>
      <c r="F268" s="145">
        <v>862350</v>
      </c>
      <c r="G268" s="24">
        <v>92.51777120658666</v>
      </c>
      <c r="H268" s="145">
        <v>35469</v>
      </c>
      <c r="I268" s="145">
        <v>34240</v>
      </c>
      <c r="J268" s="24">
        <v>103.58936915887851</v>
      </c>
      <c r="K268" s="145">
        <v>518456</v>
      </c>
      <c r="L268" s="145">
        <v>515609</v>
      </c>
      <c r="M268" s="24">
        <v>100.55216258831788</v>
      </c>
      <c r="O268" s="171"/>
      <c r="P268" s="171"/>
      <c r="Q268" s="148"/>
      <c r="R268" s="171"/>
      <c r="S268" s="171"/>
      <c r="T268" s="148"/>
      <c r="U268" s="171"/>
      <c r="V268" s="171"/>
      <c r="W268" s="148"/>
      <c r="X268" s="171"/>
      <c r="Y268" s="171"/>
      <c r="Z268" s="148"/>
    </row>
    <row r="269" spans="1:26" s="21" customFormat="1" ht="14.25" customHeight="1">
      <c r="A269" s="26" t="s">
        <v>68</v>
      </c>
      <c r="B269" s="145">
        <v>4257894</v>
      </c>
      <c r="C269" s="145">
        <v>3979731</v>
      </c>
      <c r="D269" s="24">
        <v>106.98949250590053</v>
      </c>
      <c r="E269" s="145">
        <v>2500036</v>
      </c>
      <c r="F269" s="145">
        <v>2263008</v>
      </c>
      <c r="G269" s="24">
        <v>110.47402395395862</v>
      </c>
      <c r="H269" s="145">
        <v>15049</v>
      </c>
      <c r="I269" s="145">
        <v>35947</v>
      </c>
      <c r="J269" s="24">
        <v>41.864411494700526</v>
      </c>
      <c r="K269" s="145">
        <v>1742809</v>
      </c>
      <c r="L269" s="145">
        <v>1680776</v>
      </c>
      <c r="M269" s="24">
        <v>103.69073570779213</v>
      </c>
      <c r="O269" s="171"/>
      <c r="P269" s="171"/>
      <c r="Q269" s="148"/>
      <c r="R269" s="171"/>
      <c r="S269" s="171"/>
      <c r="T269" s="148"/>
      <c r="U269" s="171"/>
      <c r="V269" s="171"/>
      <c r="W269" s="148"/>
      <c r="X269" s="171"/>
      <c r="Y269" s="171"/>
      <c r="Z269" s="148"/>
    </row>
    <row r="270" spans="1:26" s="21" customFormat="1" ht="14.25" customHeight="1">
      <c r="A270" s="26" t="s">
        <v>69</v>
      </c>
      <c r="B270" s="145">
        <v>2239326</v>
      </c>
      <c r="C270" s="145">
        <v>2094731</v>
      </c>
      <c r="D270" s="24">
        <v>106.902795633425</v>
      </c>
      <c r="E270" s="145">
        <v>776363</v>
      </c>
      <c r="F270" s="145">
        <v>697345</v>
      </c>
      <c r="G270" s="24">
        <v>111.33126357828621</v>
      </c>
      <c r="H270" s="145">
        <v>132201</v>
      </c>
      <c r="I270" s="145">
        <v>111739</v>
      </c>
      <c r="J270" s="24">
        <v>118.31231709608998</v>
      </c>
      <c r="K270" s="145">
        <v>1330762</v>
      </c>
      <c r="L270" s="145">
        <v>1285647</v>
      </c>
      <c r="M270" s="24">
        <v>103.50912808881444</v>
      </c>
      <c r="O270" s="171"/>
      <c r="P270" s="171"/>
      <c r="Q270" s="148"/>
      <c r="R270" s="171"/>
      <c r="S270" s="171"/>
      <c r="T270" s="148"/>
      <c r="U270" s="171"/>
      <c r="V270" s="171"/>
      <c r="W270" s="148"/>
      <c r="X270" s="171"/>
      <c r="Y270" s="171"/>
      <c r="Z270" s="148"/>
    </row>
    <row r="271" spans="1:26" s="21" customFormat="1" ht="14.25" customHeight="1">
      <c r="A271" s="26" t="s">
        <v>161</v>
      </c>
      <c r="B271" s="145">
        <v>106346</v>
      </c>
      <c r="C271" s="145">
        <v>151715</v>
      </c>
      <c r="D271" s="24">
        <v>70.09590350327917</v>
      </c>
      <c r="E271" s="145">
        <v>46204</v>
      </c>
      <c r="F271" s="145">
        <v>64256</v>
      </c>
      <c r="G271" s="24">
        <v>71.90612549800798</v>
      </c>
      <c r="H271" s="145">
        <v>7620</v>
      </c>
      <c r="I271" s="145">
        <v>32372</v>
      </c>
      <c r="J271" s="24">
        <v>23.53886074385271</v>
      </c>
      <c r="K271" s="145">
        <v>52522</v>
      </c>
      <c r="L271" s="145">
        <v>55087</v>
      </c>
      <c r="M271" s="24">
        <v>95.34372901047433</v>
      </c>
      <c r="O271" s="171"/>
      <c r="P271" s="171"/>
      <c r="Q271" s="148"/>
      <c r="R271" s="171"/>
      <c r="S271" s="171"/>
      <c r="T271" s="148"/>
      <c r="U271" s="171"/>
      <c r="V271" s="171"/>
      <c r="W271" s="148"/>
      <c r="X271" s="171"/>
      <c r="Y271" s="171"/>
      <c r="Z271" s="148"/>
    </row>
    <row r="272" spans="1:26" s="21" customFormat="1" ht="14.25" customHeight="1">
      <c r="A272" s="26" t="s">
        <v>71</v>
      </c>
      <c r="B272" s="145">
        <v>3783854</v>
      </c>
      <c r="C272" s="145">
        <v>2456487</v>
      </c>
      <c r="D272" s="24">
        <v>154.03517299297738</v>
      </c>
      <c r="E272" s="145">
        <v>3218906</v>
      </c>
      <c r="F272" s="145">
        <v>1897503</v>
      </c>
      <c r="G272" s="24">
        <v>169.63904668398416</v>
      </c>
      <c r="H272" s="145">
        <v>6345</v>
      </c>
      <c r="I272" s="145">
        <v>5856</v>
      </c>
      <c r="J272" s="24">
        <v>108.35040983606557</v>
      </c>
      <c r="K272" s="145">
        <v>558603</v>
      </c>
      <c r="L272" s="145">
        <v>553128</v>
      </c>
      <c r="M272" s="24">
        <v>100.98982513993145</v>
      </c>
      <c r="O272" s="171"/>
      <c r="P272" s="171"/>
      <c r="Q272" s="148"/>
      <c r="R272" s="171"/>
      <c r="S272" s="171"/>
      <c r="T272" s="148"/>
      <c r="U272" s="171"/>
      <c r="V272" s="171"/>
      <c r="W272" s="148"/>
      <c r="X272" s="171"/>
      <c r="Y272" s="171"/>
      <c r="Z272" s="148"/>
    </row>
    <row r="273" spans="1:26" s="21" customFormat="1" ht="12" customHeight="1">
      <c r="A273" s="26" t="s">
        <v>162</v>
      </c>
      <c r="B273" s="145">
        <v>566</v>
      </c>
      <c r="C273" s="145">
        <v>3086</v>
      </c>
      <c r="D273" s="24">
        <v>18.340894361633183</v>
      </c>
      <c r="E273" s="146" t="s">
        <v>194</v>
      </c>
      <c r="F273" s="146" t="s">
        <v>194</v>
      </c>
      <c r="G273" s="24" t="s">
        <v>194</v>
      </c>
      <c r="H273" s="146" t="s">
        <v>194</v>
      </c>
      <c r="I273" s="146" t="s">
        <v>194</v>
      </c>
      <c r="J273" s="24" t="s">
        <v>194</v>
      </c>
      <c r="K273" s="145">
        <v>566</v>
      </c>
      <c r="L273" s="145">
        <v>3086</v>
      </c>
      <c r="M273" s="24">
        <v>18.340894361633183</v>
      </c>
      <c r="O273" s="171"/>
      <c r="P273" s="171"/>
      <c r="Q273" s="148"/>
      <c r="R273" s="171"/>
      <c r="S273" s="171"/>
      <c r="T273" s="148"/>
      <c r="U273" s="171"/>
      <c r="V273" s="171"/>
      <c r="W273" s="148"/>
      <c r="X273" s="171"/>
      <c r="Y273" s="171"/>
      <c r="Z273" s="148"/>
    </row>
    <row r="274" spans="1:26" s="21" customFormat="1" ht="12.75">
      <c r="A274" s="26" t="s">
        <v>72</v>
      </c>
      <c r="B274" s="158">
        <v>9571</v>
      </c>
      <c r="C274" s="158">
        <v>9466</v>
      </c>
      <c r="D274" s="24">
        <v>101.1092330445806</v>
      </c>
      <c r="E274" s="158">
        <v>31</v>
      </c>
      <c r="F274" s="158">
        <v>31</v>
      </c>
      <c r="G274" s="24">
        <v>100</v>
      </c>
      <c r="H274" s="180" t="s">
        <v>194</v>
      </c>
      <c r="I274" s="180" t="s">
        <v>194</v>
      </c>
      <c r="J274" s="24" t="s">
        <v>194</v>
      </c>
      <c r="K274" s="158">
        <v>9540</v>
      </c>
      <c r="L274" s="158">
        <v>9435</v>
      </c>
      <c r="M274" s="24">
        <v>101.11287758346583</v>
      </c>
      <c r="O274" s="171"/>
      <c r="P274" s="171"/>
      <c r="Q274" s="148"/>
      <c r="R274" s="171"/>
      <c r="S274" s="171"/>
      <c r="T274" s="148"/>
      <c r="U274" s="146"/>
      <c r="V274" s="146"/>
      <c r="W274" s="146"/>
      <c r="X274" s="171"/>
      <c r="Y274" s="171"/>
      <c r="Z274" s="148"/>
    </row>
    <row r="275" spans="1:26" s="21" customFormat="1" ht="12.75">
      <c r="A275" s="23" t="s">
        <v>73</v>
      </c>
      <c r="B275" s="147">
        <v>960865</v>
      </c>
      <c r="C275" s="147">
        <v>944942</v>
      </c>
      <c r="D275" s="22">
        <v>101.68507696768691</v>
      </c>
      <c r="E275" s="147">
        <v>688614</v>
      </c>
      <c r="F275" s="147">
        <v>534932</v>
      </c>
      <c r="G275" s="22">
        <v>128.7292590460096</v>
      </c>
      <c r="H275" s="147">
        <v>3767</v>
      </c>
      <c r="I275" s="147">
        <v>4634</v>
      </c>
      <c r="J275" s="22">
        <v>81.29046180405696</v>
      </c>
      <c r="K275" s="147">
        <v>268484</v>
      </c>
      <c r="L275" s="147">
        <v>405376</v>
      </c>
      <c r="M275" s="22">
        <v>66.23085727818125</v>
      </c>
      <c r="O275" s="171"/>
      <c r="P275" s="171"/>
      <c r="Q275" s="148"/>
      <c r="R275" s="171"/>
      <c r="S275" s="171"/>
      <c r="T275" s="148"/>
      <c r="U275" s="171"/>
      <c r="V275" s="171"/>
      <c r="W275" s="148"/>
      <c r="X275" s="171"/>
      <c r="Y275" s="171"/>
      <c r="Z275" s="148"/>
    </row>
  </sheetData>
  <sheetProtection/>
  <mergeCells count="90">
    <mergeCell ref="A250:M250"/>
    <mergeCell ref="A252:A254"/>
    <mergeCell ref="B252:D253"/>
    <mergeCell ref="E252:M252"/>
    <mergeCell ref="E253:G253"/>
    <mergeCell ref="H253:J253"/>
    <mergeCell ref="K253:M253"/>
    <mergeCell ref="A224:M224"/>
    <mergeCell ref="A226:A228"/>
    <mergeCell ref="B226:D227"/>
    <mergeCell ref="E226:M226"/>
    <mergeCell ref="E227:G227"/>
    <mergeCell ref="H227:J227"/>
    <mergeCell ref="K227:M227"/>
    <mergeCell ref="A196:M196"/>
    <mergeCell ref="A198:A200"/>
    <mergeCell ref="B198:D199"/>
    <mergeCell ref="E198:M198"/>
    <mergeCell ref="E199:G199"/>
    <mergeCell ref="H199:J199"/>
    <mergeCell ref="K199:M199"/>
    <mergeCell ref="A168:M168"/>
    <mergeCell ref="A170:A172"/>
    <mergeCell ref="B170:D171"/>
    <mergeCell ref="E170:M170"/>
    <mergeCell ref="E171:G171"/>
    <mergeCell ref="H171:J171"/>
    <mergeCell ref="K171:M171"/>
    <mergeCell ref="A140:M140"/>
    <mergeCell ref="A142:A144"/>
    <mergeCell ref="B142:D143"/>
    <mergeCell ref="E142:M142"/>
    <mergeCell ref="E143:G143"/>
    <mergeCell ref="H143:J143"/>
    <mergeCell ref="K143:M143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A29:M29"/>
    <mergeCell ref="A31:A33"/>
    <mergeCell ref="B31:D32"/>
    <mergeCell ref="E31:M31"/>
    <mergeCell ref="E32:G32"/>
    <mergeCell ref="H32:J32"/>
    <mergeCell ref="K32:M32"/>
    <mergeCell ref="K5:M5"/>
    <mergeCell ref="A4:A6"/>
    <mergeCell ref="A1:M1"/>
    <mergeCell ref="A2:M2"/>
    <mergeCell ref="B4:D5"/>
    <mergeCell ref="E4:M4"/>
    <mergeCell ref="E5:G5"/>
    <mergeCell ref="H5:J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03" customWidth="1"/>
    <col min="2" max="4" width="28.375" style="103" customWidth="1"/>
    <col min="5" max="5" width="28.375" style="104" customWidth="1"/>
    <col min="6" max="16384" width="9.125" style="103" customWidth="1"/>
  </cols>
  <sheetData>
    <row r="1" spans="1:5" ht="32.25" customHeight="1">
      <c r="A1" s="343" t="s">
        <v>190</v>
      </c>
      <c r="B1" s="343"/>
      <c r="C1" s="343"/>
      <c r="D1" s="343"/>
      <c r="E1" s="343"/>
    </row>
    <row r="2" spans="1:5" ht="12.75">
      <c r="A2" s="107"/>
      <c r="B2" s="106"/>
      <c r="C2" s="106"/>
      <c r="D2" s="106"/>
      <c r="E2" s="105" t="s">
        <v>115</v>
      </c>
    </row>
    <row r="3" spans="1:5" ht="25.5" customHeight="1">
      <c r="A3" s="137"/>
      <c r="B3" s="220" t="s">
        <v>28</v>
      </c>
      <c r="C3" s="220" t="s">
        <v>29</v>
      </c>
      <c r="D3" s="220" t="s">
        <v>30</v>
      </c>
      <c r="E3" s="221" t="s">
        <v>32</v>
      </c>
    </row>
    <row r="4" spans="1:7" ht="12.75">
      <c r="A4" s="28" t="s">
        <v>56</v>
      </c>
      <c r="B4" s="145">
        <v>242</v>
      </c>
      <c r="C4" s="145">
        <v>864</v>
      </c>
      <c r="D4" s="145">
        <v>168</v>
      </c>
      <c r="E4" s="145">
        <v>236</v>
      </c>
      <c r="G4" s="234"/>
    </row>
    <row r="5" spans="1:7" ht="12.75">
      <c r="A5" s="183" t="s">
        <v>159</v>
      </c>
      <c r="B5" s="145">
        <v>149</v>
      </c>
      <c r="C5" s="145">
        <v>525</v>
      </c>
      <c r="D5" s="145">
        <v>111</v>
      </c>
      <c r="E5" s="145">
        <v>191</v>
      </c>
      <c r="G5" s="234"/>
    </row>
    <row r="6" spans="1:7" ht="12.75">
      <c r="A6" s="26" t="s">
        <v>57</v>
      </c>
      <c r="B6" s="145">
        <v>341</v>
      </c>
      <c r="C6" s="145">
        <v>870</v>
      </c>
      <c r="D6" s="145">
        <v>354</v>
      </c>
      <c r="E6" s="145">
        <v>263</v>
      </c>
      <c r="G6" s="234"/>
    </row>
    <row r="7" spans="1:7" ht="12.75">
      <c r="A7" s="26" t="s">
        <v>58</v>
      </c>
      <c r="B7" s="145">
        <v>151</v>
      </c>
      <c r="C7" s="145">
        <v>1060</v>
      </c>
      <c r="D7" s="145">
        <v>100</v>
      </c>
      <c r="E7" s="145">
        <v>146</v>
      </c>
      <c r="G7" s="234"/>
    </row>
    <row r="8" spans="1:7" ht="12.75">
      <c r="A8" s="26" t="s">
        <v>59</v>
      </c>
      <c r="B8" s="145">
        <v>403</v>
      </c>
      <c r="C8" s="145">
        <v>920</v>
      </c>
      <c r="D8" s="145">
        <v>398</v>
      </c>
      <c r="E8" s="145">
        <v>378</v>
      </c>
      <c r="G8" s="234"/>
    </row>
    <row r="9" spans="1:7" ht="12.75">
      <c r="A9" s="26" t="s">
        <v>60</v>
      </c>
      <c r="B9" s="145">
        <v>167</v>
      </c>
      <c r="C9" s="145">
        <v>917</v>
      </c>
      <c r="D9" s="145">
        <v>112</v>
      </c>
      <c r="E9" s="145">
        <v>167</v>
      </c>
      <c r="G9" s="234"/>
    </row>
    <row r="10" spans="1:7" ht="12.75">
      <c r="A10" s="26" t="s">
        <v>61</v>
      </c>
      <c r="B10" s="145">
        <v>90</v>
      </c>
      <c r="C10" s="145">
        <v>220</v>
      </c>
      <c r="D10" s="145">
        <v>52</v>
      </c>
      <c r="E10" s="145">
        <v>104</v>
      </c>
      <c r="G10" s="234"/>
    </row>
    <row r="11" spans="1:7" ht="12.75">
      <c r="A11" s="26" t="s">
        <v>62</v>
      </c>
      <c r="B11" s="145">
        <v>286</v>
      </c>
      <c r="C11" s="145">
        <v>619</v>
      </c>
      <c r="D11" s="145">
        <v>268</v>
      </c>
      <c r="E11" s="145">
        <v>288</v>
      </c>
      <c r="G11" s="234"/>
    </row>
    <row r="12" spans="1:7" ht="12.75">
      <c r="A12" s="26" t="s">
        <v>160</v>
      </c>
      <c r="B12" s="145">
        <v>326</v>
      </c>
      <c r="C12" s="145">
        <v>828</v>
      </c>
      <c r="D12" s="145">
        <v>283</v>
      </c>
      <c r="E12" s="145">
        <v>321</v>
      </c>
      <c r="G12" s="234"/>
    </row>
    <row r="13" spans="1:7" ht="12.75">
      <c r="A13" s="26" t="s">
        <v>63</v>
      </c>
      <c r="B13" s="145">
        <v>150</v>
      </c>
      <c r="C13" s="145">
        <v>447</v>
      </c>
      <c r="D13" s="145">
        <v>145</v>
      </c>
      <c r="E13" s="145">
        <v>148</v>
      </c>
      <c r="G13" s="234"/>
    </row>
    <row r="14" spans="1:7" ht="12.75">
      <c r="A14" s="26" t="s">
        <v>64</v>
      </c>
      <c r="B14" s="145">
        <v>365</v>
      </c>
      <c r="C14" s="145">
        <v>979</v>
      </c>
      <c r="D14" s="145">
        <v>300</v>
      </c>
      <c r="E14" s="145">
        <v>306</v>
      </c>
      <c r="G14" s="234"/>
    </row>
    <row r="15" spans="1:7" ht="14.25" customHeight="1">
      <c r="A15" s="26" t="s">
        <v>65</v>
      </c>
      <c r="B15" s="145">
        <v>208</v>
      </c>
      <c r="C15" s="145">
        <v>1668</v>
      </c>
      <c r="D15" s="145">
        <v>207</v>
      </c>
      <c r="E15" s="145">
        <v>190</v>
      </c>
      <c r="G15" s="234"/>
    </row>
    <row r="16" spans="1:7" ht="12.75">
      <c r="A16" s="26" t="s">
        <v>67</v>
      </c>
      <c r="B16" s="145">
        <v>287</v>
      </c>
      <c r="C16" s="145">
        <v>968</v>
      </c>
      <c r="D16" s="145">
        <v>213</v>
      </c>
      <c r="E16" s="145">
        <v>226</v>
      </c>
      <c r="G16" s="234"/>
    </row>
    <row r="17" spans="1:7" ht="12.75">
      <c r="A17" s="26" t="s">
        <v>68</v>
      </c>
      <c r="B17" s="145">
        <v>251</v>
      </c>
      <c r="C17" s="145">
        <v>889</v>
      </c>
      <c r="D17" s="145">
        <v>173</v>
      </c>
      <c r="E17" s="145">
        <v>174</v>
      </c>
      <c r="G17" s="234"/>
    </row>
    <row r="18" spans="1:7" ht="12.75">
      <c r="A18" s="26" t="s">
        <v>69</v>
      </c>
      <c r="B18" s="145">
        <v>295</v>
      </c>
      <c r="C18" s="145">
        <v>872</v>
      </c>
      <c r="D18" s="145">
        <v>211</v>
      </c>
      <c r="E18" s="145">
        <v>287</v>
      </c>
      <c r="G18" s="234"/>
    </row>
    <row r="19" spans="1:7" ht="12.75">
      <c r="A19" s="26" t="s">
        <v>161</v>
      </c>
      <c r="B19" s="145">
        <v>109</v>
      </c>
      <c r="C19" s="146" t="s">
        <v>194</v>
      </c>
      <c r="D19" s="145">
        <v>122</v>
      </c>
      <c r="E19" s="145">
        <v>90</v>
      </c>
      <c r="G19" s="234"/>
    </row>
    <row r="20" spans="1:7" ht="12.75">
      <c r="A20" s="26" t="s">
        <v>71</v>
      </c>
      <c r="B20" s="145">
        <v>202</v>
      </c>
      <c r="C20" s="145">
        <v>918</v>
      </c>
      <c r="D20" s="145">
        <v>144</v>
      </c>
      <c r="E20" s="145">
        <v>214</v>
      </c>
      <c r="G20" s="234"/>
    </row>
    <row r="21" spans="1:5" ht="12.75">
      <c r="A21" s="26" t="s">
        <v>162</v>
      </c>
      <c r="B21" s="145">
        <v>239</v>
      </c>
      <c r="C21" s="146" t="s">
        <v>194</v>
      </c>
      <c r="D21" s="189" t="s">
        <v>194</v>
      </c>
      <c r="E21" s="145">
        <v>239</v>
      </c>
    </row>
    <row r="22" spans="1:5" ht="12.75">
      <c r="A22" s="26" t="s">
        <v>72</v>
      </c>
      <c r="B22" s="145">
        <v>99</v>
      </c>
      <c r="C22" s="146" t="s">
        <v>194</v>
      </c>
      <c r="D22" s="158">
        <v>500</v>
      </c>
      <c r="E22" s="158">
        <v>98</v>
      </c>
    </row>
    <row r="23" spans="1:5" ht="12.75">
      <c r="A23" s="26" t="s">
        <v>73</v>
      </c>
      <c r="B23" s="147">
        <v>254</v>
      </c>
      <c r="C23" s="147">
        <v>891</v>
      </c>
      <c r="D23" s="147">
        <v>429</v>
      </c>
      <c r="E23" s="147">
        <v>167</v>
      </c>
    </row>
    <row r="24" spans="1:5" ht="12.75">
      <c r="A24" s="190"/>
      <c r="B24" s="190"/>
      <c r="C24" s="190"/>
      <c r="D24" s="190"/>
      <c r="E24" s="190"/>
    </row>
    <row r="25" spans="1:4" ht="12.75">
      <c r="A25" s="104"/>
      <c r="B25" s="104"/>
      <c r="C25" s="104"/>
      <c r="D25" s="104"/>
    </row>
    <row r="26" spans="1:4" ht="12.75">
      <c r="A26" s="104"/>
      <c r="B26" s="104"/>
      <c r="C26" s="104"/>
      <c r="D26" s="10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3" customWidth="1"/>
    <col min="2" max="4" width="28.25390625" style="103" customWidth="1"/>
    <col min="5" max="5" width="28.25390625" style="104" customWidth="1"/>
    <col min="6" max="16384" width="9.125" style="103" customWidth="1"/>
  </cols>
  <sheetData>
    <row r="1" spans="1:5" ht="33" customHeight="1">
      <c r="A1" s="343" t="s">
        <v>191</v>
      </c>
      <c r="B1" s="343"/>
      <c r="C1" s="343"/>
      <c r="D1" s="343"/>
      <c r="E1" s="343"/>
    </row>
    <row r="2" spans="1:5" ht="12.75">
      <c r="A2" s="69"/>
      <c r="B2" s="106"/>
      <c r="C2" s="106"/>
      <c r="D2" s="106"/>
      <c r="E2" s="105" t="s">
        <v>92</v>
      </c>
    </row>
    <row r="3" spans="1:5" ht="25.5" customHeight="1">
      <c r="A3" s="137"/>
      <c r="B3" s="220" t="s">
        <v>28</v>
      </c>
      <c r="C3" s="220" t="s">
        <v>29</v>
      </c>
      <c r="D3" s="220" t="s">
        <v>30</v>
      </c>
      <c r="E3" s="221" t="s">
        <v>32</v>
      </c>
    </row>
    <row r="4" spans="1:7" ht="12.75">
      <c r="A4" s="28" t="s">
        <v>56</v>
      </c>
      <c r="B4" s="145">
        <v>35</v>
      </c>
      <c r="C4" s="145">
        <v>46</v>
      </c>
      <c r="D4" s="145">
        <v>14</v>
      </c>
      <c r="E4" s="145">
        <v>15</v>
      </c>
      <c r="G4" s="234"/>
    </row>
    <row r="5" spans="1:7" ht="12.75">
      <c r="A5" s="183" t="s">
        <v>159</v>
      </c>
      <c r="B5" s="145">
        <v>18</v>
      </c>
      <c r="C5" s="145">
        <v>28</v>
      </c>
      <c r="D5" s="145">
        <v>15</v>
      </c>
      <c r="E5" s="145">
        <v>18</v>
      </c>
      <c r="G5" s="234"/>
    </row>
    <row r="6" spans="1:7" ht="12.75">
      <c r="A6" s="26" t="s">
        <v>57</v>
      </c>
      <c r="B6" s="145">
        <v>43</v>
      </c>
      <c r="C6" s="145">
        <v>51</v>
      </c>
      <c r="D6" s="145">
        <v>32</v>
      </c>
      <c r="E6" s="145">
        <v>10</v>
      </c>
      <c r="G6" s="234"/>
    </row>
    <row r="7" spans="1:7" ht="12.75">
      <c r="A7" s="26" t="s">
        <v>58</v>
      </c>
      <c r="B7" s="145">
        <v>37</v>
      </c>
      <c r="C7" s="145">
        <v>44</v>
      </c>
      <c r="D7" s="145">
        <v>13</v>
      </c>
      <c r="E7" s="145">
        <v>26</v>
      </c>
      <c r="G7" s="234"/>
    </row>
    <row r="8" spans="1:7" ht="12.75">
      <c r="A8" s="26" t="s">
        <v>59</v>
      </c>
      <c r="B8" s="145">
        <v>32</v>
      </c>
      <c r="C8" s="145">
        <v>32</v>
      </c>
      <c r="D8" s="145">
        <v>31</v>
      </c>
      <c r="E8" s="145">
        <v>31</v>
      </c>
      <c r="G8" s="234"/>
    </row>
    <row r="9" spans="1:7" ht="12.75">
      <c r="A9" s="26" t="s">
        <v>60</v>
      </c>
      <c r="B9" s="145">
        <v>29</v>
      </c>
      <c r="C9" s="145">
        <v>39</v>
      </c>
      <c r="D9" s="145">
        <v>17</v>
      </c>
      <c r="E9" s="145">
        <v>10</v>
      </c>
      <c r="G9" s="234"/>
    </row>
    <row r="10" spans="1:7" ht="12.75">
      <c r="A10" s="26" t="s">
        <v>61</v>
      </c>
      <c r="B10" s="145">
        <v>34</v>
      </c>
      <c r="C10" s="145">
        <v>48</v>
      </c>
      <c r="D10" s="145">
        <v>8</v>
      </c>
      <c r="E10" s="145">
        <v>10</v>
      </c>
      <c r="G10" s="234"/>
    </row>
    <row r="11" spans="1:7" ht="12.75">
      <c r="A11" s="26" t="s">
        <v>62</v>
      </c>
      <c r="B11" s="145">
        <v>22</v>
      </c>
      <c r="C11" s="145">
        <v>37</v>
      </c>
      <c r="D11" s="145">
        <v>11</v>
      </c>
      <c r="E11" s="145">
        <v>13</v>
      </c>
      <c r="G11" s="234"/>
    </row>
    <row r="12" spans="1:7" ht="12.75">
      <c r="A12" s="26" t="s">
        <v>160</v>
      </c>
      <c r="B12" s="145">
        <v>38</v>
      </c>
      <c r="C12" s="145">
        <v>43</v>
      </c>
      <c r="D12" s="145">
        <v>28</v>
      </c>
      <c r="E12" s="145">
        <v>25</v>
      </c>
      <c r="G12" s="234"/>
    </row>
    <row r="13" spans="1:7" ht="12.75">
      <c r="A13" s="26" t="s">
        <v>63</v>
      </c>
      <c r="B13" s="145">
        <v>46</v>
      </c>
      <c r="C13" s="145">
        <v>50</v>
      </c>
      <c r="D13" s="145">
        <v>12</v>
      </c>
      <c r="E13" s="145">
        <v>14</v>
      </c>
      <c r="G13" s="234"/>
    </row>
    <row r="14" spans="1:7" ht="12.75">
      <c r="A14" s="26" t="s">
        <v>64</v>
      </c>
      <c r="B14" s="145">
        <v>33</v>
      </c>
      <c r="C14" s="145">
        <v>50</v>
      </c>
      <c r="D14" s="145">
        <v>9</v>
      </c>
      <c r="E14" s="145">
        <v>12</v>
      </c>
      <c r="G14" s="234"/>
    </row>
    <row r="15" spans="1:7" ht="14.25" customHeight="1">
      <c r="A15" s="26" t="s">
        <v>65</v>
      </c>
      <c r="B15" s="145">
        <v>18</v>
      </c>
      <c r="C15" s="146" t="s">
        <v>194</v>
      </c>
      <c r="D15" s="145">
        <v>11</v>
      </c>
      <c r="E15" s="145">
        <v>18</v>
      </c>
      <c r="G15" s="234"/>
    </row>
    <row r="16" spans="1:7" ht="12.75">
      <c r="A16" s="26" t="s">
        <v>66</v>
      </c>
      <c r="B16" s="145">
        <v>10</v>
      </c>
      <c r="C16" s="146" t="s">
        <v>194</v>
      </c>
      <c r="D16" s="145">
        <v>10</v>
      </c>
      <c r="E16" s="145">
        <v>10</v>
      </c>
      <c r="G16" s="234"/>
    </row>
    <row r="17" spans="1:7" ht="12.75">
      <c r="A17" s="26" t="s">
        <v>67</v>
      </c>
      <c r="B17" s="145">
        <v>37</v>
      </c>
      <c r="C17" s="145">
        <v>55</v>
      </c>
      <c r="D17" s="145">
        <v>12</v>
      </c>
      <c r="E17" s="145">
        <v>13</v>
      </c>
      <c r="G17" s="234"/>
    </row>
    <row r="18" spans="1:7" ht="12.75">
      <c r="A18" s="26" t="s">
        <v>68</v>
      </c>
      <c r="B18" s="145">
        <v>30</v>
      </c>
      <c r="C18" s="145">
        <v>47</v>
      </c>
      <c r="D18" s="145">
        <v>6</v>
      </c>
      <c r="E18" s="145">
        <v>6</v>
      </c>
      <c r="G18" s="234"/>
    </row>
    <row r="19" spans="1:7" ht="12.75">
      <c r="A19" s="26" t="s">
        <v>69</v>
      </c>
      <c r="B19" s="145">
        <v>31</v>
      </c>
      <c r="C19" s="145">
        <v>50</v>
      </c>
      <c r="D19" s="145">
        <v>9</v>
      </c>
      <c r="E19" s="145">
        <v>21</v>
      </c>
      <c r="G19" s="234"/>
    </row>
    <row r="20" spans="1:7" ht="12.75">
      <c r="A20" s="26" t="s">
        <v>161</v>
      </c>
      <c r="B20" s="145">
        <v>35</v>
      </c>
      <c r="C20" s="145">
        <v>52</v>
      </c>
      <c r="D20" s="145">
        <v>16</v>
      </c>
      <c r="E20" s="145">
        <v>15</v>
      </c>
      <c r="G20" s="234"/>
    </row>
    <row r="21" spans="1:5" ht="12.75">
      <c r="A21" s="26" t="s">
        <v>71</v>
      </c>
      <c r="B21" s="145">
        <v>16</v>
      </c>
      <c r="C21" s="145">
        <v>41</v>
      </c>
      <c r="D21" s="145">
        <v>6</v>
      </c>
      <c r="E21" s="145">
        <v>14</v>
      </c>
    </row>
    <row r="22" spans="1:5" ht="12.75">
      <c r="A22" s="26" t="s">
        <v>162</v>
      </c>
      <c r="B22" s="145">
        <v>13</v>
      </c>
      <c r="C22" s="189" t="s">
        <v>194</v>
      </c>
      <c r="D22" s="146" t="s">
        <v>194</v>
      </c>
      <c r="E22" s="145">
        <v>13</v>
      </c>
    </row>
    <row r="23" spans="1:5" ht="12.75">
      <c r="A23" s="26" t="s">
        <v>72</v>
      </c>
      <c r="B23" s="145">
        <v>9</v>
      </c>
      <c r="C23" s="145">
        <v>6</v>
      </c>
      <c r="D23" s="146" t="s">
        <v>194</v>
      </c>
      <c r="E23" s="145">
        <v>9</v>
      </c>
    </row>
    <row r="24" spans="1:5" ht="12.75">
      <c r="A24" s="23" t="s">
        <v>73</v>
      </c>
      <c r="B24" s="147">
        <v>47</v>
      </c>
      <c r="C24" s="147">
        <v>49</v>
      </c>
      <c r="D24" s="159" t="s">
        <v>194</v>
      </c>
      <c r="E24" s="147">
        <v>17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08" customWidth="1"/>
    <col min="2" max="2" width="10.375" style="108" customWidth="1"/>
    <col min="3" max="4" width="9.875" style="108" customWidth="1"/>
    <col min="5" max="5" width="8.75390625" style="108" customWidth="1"/>
    <col min="6" max="6" width="9.375" style="108" customWidth="1"/>
    <col min="7" max="7" width="9.75390625" style="108" customWidth="1"/>
    <col min="8" max="8" width="10.25390625" style="108" customWidth="1"/>
    <col min="9" max="9" width="11.00390625" style="108" customWidth="1"/>
    <col min="10" max="11" width="8.875" style="108" customWidth="1"/>
    <col min="12" max="16384" width="9.125" style="108" customWidth="1"/>
  </cols>
  <sheetData>
    <row r="1" spans="1:11" ht="29.25" customHeight="1">
      <c r="A1" s="346" t="s">
        <v>192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1" t="s">
        <v>119</v>
      </c>
    </row>
    <row r="3" spans="1:11" ht="14.25" customHeight="1">
      <c r="A3" s="347"/>
      <c r="B3" s="344" t="s">
        <v>141</v>
      </c>
      <c r="C3" s="344"/>
      <c r="D3" s="348"/>
      <c r="E3" s="348"/>
      <c r="F3" s="348"/>
      <c r="G3" s="344" t="s">
        <v>142</v>
      </c>
      <c r="H3" s="344"/>
      <c r="I3" s="348"/>
      <c r="J3" s="348"/>
      <c r="K3" s="349"/>
    </row>
    <row r="4" spans="1:11" ht="16.5" customHeight="1">
      <c r="A4" s="347"/>
      <c r="B4" s="344" t="s">
        <v>113</v>
      </c>
      <c r="C4" s="344"/>
      <c r="D4" s="344"/>
      <c r="E4" s="344" t="s">
        <v>140</v>
      </c>
      <c r="F4" s="344"/>
      <c r="G4" s="344" t="s">
        <v>113</v>
      </c>
      <c r="H4" s="344"/>
      <c r="I4" s="344"/>
      <c r="J4" s="344" t="s">
        <v>140</v>
      </c>
      <c r="K4" s="345"/>
    </row>
    <row r="5" spans="1:12" ht="29.25" customHeight="1">
      <c r="A5" s="347"/>
      <c r="B5" s="236">
        <v>2023</v>
      </c>
      <c r="C5" s="236">
        <v>2022</v>
      </c>
      <c r="D5" s="236" t="s">
        <v>212</v>
      </c>
      <c r="E5" s="236">
        <v>2023</v>
      </c>
      <c r="F5" s="236">
        <v>2022</v>
      </c>
      <c r="G5" s="236">
        <v>2023</v>
      </c>
      <c r="H5" s="236">
        <v>2022</v>
      </c>
      <c r="I5" s="236" t="s">
        <v>212</v>
      </c>
      <c r="J5" s="236">
        <v>2023</v>
      </c>
      <c r="K5" s="237">
        <v>2022</v>
      </c>
      <c r="L5" s="110"/>
    </row>
    <row r="6" spans="1:19" ht="12.75" customHeight="1">
      <c r="A6" s="28" t="s">
        <v>56</v>
      </c>
      <c r="B6" s="73">
        <v>778074</v>
      </c>
      <c r="C6" s="73">
        <v>748153</v>
      </c>
      <c r="D6" s="17">
        <v>103.99931564800248</v>
      </c>
      <c r="E6" s="161">
        <v>17</v>
      </c>
      <c r="F6" s="161">
        <v>17</v>
      </c>
      <c r="G6" s="73">
        <v>248017</v>
      </c>
      <c r="H6" s="73">
        <v>246455</v>
      </c>
      <c r="I6" s="17">
        <v>100.6337871010935</v>
      </c>
      <c r="J6" s="161">
        <v>167</v>
      </c>
      <c r="K6" s="161">
        <v>156</v>
      </c>
      <c r="L6" s="109"/>
      <c r="M6" s="109"/>
      <c r="N6" s="109"/>
      <c r="O6" s="109"/>
      <c r="P6" s="109"/>
      <c r="Q6" s="109"/>
      <c r="R6" s="109"/>
      <c r="S6" s="109"/>
    </row>
    <row r="7" spans="1:19" ht="12.75" customHeight="1">
      <c r="A7" s="183" t="s">
        <v>159</v>
      </c>
      <c r="B7" s="161">
        <v>72061</v>
      </c>
      <c r="C7" s="161">
        <v>68167</v>
      </c>
      <c r="D7" s="17">
        <v>105.71244150395353</v>
      </c>
      <c r="E7" s="161">
        <v>17</v>
      </c>
      <c r="F7" s="161">
        <v>17</v>
      </c>
      <c r="G7" s="161">
        <v>4204</v>
      </c>
      <c r="H7" s="161">
        <v>3947</v>
      </c>
      <c r="I7" s="17">
        <v>106.51127438560933</v>
      </c>
      <c r="J7" s="161">
        <v>186</v>
      </c>
      <c r="K7" s="161">
        <v>147</v>
      </c>
      <c r="L7" s="109"/>
      <c r="M7" s="109"/>
      <c r="N7" s="109"/>
      <c r="O7" s="109"/>
      <c r="P7" s="109"/>
      <c r="Q7" s="109"/>
      <c r="R7" s="109"/>
      <c r="S7" s="109"/>
    </row>
    <row r="8" spans="1:19" ht="12.75" customHeight="1">
      <c r="A8" s="26" t="s">
        <v>57</v>
      </c>
      <c r="B8" s="161">
        <v>69755</v>
      </c>
      <c r="C8" s="161">
        <v>69483</v>
      </c>
      <c r="D8" s="17">
        <v>100.39146265993121</v>
      </c>
      <c r="E8" s="161">
        <v>26</v>
      </c>
      <c r="F8" s="161">
        <v>28</v>
      </c>
      <c r="G8" s="161">
        <v>18624</v>
      </c>
      <c r="H8" s="161">
        <v>22969</v>
      </c>
      <c r="I8" s="17">
        <v>81.08319909443162</v>
      </c>
      <c r="J8" s="161">
        <v>89</v>
      </c>
      <c r="K8" s="161">
        <v>83</v>
      </c>
      <c r="L8" s="109"/>
      <c r="M8" s="109"/>
      <c r="N8" s="109"/>
      <c r="O8" s="109"/>
      <c r="P8" s="109"/>
      <c r="Q8" s="109"/>
      <c r="R8" s="109"/>
      <c r="S8" s="109"/>
    </row>
    <row r="9" spans="1:19" ht="12.75" customHeight="1">
      <c r="A9" s="26" t="s">
        <v>58</v>
      </c>
      <c r="B9" s="161">
        <v>37965</v>
      </c>
      <c r="C9" s="161">
        <v>39096</v>
      </c>
      <c r="D9" s="17">
        <v>97.10712093308778</v>
      </c>
      <c r="E9" s="161">
        <v>10</v>
      </c>
      <c r="F9" s="161">
        <v>12</v>
      </c>
      <c r="G9" s="161">
        <v>4127</v>
      </c>
      <c r="H9" s="161">
        <v>4138</v>
      </c>
      <c r="I9" s="17">
        <v>99.73417109714838</v>
      </c>
      <c r="J9" s="161">
        <v>102</v>
      </c>
      <c r="K9" s="161">
        <v>85</v>
      </c>
      <c r="L9" s="109"/>
      <c r="M9" s="109"/>
      <c r="N9" s="109"/>
      <c r="O9" s="109"/>
      <c r="P9" s="109"/>
      <c r="Q9" s="109"/>
      <c r="R9" s="109"/>
      <c r="S9" s="109"/>
    </row>
    <row r="10" spans="1:19" ht="12.75" customHeight="1">
      <c r="A10" s="26" t="s">
        <v>59</v>
      </c>
      <c r="B10" s="161">
        <v>29644</v>
      </c>
      <c r="C10" s="161">
        <v>24069</v>
      </c>
      <c r="D10" s="17">
        <v>123.16257426565292</v>
      </c>
      <c r="E10" s="161">
        <v>7</v>
      </c>
      <c r="F10" s="161">
        <v>6</v>
      </c>
      <c r="G10" s="161">
        <v>10929</v>
      </c>
      <c r="H10" s="161">
        <v>9858</v>
      </c>
      <c r="I10" s="17">
        <v>110.86427267194158</v>
      </c>
      <c r="J10" s="161">
        <v>228</v>
      </c>
      <c r="K10" s="161">
        <v>167</v>
      </c>
      <c r="L10" s="109"/>
      <c r="M10" s="109"/>
      <c r="N10" s="109"/>
      <c r="O10" s="109"/>
      <c r="P10" s="109"/>
      <c r="Q10" s="109"/>
      <c r="R10" s="109"/>
      <c r="S10" s="109"/>
    </row>
    <row r="11" spans="1:19" ht="12.75" customHeight="1">
      <c r="A11" s="26" t="s">
        <v>60</v>
      </c>
      <c r="B11" s="161">
        <v>8695</v>
      </c>
      <c r="C11" s="161">
        <v>9319</v>
      </c>
      <c r="D11" s="17">
        <v>93.30400257538362</v>
      </c>
      <c r="E11" s="161">
        <v>7</v>
      </c>
      <c r="F11" s="161">
        <v>8</v>
      </c>
      <c r="G11" s="247" t="s">
        <v>194</v>
      </c>
      <c r="H11" s="247" t="s">
        <v>194</v>
      </c>
      <c r="I11" s="17" t="s">
        <v>194</v>
      </c>
      <c r="J11" s="247" t="s">
        <v>194</v>
      </c>
      <c r="K11" s="247" t="s">
        <v>194</v>
      </c>
      <c r="L11" s="109"/>
      <c r="M11" s="109"/>
      <c r="N11" s="109"/>
      <c r="O11" s="109"/>
      <c r="P11" s="109"/>
      <c r="Q11" s="109"/>
      <c r="R11" s="109"/>
      <c r="S11" s="109"/>
    </row>
    <row r="12" spans="1:19" ht="12.75" customHeight="1">
      <c r="A12" s="26" t="s">
        <v>61</v>
      </c>
      <c r="B12" s="161">
        <v>42213</v>
      </c>
      <c r="C12" s="161">
        <v>38972</v>
      </c>
      <c r="D12" s="17">
        <v>108.31622703479421</v>
      </c>
      <c r="E12" s="161">
        <v>10</v>
      </c>
      <c r="F12" s="161">
        <v>10</v>
      </c>
      <c r="G12" s="161">
        <v>3165</v>
      </c>
      <c r="H12" s="161">
        <v>3657</v>
      </c>
      <c r="I12" s="17">
        <v>86.54634946677605</v>
      </c>
      <c r="J12" s="161">
        <v>145</v>
      </c>
      <c r="K12" s="161">
        <v>157</v>
      </c>
      <c r="L12" s="109"/>
      <c r="M12" s="109"/>
      <c r="N12" s="109"/>
      <c r="O12" s="109"/>
      <c r="P12" s="109"/>
      <c r="Q12" s="109"/>
      <c r="R12" s="109"/>
      <c r="S12" s="109"/>
    </row>
    <row r="13" spans="1:19" ht="12.75" customHeight="1">
      <c r="A13" s="26" t="s">
        <v>62</v>
      </c>
      <c r="B13" s="161">
        <v>27732</v>
      </c>
      <c r="C13" s="161">
        <v>32041</v>
      </c>
      <c r="D13" s="17">
        <v>86.55160575512623</v>
      </c>
      <c r="E13" s="161">
        <v>13</v>
      </c>
      <c r="F13" s="161">
        <v>16</v>
      </c>
      <c r="G13" s="161">
        <v>2617</v>
      </c>
      <c r="H13" s="161">
        <v>2882</v>
      </c>
      <c r="I13" s="17">
        <v>90.80499653018737</v>
      </c>
      <c r="J13" s="161">
        <v>81</v>
      </c>
      <c r="K13" s="161">
        <v>80</v>
      </c>
      <c r="L13" s="109"/>
      <c r="M13" s="109"/>
      <c r="N13" s="109"/>
      <c r="O13" s="109"/>
      <c r="P13" s="109"/>
      <c r="Q13" s="109"/>
      <c r="R13" s="109"/>
      <c r="S13" s="109"/>
    </row>
    <row r="14" spans="1:19" ht="12.75" customHeight="1">
      <c r="A14" s="26" t="s">
        <v>160</v>
      </c>
      <c r="B14" s="161">
        <v>53252</v>
      </c>
      <c r="C14" s="161">
        <v>37096</v>
      </c>
      <c r="D14" s="17">
        <f>B14/C14%</f>
        <v>143.55186543023507</v>
      </c>
      <c r="E14" s="161">
        <v>22</v>
      </c>
      <c r="F14" s="161">
        <v>14</v>
      </c>
      <c r="G14" s="161">
        <v>2401</v>
      </c>
      <c r="H14" s="161">
        <v>3406</v>
      </c>
      <c r="I14" s="17">
        <v>70.49324721080445</v>
      </c>
      <c r="J14" s="161">
        <v>86</v>
      </c>
      <c r="K14" s="161">
        <v>142</v>
      </c>
      <c r="L14" s="109"/>
      <c r="M14" s="109"/>
      <c r="N14" s="109"/>
      <c r="O14" s="109"/>
      <c r="P14" s="109"/>
      <c r="Q14" s="109"/>
      <c r="R14" s="109"/>
      <c r="S14" s="109"/>
    </row>
    <row r="15" spans="1:19" ht="12.75" customHeight="1">
      <c r="A15" s="26" t="s">
        <v>63</v>
      </c>
      <c r="B15" s="161">
        <v>56119</v>
      </c>
      <c r="C15" s="161">
        <v>54812</v>
      </c>
      <c r="D15" s="17">
        <v>102.38451433992556</v>
      </c>
      <c r="E15" s="161">
        <v>20</v>
      </c>
      <c r="F15" s="161">
        <v>21</v>
      </c>
      <c r="G15" s="161">
        <v>19427</v>
      </c>
      <c r="H15" s="161">
        <v>22273</v>
      </c>
      <c r="I15" s="17">
        <v>87.222197279217</v>
      </c>
      <c r="J15" s="161">
        <v>183</v>
      </c>
      <c r="K15" s="161">
        <v>213</v>
      </c>
      <c r="L15" s="109"/>
      <c r="M15" s="109"/>
      <c r="N15" s="109"/>
      <c r="O15" s="109"/>
      <c r="P15" s="109"/>
      <c r="Q15" s="109"/>
      <c r="R15" s="109"/>
      <c r="S15" s="109"/>
    </row>
    <row r="16" spans="1:19" ht="12.75" customHeight="1">
      <c r="A16" s="26" t="s">
        <v>64</v>
      </c>
      <c r="B16" s="161">
        <v>42977</v>
      </c>
      <c r="C16" s="161">
        <v>43466</v>
      </c>
      <c r="D16" s="17">
        <v>98.87498274513412</v>
      </c>
      <c r="E16" s="161">
        <v>22</v>
      </c>
      <c r="F16" s="161">
        <v>22</v>
      </c>
      <c r="G16" s="161">
        <v>55587</v>
      </c>
      <c r="H16" s="161">
        <v>54764</v>
      </c>
      <c r="I16" s="17">
        <v>101.50281206632094</v>
      </c>
      <c r="J16" s="161">
        <v>198</v>
      </c>
      <c r="K16" s="161">
        <v>195</v>
      </c>
      <c r="L16" s="109"/>
      <c r="M16" s="109"/>
      <c r="N16" s="109"/>
      <c r="O16" s="109"/>
      <c r="P16" s="109"/>
      <c r="Q16" s="109"/>
      <c r="R16" s="109"/>
      <c r="S16" s="109"/>
    </row>
    <row r="17" spans="1:19" ht="12.75" customHeight="1">
      <c r="A17" s="26" t="s">
        <v>65</v>
      </c>
      <c r="B17" s="161">
        <v>18732</v>
      </c>
      <c r="C17" s="161">
        <v>17586</v>
      </c>
      <c r="D17" s="17">
        <v>106.5165472534971</v>
      </c>
      <c r="E17" s="161">
        <v>10</v>
      </c>
      <c r="F17" s="161">
        <v>9</v>
      </c>
      <c r="G17" s="161">
        <v>103</v>
      </c>
      <c r="H17" s="161">
        <v>126</v>
      </c>
      <c r="I17" s="17">
        <v>81.74603174603175</v>
      </c>
      <c r="J17" s="161">
        <v>43</v>
      </c>
      <c r="K17" s="161">
        <v>33</v>
      </c>
      <c r="L17" s="109"/>
      <c r="M17" s="109"/>
      <c r="N17" s="109"/>
      <c r="O17" s="109"/>
      <c r="P17" s="109"/>
      <c r="Q17" s="109"/>
      <c r="R17" s="109"/>
      <c r="S17" s="109"/>
    </row>
    <row r="18" spans="1:19" ht="12.75" customHeight="1">
      <c r="A18" s="26" t="s">
        <v>67</v>
      </c>
      <c r="B18" s="161">
        <v>61700</v>
      </c>
      <c r="C18" s="161">
        <v>61160</v>
      </c>
      <c r="D18" s="17">
        <v>100.88293001962066</v>
      </c>
      <c r="E18" s="161">
        <v>24</v>
      </c>
      <c r="F18" s="161">
        <v>24</v>
      </c>
      <c r="G18" s="161">
        <v>41999</v>
      </c>
      <c r="H18" s="161">
        <v>28519</v>
      </c>
      <c r="I18" s="17">
        <v>147.26673445772994</v>
      </c>
      <c r="J18" s="161">
        <v>332</v>
      </c>
      <c r="K18" s="161">
        <v>293</v>
      </c>
      <c r="L18" s="109"/>
      <c r="M18" s="109"/>
      <c r="N18" s="109"/>
      <c r="O18" s="109"/>
      <c r="P18" s="109"/>
      <c r="Q18" s="109"/>
      <c r="R18" s="109"/>
      <c r="S18" s="109"/>
    </row>
    <row r="19" spans="1:19" ht="12.75" customHeight="1">
      <c r="A19" s="26" t="s">
        <v>68</v>
      </c>
      <c r="B19" s="161">
        <v>107347</v>
      </c>
      <c r="C19" s="161">
        <v>102574</v>
      </c>
      <c r="D19" s="17">
        <v>104.6532259636945</v>
      </c>
      <c r="E19" s="161">
        <v>47</v>
      </c>
      <c r="F19" s="161">
        <v>48</v>
      </c>
      <c r="G19" s="161">
        <v>69760</v>
      </c>
      <c r="H19" s="161">
        <v>72616</v>
      </c>
      <c r="I19" s="17">
        <v>96.0669824831993</v>
      </c>
      <c r="J19" s="161">
        <v>158</v>
      </c>
      <c r="K19" s="161">
        <v>164</v>
      </c>
      <c r="L19" s="109"/>
      <c r="M19" s="109"/>
      <c r="N19" s="109"/>
      <c r="O19" s="109"/>
      <c r="P19" s="109"/>
      <c r="Q19" s="109"/>
      <c r="R19" s="109"/>
      <c r="S19" s="109"/>
    </row>
    <row r="20" spans="1:19" ht="12.75" customHeight="1">
      <c r="A20" s="26" t="s">
        <v>69</v>
      </c>
      <c r="B20" s="161">
        <v>88358</v>
      </c>
      <c r="C20" s="161">
        <v>87112</v>
      </c>
      <c r="D20" s="17">
        <v>101.43034254752503</v>
      </c>
      <c r="E20" s="161">
        <v>15</v>
      </c>
      <c r="F20" s="161">
        <v>15</v>
      </c>
      <c r="G20" s="161">
        <v>259</v>
      </c>
      <c r="H20" s="161">
        <v>1045</v>
      </c>
      <c r="I20" s="17">
        <v>24.784688995215312</v>
      </c>
      <c r="J20" s="161">
        <v>31</v>
      </c>
      <c r="K20" s="161">
        <v>64</v>
      </c>
      <c r="L20" s="109"/>
      <c r="M20" s="109"/>
      <c r="N20" s="109"/>
      <c r="O20" s="109"/>
      <c r="P20" s="109"/>
      <c r="Q20" s="109"/>
      <c r="R20" s="109"/>
      <c r="S20" s="109"/>
    </row>
    <row r="21" spans="1:19" ht="12.75" customHeight="1">
      <c r="A21" s="26" t="s">
        <v>161</v>
      </c>
      <c r="B21" s="247">
        <v>12958</v>
      </c>
      <c r="C21" s="161">
        <v>16704</v>
      </c>
      <c r="D21" s="17">
        <v>77.5742337164751</v>
      </c>
      <c r="E21" s="247">
        <v>14</v>
      </c>
      <c r="F21" s="161">
        <v>16</v>
      </c>
      <c r="G21" s="247">
        <v>166</v>
      </c>
      <c r="H21" s="161">
        <v>506</v>
      </c>
      <c r="I21" s="17">
        <v>32.80632411067194</v>
      </c>
      <c r="J21" s="247">
        <v>103</v>
      </c>
      <c r="K21" s="161">
        <v>128</v>
      </c>
      <c r="L21" s="109"/>
      <c r="M21" s="109"/>
      <c r="N21" s="109"/>
      <c r="O21" s="109"/>
      <c r="P21" s="109"/>
      <c r="Q21" s="109"/>
      <c r="R21" s="109"/>
      <c r="S21" s="109"/>
    </row>
    <row r="22" spans="1:19" ht="12.75" customHeight="1">
      <c r="A22" s="26" t="s">
        <v>71</v>
      </c>
      <c r="B22" s="161">
        <v>48539</v>
      </c>
      <c r="C22" s="161">
        <v>46482</v>
      </c>
      <c r="D22" s="17">
        <v>104.42536896002754</v>
      </c>
      <c r="E22" s="161">
        <v>20</v>
      </c>
      <c r="F22" s="161">
        <v>20</v>
      </c>
      <c r="G22" s="161">
        <v>14633</v>
      </c>
      <c r="H22" s="161">
        <v>15749</v>
      </c>
      <c r="I22" s="17">
        <v>92.91383579909835</v>
      </c>
      <c r="J22" s="161">
        <v>137</v>
      </c>
      <c r="K22" s="161">
        <v>148</v>
      </c>
      <c r="L22" s="109"/>
      <c r="M22" s="109"/>
      <c r="N22" s="109"/>
      <c r="O22" s="109"/>
      <c r="P22" s="109"/>
      <c r="Q22" s="109"/>
      <c r="R22" s="109"/>
      <c r="S22" s="109"/>
    </row>
    <row r="23" spans="1:11" ht="12.75">
      <c r="A23" s="26" t="s">
        <v>162</v>
      </c>
      <c r="B23" s="251">
        <v>2</v>
      </c>
      <c r="C23" s="251">
        <v>2</v>
      </c>
      <c r="D23" s="17">
        <v>100</v>
      </c>
      <c r="E23" s="251">
        <v>1</v>
      </c>
      <c r="F23" s="251">
        <v>2</v>
      </c>
      <c r="G23" s="252" t="s">
        <v>194</v>
      </c>
      <c r="H23" s="252" t="s">
        <v>194</v>
      </c>
      <c r="I23" s="17" t="s">
        <v>194</v>
      </c>
      <c r="J23" s="252" t="s">
        <v>194</v>
      </c>
      <c r="K23" s="252" t="s">
        <v>194</v>
      </c>
    </row>
    <row r="24" spans="1:11" ht="12.75">
      <c r="A24" s="26" t="s">
        <v>72</v>
      </c>
      <c r="B24" s="251">
        <v>22</v>
      </c>
      <c r="C24" s="252">
        <v>9</v>
      </c>
      <c r="D24" s="17" t="s">
        <v>238</v>
      </c>
      <c r="E24" s="251">
        <v>3</v>
      </c>
      <c r="F24" s="252">
        <v>1</v>
      </c>
      <c r="G24" s="251">
        <v>16</v>
      </c>
      <c r="H24" s="252" t="s">
        <v>194</v>
      </c>
      <c r="I24" s="17" t="s">
        <v>194</v>
      </c>
      <c r="J24" s="251">
        <v>100</v>
      </c>
      <c r="K24" s="252" t="s">
        <v>194</v>
      </c>
    </row>
    <row r="25" spans="1:11" ht="12.75">
      <c r="A25" s="23" t="s">
        <v>73</v>
      </c>
      <c r="B25" s="147">
        <v>3</v>
      </c>
      <c r="C25" s="159">
        <v>3</v>
      </c>
      <c r="D25" s="242">
        <v>100</v>
      </c>
      <c r="E25" s="147">
        <v>0</v>
      </c>
      <c r="F25" s="159">
        <v>0</v>
      </c>
      <c r="G25" s="249" t="s">
        <v>194</v>
      </c>
      <c r="H25" s="250" t="s">
        <v>194</v>
      </c>
      <c r="I25" s="242"/>
      <c r="J25" s="249" t="s">
        <v>194</v>
      </c>
      <c r="K25" s="159" t="s">
        <v>194</v>
      </c>
    </row>
    <row r="27" spans="1:11" ht="12.75" customHeight="1">
      <c r="A27" s="114"/>
      <c r="B27" s="111"/>
      <c r="C27" s="111"/>
      <c r="D27" s="112"/>
      <c r="E27" s="112"/>
      <c r="F27" s="112"/>
      <c r="G27" s="113"/>
      <c r="H27" s="113"/>
      <c r="I27" s="113"/>
      <c r="J27" s="113"/>
      <c r="K27" s="199" t="s">
        <v>117</v>
      </c>
    </row>
    <row r="28" spans="1:11" ht="12.75">
      <c r="A28" s="347"/>
      <c r="B28" s="344" t="s">
        <v>143</v>
      </c>
      <c r="C28" s="344"/>
      <c r="D28" s="348"/>
      <c r="E28" s="348"/>
      <c r="F28" s="348"/>
      <c r="G28" s="344" t="s">
        <v>144</v>
      </c>
      <c r="H28" s="344"/>
      <c r="I28" s="348"/>
      <c r="J28" s="348"/>
      <c r="K28" s="349"/>
    </row>
    <row r="29" spans="1:11" ht="12.75">
      <c r="A29" s="347"/>
      <c r="B29" s="344" t="s">
        <v>113</v>
      </c>
      <c r="C29" s="344"/>
      <c r="D29" s="344"/>
      <c r="E29" s="344" t="s">
        <v>140</v>
      </c>
      <c r="F29" s="344"/>
      <c r="G29" s="344" t="s">
        <v>112</v>
      </c>
      <c r="H29" s="344"/>
      <c r="I29" s="344"/>
      <c r="J29" s="344" t="s">
        <v>140</v>
      </c>
      <c r="K29" s="345"/>
    </row>
    <row r="30" spans="1:11" ht="22.5">
      <c r="A30" s="347"/>
      <c r="B30" s="236">
        <v>2023</v>
      </c>
      <c r="C30" s="236">
        <v>2022</v>
      </c>
      <c r="D30" s="236" t="s">
        <v>212</v>
      </c>
      <c r="E30" s="236">
        <v>2023</v>
      </c>
      <c r="F30" s="236">
        <v>2022</v>
      </c>
      <c r="G30" s="236">
        <v>2023</v>
      </c>
      <c r="H30" s="236">
        <v>2022</v>
      </c>
      <c r="I30" s="236" t="s">
        <v>212</v>
      </c>
      <c r="J30" s="236">
        <v>2023</v>
      </c>
      <c r="K30" s="237">
        <v>2022</v>
      </c>
    </row>
    <row r="31" spans="1:11" ht="12.75">
      <c r="A31" s="28" t="s">
        <v>56</v>
      </c>
      <c r="B31" s="73">
        <v>1342398</v>
      </c>
      <c r="C31" s="73">
        <v>1337616</v>
      </c>
      <c r="D31" s="243">
        <v>100.35750170452506</v>
      </c>
      <c r="E31" s="253">
        <v>13</v>
      </c>
      <c r="F31" s="253">
        <v>12</v>
      </c>
      <c r="G31" s="73">
        <v>232876</v>
      </c>
      <c r="H31" s="73">
        <v>222566</v>
      </c>
      <c r="I31" s="243">
        <v>104.6323337796429</v>
      </c>
      <c r="J31" s="253">
        <v>17</v>
      </c>
      <c r="K31" s="253">
        <v>17</v>
      </c>
    </row>
    <row r="32" spans="1:11" ht="12.75">
      <c r="A32" s="183" t="s">
        <v>159</v>
      </c>
      <c r="B32" s="251">
        <v>99116</v>
      </c>
      <c r="C32" s="251">
        <v>97018</v>
      </c>
      <c r="D32" s="17">
        <v>102.16248531200397</v>
      </c>
      <c r="E32" s="251">
        <v>15</v>
      </c>
      <c r="F32" s="251">
        <v>15</v>
      </c>
      <c r="G32" s="251">
        <v>13573</v>
      </c>
      <c r="H32" s="251">
        <v>12899</v>
      </c>
      <c r="I32" s="17">
        <v>105.22521125668656</v>
      </c>
      <c r="J32" s="252">
        <v>15</v>
      </c>
      <c r="K32" s="251">
        <v>15</v>
      </c>
    </row>
    <row r="33" spans="1:11" ht="12.75">
      <c r="A33" s="26" t="s">
        <v>57</v>
      </c>
      <c r="B33" s="251">
        <v>77104</v>
      </c>
      <c r="C33" s="251">
        <v>74975</v>
      </c>
      <c r="D33" s="17">
        <v>102.83961320440147</v>
      </c>
      <c r="E33" s="251">
        <v>22</v>
      </c>
      <c r="F33" s="251">
        <v>22</v>
      </c>
      <c r="G33" s="251">
        <v>5910</v>
      </c>
      <c r="H33" s="251">
        <v>5776</v>
      </c>
      <c r="I33" s="17">
        <v>102.31994459833795</v>
      </c>
      <c r="J33" s="251">
        <v>23</v>
      </c>
      <c r="K33" s="251">
        <v>23</v>
      </c>
    </row>
    <row r="34" spans="1:11" ht="12.75">
      <c r="A34" s="26" t="s">
        <v>58</v>
      </c>
      <c r="B34" s="251">
        <v>20337</v>
      </c>
      <c r="C34" s="251">
        <v>20818</v>
      </c>
      <c r="D34" s="17">
        <v>97.6894994716111</v>
      </c>
      <c r="E34" s="251">
        <v>3</v>
      </c>
      <c r="F34" s="251">
        <v>3</v>
      </c>
      <c r="G34" s="251">
        <v>3509</v>
      </c>
      <c r="H34" s="251">
        <v>3458</v>
      </c>
      <c r="I34" s="17">
        <v>101.47484094852517</v>
      </c>
      <c r="J34" s="251">
        <v>3</v>
      </c>
      <c r="K34" s="251">
        <v>3</v>
      </c>
    </row>
    <row r="35" spans="1:11" ht="12.75">
      <c r="A35" s="26" t="s">
        <v>59</v>
      </c>
      <c r="B35" s="251">
        <v>45042</v>
      </c>
      <c r="C35" s="251">
        <v>29042</v>
      </c>
      <c r="D35" s="17">
        <v>155.0926244748984</v>
      </c>
      <c r="E35" s="251">
        <v>4</v>
      </c>
      <c r="F35" s="251">
        <v>3</v>
      </c>
      <c r="G35" s="251">
        <v>3505</v>
      </c>
      <c r="H35" s="251">
        <v>1214</v>
      </c>
      <c r="I35" s="17" t="s">
        <v>239</v>
      </c>
      <c r="J35" s="251">
        <v>4</v>
      </c>
      <c r="K35" s="251">
        <v>2</v>
      </c>
    </row>
    <row r="36" spans="1:11" ht="12.75">
      <c r="A36" s="26" t="s">
        <v>60</v>
      </c>
      <c r="B36" s="251">
        <v>30306</v>
      </c>
      <c r="C36" s="251">
        <v>30214</v>
      </c>
      <c r="D36" s="17">
        <v>100.30449460514994</v>
      </c>
      <c r="E36" s="251">
        <v>10</v>
      </c>
      <c r="F36" s="251">
        <v>10</v>
      </c>
      <c r="G36" s="251">
        <v>11244</v>
      </c>
      <c r="H36" s="251">
        <v>12536</v>
      </c>
      <c r="I36" s="17">
        <v>89.6936821952776</v>
      </c>
      <c r="J36" s="251">
        <v>15</v>
      </c>
      <c r="K36" s="251">
        <v>17</v>
      </c>
    </row>
    <row r="37" spans="1:11" ht="12.75">
      <c r="A37" s="26" t="s">
        <v>61</v>
      </c>
      <c r="B37" s="251">
        <v>102448</v>
      </c>
      <c r="C37" s="251">
        <v>92078</v>
      </c>
      <c r="D37" s="17">
        <v>111.26219075131954</v>
      </c>
      <c r="E37" s="251">
        <v>15</v>
      </c>
      <c r="F37" s="251">
        <v>13</v>
      </c>
      <c r="G37" s="251">
        <v>27098</v>
      </c>
      <c r="H37" s="251">
        <v>26257</v>
      </c>
      <c r="I37" s="17">
        <v>103.2029554023689</v>
      </c>
      <c r="J37" s="251">
        <v>21</v>
      </c>
      <c r="K37" s="251">
        <v>21</v>
      </c>
    </row>
    <row r="38" spans="1:11" ht="12.75">
      <c r="A38" s="26" t="s">
        <v>62</v>
      </c>
      <c r="B38" s="251">
        <v>153676</v>
      </c>
      <c r="C38" s="251">
        <v>181635</v>
      </c>
      <c r="D38" s="17">
        <v>84.60704159440637</v>
      </c>
      <c r="E38" s="251">
        <v>11</v>
      </c>
      <c r="F38" s="251">
        <v>15</v>
      </c>
      <c r="G38" s="251">
        <v>18243</v>
      </c>
      <c r="H38" s="251">
        <v>22024</v>
      </c>
      <c r="I38" s="17">
        <v>82.8323646930621</v>
      </c>
      <c r="J38" s="251">
        <v>15</v>
      </c>
      <c r="K38" s="251">
        <v>19</v>
      </c>
    </row>
    <row r="39" spans="1:11" ht="12.75">
      <c r="A39" s="26" t="s">
        <v>160</v>
      </c>
      <c r="B39" s="251">
        <v>111128</v>
      </c>
      <c r="C39" s="251">
        <v>103964</v>
      </c>
      <c r="D39" s="17">
        <v>106.89084683159554</v>
      </c>
      <c r="E39" s="251">
        <v>16</v>
      </c>
      <c r="F39" s="251">
        <v>13</v>
      </c>
      <c r="G39" s="251">
        <v>34605</v>
      </c>
      <c r="H39" s="251">
        <v>20432</v>
      </c>
      <c r="I39" s="17">
        <v>169.36667971808927</v>
      </c>
      <c r="J39" s="252">
        <v>31</v>
      </c>
      <c r="K39" s="251">
        <v>17</v>
      </c>
    </row>
    <row r="40" spans="1:11" ht="12.75">
      <c r="A40" s="26" t="s">
        <v>63</v>
      </c>
      <c r="B40" s="251">
        <v>60963</v>
      </c>
      <c r="C40" s="251">
        <v>58224</v>
      </c>
      <c r="D40" s="17">
        <v>104.70424567188788</v>
      </c>
      <c r="E40" s="251">
        <v>15</v>
      </c>
      <c r="F40" s="251">
        <v>16</v>
      </c>
      <c r="G40" s="251">
        <v>17314</v>
      </c>
      <c r="H40" s="251">
        <v>16122</v>
      </c>
      <c r="I40" s="17">
        <v>107.39362361989828</v>
      </c>
      <c r="J40" s="251">
        <v>17</v>
      </c>
      <c r="K40" s="251">
        <v>17</v>
      </c>
    </row>
    <row r="41" spans="1:11" ht="12.75">
      <c r="A41" s="26" t="s">
        <v>64</v>
      </c>
      <c r="B41" s="251">
        <v>30643</v>
      </c>
      <c r="C41" s="251">
        <v>30405</v>
      </c>
      <c r="D41" s="17">
        <v>100.78276599243546</v>
      </c>
      <c r="E41" s="251">
        <v>17</v>
      </c>
      <c r="F41" s="251">
        <v>18</v>
      </c>
      <c r="G41" s="251">
        <v>3637</v>
      </c>
      <c r="H41" s="251">
        <v>3872</v>
      </c>
      <c r="I41" s="17">
        <v>93.93078512396694</v>
      </c>
      <c r="J41" s="251">
        <v>16</v>
      </c>
      <c r="K41" s="251">
        <v>16</v>
      </c>
    </row>
    <row r="42" spans="1:11" ht="12.75">
      <c r="A42" s="26" t="s">
        <v>65</v>
      </c>
      <c r="B42" s="251">
        <v>12144</v>
      </c>
      <c r="C42" s="251">
        <v>14224</v>
      </c>
      <c r="D42" s="17">
        <v>85.37682789651294</v>
      </c>
      <c r="E42" s="251">
        <v>4</v>
      </c>
      <c r="F42" s="251">
        <v>5</v>
      </c>
      <c r="G42" s="251">
        <v>11654</v>
      </c>
      <c r="H42" s="251">
        <v>13210</v>
      </c>
      <c r="I42" s="17">
        <v>88.221044663134</v>
      </c>
      <c r="J42" s="251">
        <v>15</v>
      </c>
      <c r="K42" s="251">
        <v>16</v>
      </c>
    </row>
    <row r="43" spans="1:11" ht="12.75">
      <c r="A43" s="26" t="s">
        <v>66</v>
      </c>
      <c r="B43" s="252" t="s">
        <v>194</v>
      </c>
      <c r="C43" s="251">
        <v>100</v>
      </c>
      <c r="D43" s="17" t="s">
        <v>194</v>
      </c>
      <c r="E43" s="252" t="s">
        <v>194</v>
      </c>
      <c r="F43" s="251">
        <v>0</v>
      </c>
      <c r="G43" s="252" t="s">
        <v>194</v>
      </c>
      <c r="H43" s="252" t="s">
        <v>194</v>
      </c>
      <c r="I43" s="17" t="s">
        <v>194</v>
      </c>
      <c r="J43" s="252" t="s">
        <v>194</v>
      </c>
      <c r="K43" s="252" t="s">
        <v>194</v>
      </c>
    </row>
    <row r="44" spans="1:11" ht="12.75">
      <c r="A44" s="26" t="s">
        <v>67</v>
      </c>
      <c r="B44" s="251">
        <v>83780</v>
      </c>
      <c r="C44" s="251">
        <v>85434</v>
      </c>
      <c r="D44" s="17">
        <v>98.06400262190697</v>
      </c>
      <c r="E44" s="251">
        <v>26</v>
      </c>
      <c r="F44" s="251">
        <v>27</v>
      </c>
      <c r="G44" s="251">
        <v>12342</v>
      </c>
      <c r="H44" s="251">
        <v>12117</v>
      </c>
      <c r="I44" s="17">
        <v>101.85689527110671</v>
      </c>
      <c r="J44" s="251">
        <v>30</v>
      </c>
      <c r="K44" s="251">
        <v>31</v>
      </c>
    </row>
    <row r="45" spans="1:11" ht="12.75">
      <c r="A45" s="26" t="s">
        <v>68</v>
      </c>
      <c r="B45" s="251">
        <v>1547</v>
      </c>
      <c r="C45" s="251">
        <v>1664</v>
      </c>
      <c r="D45" s="17">
        <v>92.96875</v>
      </c>
      <c r="E45" s="251">
        <v>0</v>
      </c>
      <c r="F45" s="251">
        <v>0</v>
      </c>
      <c r="G45" s="252">
        <v>37</v>
      </c>
      <c r="H45" s="252">
        <v>34</v>
      </c>
      <c r="I45" s="17">
        <v>108.8235294117647</v>
      </c>
      <c r="J45" s="252">
        <v>0</v>
      </c>
      <c r="K45" s="252">
        <v>0</v>
      </c>
    </row>
    <row r="46" spans="1:11" ht="12.75">
      <c r="A46" s="26" t="s">
        <v>69</v>
      </c>
      <c r="B46" s="251">
        <v>414770</v>
      </c>
      <c r="C46" s="251">
        <v>416846</v>
      </c>
      <c r="D46" s="17">
        <v>99.50197435023965</v>
      </c>
      <c r="E46" s="251">
        <v>15</v>
      </c>
      <c r="F46" s="251">
        <v>15</v>
      </c>
      <c r="G46" s="251">
        <v>40096</v>
      </c>
      <c r="H46" s="251">
        <v>41503</v>
      </c>
      <c r="I46" s="17">
        <v>96.60988362287064</v>
      </c>
      <c r="J46" s="251">
        <v>21</v>
      </c>
      <c r="K46" s="251">
        <v>22</v>
      </c>
    </row>
    <row r="47" spans="1:11" ht="12.75">
      <c r="A47" s="26" t="s">
        <v>161</v>
      </c>
      <c r="B47" s="252">
        <v>23065</v>
      </c>
      <c r="C47" s="251">
        <v>23600</v>
      </c>
      <c r="D47" s="17">
        <v>97.73305084745763</v>
      </c>
      <c r="E47" s="252">
        <v>15</v>
      </c>
      <c r="F47" s="251">
        <v>13</v>
      </c>
      <c r="G47" s="252">
        <v>2564</v>
      </c>
      <c r="H47" s="251">
        <v>4733</v>
      </c>
      <c r="I47" s="17">
        <v>54.172829072469895</v>
      </c>
      <c r="J47" s="252">
        <v>9</v>
      </c>
      <c r="K47" s="251">
        <v>13</v>
      </c>
    </row>
    <row r="48" spans="1:11" ht="12.75">
      <c r="A48" s="26" t="s">
        <v>71</v>
      </c>
      <c r="B48" s="251">
        <v>76316</v>
      </c>
      <c r="C48" s="251">
        <v>77271</v>
      </c>
      <c r="D48" s="17">
        <v>98.76409002083575</v>
      </c>
      <c r="E48" s="251">
        <v>23</v>
      </c>
      <c r="F48" s="251">
        <v>24</v>
      </c>
      <c r="G48" s="251">
        <v>27532</v>
      </c>
      <c r="H48" s="251">
        <v>26378</v>
      </c>
      <c r="I48" s="17">
        <v>104.37485783607553</v>
      </c>
      <c r="J48" s="251">
        <v>37</v>
      </c>
      <c r="K48" s="251">
        <v>36</v>
      </c>
    </row>
    <row r="49" spans="1:11" ht="12.75">
      <c r="A49" s="26" t="s">
        <v>162</v>
      </c>
      <c r="B49" s="251">
        <v>4</v>
      </c>
      <c r="C49" s="251">
        <v>4</v>
      </c>
      <c r="D49" s="17">
        <v>100</v>
      </c>
      <c r="E49" s="251">
        <v>1</v>
      </c>
      <c r="F49" s="251">
        <v>1</v>
      </c>
      <c r="G49" s="251">
        <v>1</v>
      </c>
      <c r="H49" s="251">
        <v>1</v>
      </c>
      <c r="I49" s="17">
        <v>100</v>
      </c>
      <c r="J49" s="251">
        <v>1</v>
      </c>
      <c r="K49" s="251">
        <v>2</v>
      </c>
    </row>
    <row r="50" spans="1:11" ht="12.75">
      <c r="A50" s="26" t="s">
        <v>72</v>
      </c>
      <c r="B50" s="252">
        <v>9</v>
      </c>
      <c r="C50" s="252" t="s">
        <v>194</v>
      </c>
      <c r="D50" s="17" t="s">
        <v>194</v>
      </c>
      <c r="E50" s="252">
        <v>2</v>
      </c>
      <c r="F50" s="252" t="s">
        <v>194</v>
      </c>
      <c r="G50" s="251">
        <v>12</v>
      </c>
      <c r="H50" s="252" t="s">
        <v>194</v>
      </c>
      <c r="I50" s="17" t="s">
        <v>194</v>
      </c>
      <c r="J50" s="252">
        <v>4</v>
      </c>
      <c r="K50" s="252" t="s">
        <v>194</v>
      </c>
    </row>
    <row r="51" spans="1:11" ht="12.75">
      <c r="A51" s="23" t="s">
        <v>73</v>
      </c>
      <c r="B51" s="159" t="s">
        <v>194</v>
      </c>
      <c r="C51" s="159">
        <v>100</v>
      </c>
      <c r="D51" s="242"/>
      <c r="E51" s="159" t="s">
        <v>194</v>
      </c>
      <c r="F51" s="159">
        <v>0</v>
      </c>
      <c r="G51" s="147" t="s">
        <v>194</v>
      </c>
      <c r="H51" s="159" t="s">
        <v>194</v>
      </c>
      <c r="I51" s="242"/>
      <c r="J51" s="159" t="s">
        <v>194</v>
      </c>
      <c r="K51" s="159" t="s">
        <v>194</v>
      </c>
    </row>
    <row r="53" spans="1:11" ht="12.75" customHeight="1">
      <c r="A53" s="114"/>
      <c r="B53" s="112"/>
      <c r="C53" s="112"/>
      <c r="D53" s="112"/>
      <c r="E53" s="112"/>
      <c r="F53" s="112"/>
      <c r="G53" s="113"/>
      <c r="H53" s="113"/>
      <c r="I53" s="113"/>
      <c r="J53" s="113"/>
      <c r="K53" s="111" t="s">
        <v>117</v>
      </c>
    </row>
    <row r="54" spans="1:11" ht="12.75">
      <c r="A54" s="347"/>
      <c r="B54" s="344" t="s">
        <v>145</v>
      </c>
      <c r="C54" s="344"/>
      <c r="D54" s="348"/>
      <c r="E54" s="348"/>
      <c r="F54" s="348"/>
      <c r="G54" s="344" t="s">
        <v>146</v>
      </c>
      <c r="H54" s="344"/>
      <c r="I54" s="348"/>
      <c r="J54" s="348"/>
      <c r="K54" s="349"/>
    </row>
    <row r="55" spans="1:11" ht="12.75">
      <c r="A55" s="347"/>
      <c r="B55" s="344" t="s">
        <v>113</v>
      </c>
      <c r="C55" s="344"/>
      <c r="D55" s="344"/>
      <c r="E55" s="344" t="s">
        <v>140</v>
      </c>
      <c r="F55" s="344"/>
      <c r="G55" s="344" t="s">
        <v>113</v>
      </c>
      <c r="H55" s="344"/>
      <c r="I55" s="344"/>
      <c r="J55" s="344" t="s">
        <v>140</v>
      </c>
      <c r="K55" s="345"/>
    </row>
    <row r="56" spans="1:13" ht="22.5">
      <c r="A56" s="347"/>
      <c r="B56" s="236">
        <v>2023</v>
      </c>
      <c r="C56" s="236">
        <v>2022</v>
      </c>
      <c r="D56" s="236" t="s">
        <v>212</v>
      </c>
      <c r="E56" s="236">
        <v>2023</v>
      </c>
      <c r="F56" s="236">
        <v>2022</v>
      </c>
      <c r="G56" s="236">
        <v>2023</v>
      </c>
      <c r="H56" s="236">
        <v>2022</v>
      </c>
      <c r="I56" s="236" t="s">
        <v>212</v>
      </c>
      <c r="J56" s="236">
        <v>2023</v>
      </c>
      <c r="K56" s="237">
        <v>2022</v>
      </c>
      <c r="M56" s="200"/>
    </row>
    <row r="57" spans="1:11" ht="12.75">
      <c r="A57" s="28" t="s">
        <v>56</v>
      </c>
      <c r="B57" s="73">
        <v>37181</v>
      </c>
      <c r="C57" s="73">
        <v>31958</v>
      </c>
      <c r="D57" s="243">
        <v>116.34332561486953</v>
      </c>
      <c r="E57" s="253">
        <v>3</v>
      </c>
      <c r="F57" s="252">
        <v>1</v>
      </c>
      <c r="G57" s="73">
        <v>2455</v>
      </c>
      <c r="H57" s="73">
        <v>2646</v>
      </c>
      <c r="I57" s="243">
        <v>92.78155706727135</v>
      </c>
      <c r="J57" s="252">
        <v>2</v>
      </c>
      <c r="K57" s="252">
        <v>2</v>
      </c>
    </row>
    <row r="58" spans="1:11" ht="12.75">
      <c r="A58" s="183" t="s">
        <v>159</v>
      </c>
      <c r="B58" s="251">
        <v>1989</v>
      </c>
      <c r="C58" s="251">
        <v>1701</v>
      </c>
      <c r="D58" s="17">
        <v>116.93121693121692</v>
      </c>
      <c r="E58" s="252">
        <v>1</v>
      </c>
      <c r="F58" s="252">
        <v>1</v>
      </c>
      <c r="G58" s="252" t="s">
        <v>194</v>
      </c>
      <c r="H58" s="252" t="s">
        <v>194</v>
      </c>
      <c r="I58" s="252" t="s">
        <v>194</v>
      </c>
      <c r="J58" s="252" t="s">
        <v>194</v>
      </c>
      <c r="K58" s="252" t="s">
        <v>194</v>
      </c>
    </row>
    <row r="59" spans="1:11" ht="12.75">
      <c r="A59" s="26" t="s">
        <v>57</v>
      </c>
      <c r="B59" s="251">
        <v>4852</v>
      </c>
      <c r="C59" s="251">
        <v>4101</v>
      </c>
      <c r="D59" s="17">
        <v>118.31260668129725</v>
      </c>
      <c r="E59" s="251">
        <v>3</v>
      </c>
      <c r="F59" s="251">
        <v>3</v>
      </c>
      <c r="G59" s="252">
        <v>1</v>
      </c>
      <c r="H59" s="252">
        <v>1</v>
      </c>
      <c r="I59" s="17" t="s">
        <v>194</v>
      </c>
      <c r="J59" s="252">
        <v>2</v>
      </c>
      <c r="K59" s="252">
        <v>2</v>
      </c>
    </row>
    <row r="60" spans="1:11" ht="12.75">
      <c r="A60" s="26" t="s">
        <v>58</v>
      </c>
      <c r="B60" s="251">
        <v>483</v>
      </c>
      <c r="C60" s="251">
        <v>390</v>
      </c>
      <c r="D60" s="17">
        <v>123.84615384615385</v>
      </c>
      <c r="E60" s="252">
        <v>0</v>
      </c>
      <c r="F60" s="252">
        <v>0</v>
      </c>
      <c r="G60" s="252" t="s">
        <v>194</v>
      </c>
      <c r="H60" s="252" t="s">
        <v>194</v>
      </c>
      <c r="I60" s="252" t="s">
        <v>194</v>
      </c>
      <c r="J60" s="252" t="s">
        <v>194</v>
      </c>
      <c r="K60" s="252" t="s">
        <v>194</v>
      </c>
    </row>
    <row r="61" spans="1:11" ht="12.75">
      <c r="A61" s="26" t="s">
        <v>59</v>
      </c>
      <c r="B61" s="251">
        <v>1889</v>
      </c>
      <c r="C61" s="251">
        <v>1241</v>
      </c>
      <c r="D61" s="17">
        <v>152.21595487510072</v>
      </c>
      <c r="E61" s="251">
        <v>2</v>
      </c>
      <c r="F61" s="252">
        <v>1</v>
      </c>
      <c r="G61" s="252" t="s">
        <v>194</v>
      </c>
      <c r="H61" s="252" t="s">
        <v>194</v>
      </c>
      <c r="I61" s="252" t="s">
        <v>194</v>
      </c>
      <c r="J61" s="252" t="s">
        <v>194</v>
      </c>
      <c r="K61" s="252" t="s">
        <v>194</v>
      </c>
    </row>
    <row r="62" spans="1:11" ht="12.75">
      <c r="A62" s="26" t="s">
        <v>60</v>
      </c>
      <c r="B62" s="251">
        <v>803</v>
      </c>
      <c r="C62" s="251">
        <v>682</v>
      </c>
      <c r="D62" s="17">
        <v>117.74193548387096</v>
      </c>
      <c r="E62" s="252">
        <v>1</v>
      </c>
      <c r="F62" s="252">
        <v>1</v>
      </c>
      <c r="G62" s="251">
        <v>201</v>
      </c>
      <c r="H62" s="251">
        <v>124</v>
      </c>
      <c r="I62" s="17">
        <v>162.09677419354838</v>
      </c>
      <c r="J62" s="252">
        <v>1</v>
      </c>
      <c r="K62" s="252">
        <v>1</v>
      </c>
    </row>
    <row r="63" spans="1:11" ht="12.75">
      <c r="A63" s="26" t="s">
        <v>61</v>
      </c>
      <c r="B63" s="251">
        <v>4501</v>
      </c>
      <c r="C63" s="251">
        <v>4043</v>
      </c>
      <c r="D63" s="17">
        <v>111.32822161761068</v>
      </c>
      <c r="E63" s="251">
        <v>4</v>
      </c>
      <c r="F63" s="251">
        <v>4</v>
      </c>
      <c r="G63" s="252" t="s">
        <v>194</v>
      </c>
      <c r="H63" s="252" t="s">
        <v>194</v>
      </c>
      <c r="I63" s="252" t="s">
        <v>194</v>
      </c>
      <c r="J63" s="252" t="s">
        <v>194</v>
      </c>
      <c r="K63" s="252" t="s">
        <v>194</v>
      </c>
    </row>
    <row r="64" spans="1:11" ht="12.75">
      <c r="A64" s="26" t="s">
        <v>62</v>
      </c>
      <c r="B64" s="251">
        <v>1243</v>
      </c>
      <c r="C64" s="251">
        <v>1225</v>
      </c>
      <c r="D64" s="17">
        <v>101.46938775510205</v>
      </c>
      <c r="E64" s="251">
        <v>2</v>
      </c>
      <c r="F64" s="251">
        <v>2</v>
      </c>
      <c r="G64" s="252">
        <v>89</v>
      </c>
      <c r="H64" s="252">
        <v>86</v>
      </c>
      <c r="I64" s="17">
        <v>103.48837209302326</v>
      </c>
      <c r="J64" s="252">
        <v>2</v>
      </c>
      <c r="K64" s="252">
        <v>2</v>
      </c>
    </row>
    <row r="65" spans="1:11" ht="12.75">
      <c r="A65" s="26" t="s">
        <v>160</v>
      </c>
      <c r="B65" s="251">
        <v>5581</v>
      </c>
      <c r="C65" s="251">
        <v>4138</v>
      </c>
      <c r="D65" s="17">
        <v>134.8719188013533</v>
      </c>
      <c r="E65" s="251">
        <v>9</v>
      </c>
      <c r="F65" s="251">
        <v>6</v>
      </c>
      <c r="G65" s="251">
        <v>51</v>
      </c>
      <c r="H65" s="251">
        <v>46</v>
      </c>
      <c r="I65" s="17">
        <v>110.8695652173913</v>
      </c>
      <c r="J65" s="251">
        <v>7</v>
      </c>
      <c r="K65" s="251">
        <v>8</v>
      </c>
    </row>
    <row r="66" spans="1:11" ht="12.75">
      <c r="A66" s="26" t="s">
        <v>63</v>
      </c>
      <c r="B66" s="251">
        <v>491</v>
      </c>
      <c r="C66" s="251">
        <v>271</v>
      </c>
      <c r="D66" s="17">
        <v>181.18081180811808</v>
      </c>
      <c r="E66" s="252">
        <v>0</v>
      </c>
      <c r="F66" s="252">
        <v>0</v>
      </c>
      <c r="G66" s="252" t="s">
        <v>194</v>
      </c>
      <c r="H66" s="252" t="s">
        <v>194</v>
      </c>
      <c r="I66" s="252" t="s">
        <v>194</v>
      </c>
      <c r="J66" s="252" t="s">
        <v>194</v>
      </c>
      <c r="K66" s="252" t="s">
        <v>194</v>
      </c>
    </row>
    <row r="67" spans="1:11" ht="12.75">
      <c r="A67" s="26" t="s">
        <v>64</v>
      </c>
      <c r="B67" s="251">
        <v>3478</v>
      </c>
      <c r="C67" s="251">
        <v>3575</v>
      </c>
      <c r="D67" s="17">
        <v>97.2867132867133</v>
      </c>
      <c r="E67" s="251">
        <v>6</v>
      </c>
      <c r="F67" s="251">
        <v>6</v>
      </c>
      <c r="G67" s="251">
        <v>1</v>
      </c>
      <c r="H67" s="252" t="s">
        <v>194</v>
      </c>
      <c r="I67" s="17" t="s">
        <v>194</v>
      </c>
      <c r="J67" s="251">
        <v>50</v>
      </c>
      <c r="K67" s="252" t="s">
        <v>194</v>
      </c>
    </row>
    <row r="68" spans="1:11" ht="12.75">
      <c r="A68" s="26" t="s">
        <v>65</v>
      </c>
      <c r="B68" s="251">
        <v>2150</v>
      </c>
      <c r="C68" s="251">
        <v>2466</v>
      </c>
      <c r="D68" s="17">
        <v>87.18572587185726</v>
      </c>
      <c r="E68" s="252">
        <v>2</v>
      </c>
      <c r="F68" s="252">
        <v>3</v>
      </c>
      <c r="G68" s="251">
        <v>1573</v>
      </c>
      <c r="H68" s="251">
        <v>1774</v>
      </c>
      <c r="I68" s="17">
        <v>88.6696730552424</v>
      </c>
      <c r="J68" s="252">
        <v>6</v>
      </c>
      <c r="K68" s="252">
        <v>7</v>
      </c>
    </row>
    <row r="69" spans="1:11" ht="12.75">
      <c r="A69" s="26" t="s">
        <v>67</v>
      </c>
      <c r="B69" s="251">
        <v>225</v>
      </c>
      <c r="C69" s="251">
        <v>150</v>
      </c>
      <c r="D69" s="17">
        <v>150</v>
      </c>
      <c r="E69" s="252">
        <v>0</v>
      </c>
      <c r="F69" s="252">
        <v>0</v>
      </c>
      <c r="G69" s="252" t="s">
        <v>194</v>
      </c>
      <c r="H69" s="252" t="s">
        <v>194</v>
      </c>
      <c r="I69" s="252" t="s">
        <v>194</v>
      </c>
      <c r="J69" s="252" t="s">
        <v>194</v>
      </c>
      <c r="K69" s="252" t="s">
        <v>194</v>
      </c>
    </row>
    <row r="70" spans="1:11" ht="12.75">
      <c r="A70" s="26" t="s">
        <v>68</v>
      </c>
      <c r="B70" s="251">
        <v>675</v>
      </c>
      <c r="C70" s="251">
        <v>35</v>
      </c>
      <c r="D70" s="17" t="s">
        <v>240</v>
      </c>
      <c r="E70" s="252">
        <v>1</v>
      </c>
      <c r="F70" s="252">
        <v>0</v>
      </c>
      <c r="G70" s="252" t="s">
        <v>194</v>
      </c>
      <c r="H70" s="252" t="s">
        <v>194</v>
      </c>
      <c r="I70" s="17" t="s">
        <v>194</v>
      </c>
      <c r="J70" s="252" t="s">
        <v>194</v>
      </c>
      <c r="K70" s="252" t="s">
        <v>194</v>
      </c>
    </row>
    <row r="71" spans="1:11" ht="12.75">
      <c r="A71" s="26" t="s">
        <v>69</v>
      </c>
      <c r="B71" s="251">
        <v>6257</v>
      </c>
      <c r="C71" s="251">
        <v>5998</v>
      </c>
      <c r="D71" s="17">
        <v>104.31810603534512</v>
      </c>
      <c r="E71" s="251">
        <v>3</v>
      </c>
      <c r="F71" s="251">
        <v>3</v>
      </c>
      <c r="G71" s="251">
        <v>539</v>
      </c>
      <c r="H71" s="251">
        <v>615</v>
      </c>
      <c r="I71" s="17">
        <v>87.64227642276423</v>
      </c>
      <c r="J71" s="252">
        <v>2</v>
      </c>
      <c r="K71" s="252">
        <v>3</v>
      </c>
    </row>
    <row r="72" spans="1:11" ht="12.75">
      <c r="A72" s="26" t="s">
        <v>161</v>
      </c>
      <c r="B72" s="251">
        <v>670</v>
      </c>
      <c r="C72" s="252">
        <v>22</v>
      </c>
      <c r="D72" s="17" t="s">
        <v>241</v>
      </c>
      <c r="E72" s="251">
        <v>2</v>
      </c>
      <c r="F72" s="252">
        <v>0</v>
      </c>
      <c r="G72" s="252" t="s">
        <v>194</v>
      </c>
      <c r="H72" s="252" t="s">
        <v>194</v>
      </c>
      <c r="I72" s="252" t="s">
        <v>194</v>
      </c>
      <c r="J72" s="252" t="s">
        <v>194</v>
      </c>
      <c r="K72" s="252" t="s">
        <v>194</v>
      </c>
    </row>
    <row r="73" spans="1:11" ht="12.75">
      <c r="A73" s="26" t="s">
        <v>71</v>
      </c>
      <c r="B73" s="251">
        <v>1894</v>
      </c>
      <c r="C73" s="251">
        <v>1883</v>
      </c>
      <c r="D73" s="17">
        <v>100.58417419012216</v>
      </c>
      <c r="E73" s="252">
        <v>2</v>
      </c>
      <c r="F73" s="252">
        <v>2</v>
      </c>
      <c r="G73" s="252" t="s">
        <v>194</v>
      </c>
      <c r="H73" s="252" t="s">
        <v>194</v>
      </c>
      <c r="I73" s="252" t="s">
        <v>194</v>
      </c>
      <c r="J73" s="252" t="s">
        <v>194</v>
      </c>
      <c r="K73" s="252" t="s">
        <v>194</v>
      </c>
    </row>
    <row r="74" spans="1:11" ht="12.75">
      <c r="A74" s="23" t="s">
        <v>72</v>
      </c>
      <c r="B74" s="249" t="s">
        <v>194</v>
      </c>
      <c r="C74" s="249">
        <v>37</v>
      </c>
      <c r="D74" s="249" t="s">
        <v>194</v>
      </c>
      <c r="E74" s="249" t="s">
        <v>194</v>
      </c>
      <c r="F74" s="249">
        <v>11</v>
      </c>
      <c r="G74" s="249" t="s">
        <v>194</v>
      </c>
      <c r="H74" s="249" t="s">
        <v>194</v>
      </c>
      <c r="I74" s="249" t="s">
        <v>194</v>
      </c>
      <c r="J74" s="249" t="s">
        <v>194</v>
      </c>
      <c r="K74" s="249" t="s">
        <v>194</v>
      </c>
    </row>
  </sheetData>
  <sheetProtection/>
  <mergeCells count="22">
    <mergeCell ref="A54:A56"/>
    <mergeCell ref="B54:F54"/>
    <mergeCell ref="G54:K54"/>
    <mergeCell ref="B55:D55"/>
    <mergeCell ref="E55:F55"/>
    <mergeCell ref="G55:I55"/>
    <mergeCell ref="J55:K55"/>
    <mergeCell ref="A28:A30"/>
    <mergeCell ref="B28:F28"/>
    <mergeCell ref="G28:K28"/>
    <mergeCell ref="B29:D29"/>
    <mergeCell ref="E29:F29"/>
    <mergeCell ref="G29:I29"/>
    <mergeCell ref="J29:K29"/>
    <mergeCell ref="B4:D4"/>
    <mergeCell ref="E4:F4"/>
    <mergeCell ref="G4:I4"/>
    <mergeCell ref="J4:K4"/>
    <mergeCell ref="A1:K1"/>
    <mergeCell ref="A3:A5"/>
    <mergeCell ref="B3:F3"/>
    <mergeCell ref="G3:K3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15" customWidth="1"/>
    <col min="2" max="2" width="9.625" style="115" customWidth="1"/>
    <col min="3" max="3" width="11.00390625" style="115" customWidth="1"/>
    <col min="4" max="4" width="11.375" style="115" customWidth="1"/>
    <col min="5" max="6" width="10.875" style="115" customWidth="1"/>
    <col min="7" max="7" width="11.375" style="115" customWidth="1"/>
    <col min="8" max="8" width="11.00390625" style="115" customWidth="1"/>
    <col min="9" max="11" width="11.375" style="115" customWidth="1"/>
    <col min="12" max="16384" width="9.125" style="115" customWidth="1"/>
  </cols>
  <sheetData>
    <row r="1" spans="1:11" ht="28.5" customHeight="1">
      <c r="A1" s="350" t="s">
        <v>193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2" customHeight="1">
      <c r="A2" s="116"/>
      <c r="B2" s="116"/>
      <c r="C2" s="116"/>
      <c r="D2" s="116"/>
      <c r="E2" s="116"/>
      <c r="F2" s="117"/>
      <c r="G2" s="118"/>
      <c r="H2" s="118"/>
      <c r="I2" s="118"/>
      <c r="J2" s="118"/>
      <c r="K2" s="117" t="s">
        <v>119</v>
      </c>
    </row>
    <row r="3" spans="1:11" ht="15" customHeight="1">
      <c r="A3" s="351"/>
      <c r="B3" s="352" t="s">
        <v>76</v>
      </c>
      <c r="C3" s="352"/>
      <c r="D3" s="352"/>
      <c r="E3" s="352"/>
      <c r="F3" s="352"/>
      <c r="G3" s="352" t="s">
        <v>77</v>
      </c>
      <c r="H3" s="352"/>
      <c r="I3" s="352"/>
      <c r="J3" s="352"/>
      <c r="K3" s="353"/>
    </row>
    <row r="4" spans="1:11" ht="12" customHeight="1">
      <c r="A4" s="351"/>
      <c r="B4" s="352" t="s">
        <v>112</v>
      </c>
      <c r="C4" s="352"/>
      <c r="D4" s="352"/>
      <c r="E4" s="352" t="s">
        <v>118</v>
      </c>
      <c r="F4" s="352"/>
      <c r="G4" s="352" t="s">
        <v>113</v>
      </c>
      <c r="H4" s="352"/>
      <c r="I4" s="352"/>
      <c r="J4" s="352" t="s">
        <v>118</v>
      </c>
      <c r="K4" s="354"/>
    </row>
    <row r="5" spans="1:12" ht="27" customHeight="1">
      <c r="A5" s="351"/>
      <c r="B5" s="236">
        <v>2023</v>
      </c>
      <c r="C5" s="236">
        <v>2022</v>
      </c>
      <c r="D5" s="236" t="s">
        <v>212</v>
      </c>
      <c r="E5" s="236">
        <v>2023</v>
      </c>
      <c r="F5" s="236">
        <v>2022</v>
      </c>
      <c r="G5" s="236">
        <v>2023</v>
      </c>
      <c r="H5" s="236">
        <v>2022</v>
      </c>
      <c r="I5" s="236" t="s">
        <v>212</v>
      </c>
      <c r="J5" s="236">
        <v>2023</v>
      </c>
      <c r="K5" s="237">
        <v>2022</v>
      </c>
      <c r="L5" s="119"/>
    </row>
    <row r="6" spans="1:11" ht="12.75">
      <c r="A6" s="84" t="s">
        <v>56</v>
      </c>
      <c r="B6" s="145">
        <v>3488</v>
      </c>
      <c r="C6" s="145">
        <v>3364</v>
      </c>
      <c r="D6" s="17">
        <v>103.68608799048751</v>
      </c>
      <c r="E6" s="148">
        <v>0</v>
      </c>
      <c r="F6" s="148">
        <v>0</v>
      </c>
      <c r="G6" s="145">
        <v>7657</v>
      </c>
      <c r="H6" s="145">
        <v>5391</v>
      </c>
      <c r="I6" s="17">
        <v>142.03301799295122</v>
      </c>
      <c r="J6" s="148">
        <v>0</v>
      </c>
      <c r="K6" s="148">
        <v>0</v>
      </c>
    </row>
    <row r="7" spans="1:11" ht="12.75">
      <c r="A7" s="183" t="s">
        <v>159</v>
      </c>
      <c r="B7" s="145">
        <v>100</v>
      </c>
      <c r="C7" s="145">
        <v>76</v>
      </c>
      <c r="D7" s="17">
        <v>131.57894736842104</v>
      </c>
      <c r="E7" s="148">
        <v>0</v>
      </c>
      <c r="F7" s="148">
        <v>0</v>
      </c>
      <c r="G7" s="145">
        <v>1077</v>
      </c>
      <c r="H7" s="145">
        <v>403</v>
      </c>
      <c r="I7" s="17" t="s">
        <v>230</v>
      </c>
      <c r="J7" s="148">
        <v>0.1</v>
      </c>
      <c r="K7" s="148">
        <v>0</v>
      </c>
    </row>
    <row r="8" spans="1:11" ht="12.75">
      <c r="A8" s="83" t="s">
        <v>57</v>
      </c>
      <c r="B8" s="145">
        <v>635</v>
      </c>
      <c r="C8" s="145">
        <v>901</v>
      </c>
      <c r="D8" s="17">
        <v>70.4772475027747</v>
      </c>
      <c r="E8" s="148">
        <v>0.1</v>
      </c>
      <c r="F8" s="148">
        <v>0.2</v>
      </c>
      <c r="G8" s="145">
        <v>151</v>
      </c>
      <c r="H8" s="145">
        <v>71</v>
      </c>
      <c r="I8" s="17" t="s">
        <v>231</v>
      </c>
      <c r="J8" s="148">
        <v>0</v>
      </c>
      <c r="K8" s="148">
        <v>0</v>
      </c>
    </row>
    <row r="9" spans="1:11" ht="12.75">
      <c r="A9" s="83" t="s">
        <v>58</v>
      </c>
      <c r="B9" s="145">
        <v>98</v>
      </c>
      <c r="C9" s="145">
        <v>154</v>
      </c>
      <c r="D9" s="17">
        <v>63.63636363636363</v>
      </c>
      <c r="E9" s="148">
        <v>0</v>
      </c>
      <c r="F9" s="148">
        <v>0</v>
      </c>
      <c r="G9" s="145">
        <v>204</v>
      </c>
      <c r="H9" s="145">
        <v>36</v>
      </c>
      <c r="I9" s="17" t="s">
        <v>232</v>
      </c>
      <c r="J9" s="148">
        <v>0</v>
      </c>
      <c r="K9" s="148">
        <v>0</v>
      </c>
    </row>
    <row r="10" spans="1:11" ht="12.75">
      <c r="A10" s="83" t="s">
        <v>59</v>
      </c>
      <c r="B10" s="145">
        <v>272</v>
      </c>
      <c r="C10" s="145">
        <v>291</v>
      </c>
      <c r="D10" s="17">
        <v>93.47079037800687</v>
      </c>
      <c r="E10" s="148">
        <v>0</v>
      </c>
      <c r="F10" s="148">
        <v>0</v>
      </c>
      <c r="G10" s="145">
        <v>1360</v>
      </c>
      <c r="H10" s="145">
        <v>333</v>
      </c>
      <c r="I10" s="17" t="s">
        <v>233</v>
      </c>
      <c r="J10" s="148">
        <v>0.1</v>
      </c>
      <c r="K10" s="148">
        <v>0</v>
      </c>
    </row>
    <row r="11" spans="1:11" ht="12.75">
      <c r="A11" s="83" t="s">
        <v>60</v>
      </c>
      <c r="B11" s="145">
        <v>51</v>
      </c>
      <c r="C11" s="145">
        <v>18</v>
      </c>
      <c r="D11" s="17" t="s">
        <v>228</v>
      </c>
      <c r="E11" s="148">
        <v>0</v>
      </c>
      <c r="F11" s="148">
        <v>0</v>
      </c>
      <c r="G11" s="145">
        <v>234</v>
      </c>
      <c r="H11" s="145">
        <v>371</v>
      </c>
      <c r="I11" s="17">
        <v>63.07277628032345</v>
      </c>
      <c r="J11" s="148">
        <v>0</v>
      </c>
      <c r="K11" s="148">
        <v>0.1</v>
      </c>
    </row>
    <row r="12" spans="1:11" ht="12.75">
      <c r="A12" s="83" t="s">
        <v>61</v>
      </c>
      <c r="B12" s="145">
        <v>97</v>
      </c>
      <c r="C12" s="145">
        <v>53</v>
      </c>
      <c r="D12" s="17">
        <v>183.01886792452828</v>
      </c>
      <c r="E12" s="148">
        <v>0</v>
      </c>
      <c r="F12" s="148">
        <v>0</v>
      </c>
      <c r="G12" s="145">
        <v>124</v>
      </c>
      <c r="H12" s="145">
        <v>104</v>
      </c>
      <c r="I12" s="17">
        <v>119.23076923076923</v>
      </c>
      <c r="J12" s="148">
        <v>0</v>
      </c>
      <c r="K12" s="148">
        <v>0</v>
      </c>
    </row>
    <row r="13" spans="1:11" ht="12.75">
      <c r="A13" s="83" t="s">
        <v>62</v>
      </c>
      <c r="B13" s="145">
        <v>193</v>
      </c>
      <c r="C13" s="145">
        <v>25</v>
      </c>
      <c r="D13" s="17" t="s">
        <v>229</v>
      </c>
      <c r="E13" s="148">
        <v>0</v>
      </c>
      <c r="F13" s="148">
        <v>0</v>
      </c>
      <c r="G13" s="145">
        <v>85</v>
      </c>
      <c r="H13" s="145">
        <v>403</v>
      </c>
      <c r="I13" s="17">
        <v>21.09181141439206</v>
      </c>
      <c r="J13" s="148">
        <v>0</v>
      </c>
      <c r="K13" s="148">
        <v>0</v>
      </c>
    </row>
    <row r="14" spans="1:11" ht="12.75">
      <c r="A14" s="26" t="s">
        <v>160</v>
      </c>
      <c r="B14" s="145">
        <v>197</v>
      </c>
      <c r="C14" s="145">
        <v>132</v>
      </c>
      <c r="D14" s="17">
        <v>149.24242424242425</v>
      </c>
      <c r="E14" s="148">
        <v>0</v>
      </c>
      <c r="F14" s="148">
        <v>0</v>
      </c>
      <c r="G14" s="145">
        <v>3036</v>
      </c>
      <c r="H14" s="145">
        <v>532</v>
      </c>
      <c r="I14" s="17" t="s">
        <v>232</v>
      </c>
      <c r="J14" s="148">
        <v>0.2</v>
      </c>
      <c r="K14" s="148">
        <v>0</v>
      </c>
    </row>
    <row r="15" spans="1:11" ht="12.75">
      <c r="A15" s="83" t="s">
        <v>63</v>
      </c>
      <c r="B15" s="145">
        <v>62</v>
      </c>
      <c r="C15" s="145">
        <v>55</v>
      </c>
      <c r="D15" s="17">
        <v>112.72727272727272</v>
      </c>
      <c r="E15" s="148">
        <v>0</v>
      </c>
      <c r="F15" s="148">
        <v>0</v>
      </c>
      <c r="G15" s="145">
        <v>283</v>
      </c>
      <c r="H15" s="145">
        <v>107</v>
      </c>
      <c r="I15" s="17" t="s">
        <v>234</v>
      </c>
      <c r="J15" s="148">
        <v>0</v>
      </c>
      <c r="K15" s="148">
        <v>0</v>
      </c>
    </row>
    <row r="16" spans="1:11" ht="14.25" customHeight="1">
      <c r="A16" s="83" t="s">
        <v>64</v>
      </c>
      <c r="B16" s="145">
        <v>569</v>
      </c>
      <c r="C16" s="145">
        <v>609</v>
      </c>
      <c r="D16" s="17">
        <v>93.43185550082102</v>
      </c>
      <c r="E16" s="148">
        <v>0.1</v>
      </c>
      <c r="F16" s="148">
        <v>0.1</v>
      </c>
      <c r="G16" s="145">
        <v>57</v>
      </c>
      <c r="H16" s="145">
        <v>84</v>
      </c>
      <c r="I16" s="17">
        <v>67.85714285714286</v>
      </c>
      <c r="J16" s="148">
        <v>0</v>
      </c>
      <c r="K16" s="148">
        <v>0</v>
      </c>
    </row>
    <row r="17" spans="1:11" ht="14.25" customHeight="1">
      <c r="A17" s="83" t="s">
        <v>65</v>
      </c>
      <c r="B17" s="145">
        <v>6</v>
      </c>
      <c r="C17" s="145">
        <v>13</v>
      </c>
      <c r="D17" s="17">
        <v>46.15384615384615</v>
      </c>
      <c r="E17" s="148">
        <v>0</v>
      </c>
      <c r="F17" s="148">
        <v>0</v>
      </c>
      <c r="G17" s="145">
        <v>3</v>
      </c>
      <c r="H17" s="146">
        <v>31</v>
      </c>
      <c r="I17" s="17">
        <v>9.67741935483871</v>
      </c>
      <c r="J17" s="148">
        <v>0</v>
      </c>
      <c r="K17" s="146">
        <v>0</v>
      </c>
    </row>
    <row r="18" spans="1:11" ht="14.25" customHeight="1">
      <c r="A18" s="83" t="s">
        <v>66</v>
      </c>
      <c r="B18" s="145">
        <v>22</v>
      </c>
      <c r="C18" s="145">
        <v>27</v>
      </c>
      <c r="D18" s="17">
        <v>81.48148148148148</v>
      </c>
      <c r="E18" s="148">
        <v>0.1</v>
      </c>
      <c r="F18" s="148">
        <v>0.1</v>
      </c>
      <c r="G18" s="145">
        <v>305</v>
      </c>
      <c r="H18" s="145">
        <v>545</v>
      </c>
      <c r="I18" s="17">
        <v>55.96330275229358</v>
      </c>
      <c r="J18" s="148">
        <v>0.1</v>
      </c>
      <c r="K18" s="148">
        <v>0.2</v>
      </c>
    </row>
    <row r="19" spans="1:11" ht="14.25" customHeight="1">
      <c r="A19" s="83" t="s">
        <v>67</v>
      </c>
      <c r="B19" s="145">
        <v>404</v>
      </c>
      <c r="C19" s="145">
        <v>266</v>
      </c>
      <c r="D19" s="17">
        <v>151.8796992481203</v>
      </c>
      <c r="E19" s="148">
        <v>0.1</v>
      </c>
      <c r="F19" s="148">
        <v>0</v>
      </c>
      <c r="G19" s="145">
        <v>33</v>
      </c>
      <c r="H19" s="145">
        <v>39</v>
      </c>
      <c r="I19" s="17">
        <v>84.61538461538461</v>
      </c>
      <c r="J19" s="148">
        <v>0</v>
      </c>
      <c r="K19" s="148">
        <v>0</v>
      </c>
    </row>
    <row r="20" spans="1:11" ht="14.25" customHeight="1">
      <c r="A20" s="83" t="s">
        <v>68</v>
      </c>
      <c r="B20" s="145">
        <v>506</v>
      </c>
      <c r="C20" s="145">
        <v>537</v>
      </c>
      <c r="D20" s="17">
        <v>94.22718808193669</v>
      </c>
      <c r="E20" s="148">
        <v>0.1</v>
      </c>
      <c r="F20" s="148">
        <v>0.1</v>
      </c>
      <c r="G20" s="145">
        <v>37</v>
      </c>
      <c r="H20" s="145">
        <v>34</v>
      </c>
      <c r="I20" s="17">
        <v>108.8235294117647</v>
      </c>
      <c r="J20" s="148">
        <v>0</v>
      </c>
      <c r="K20" s="148">
        <v>0</v>
      </c>
    </row>
    <row r="21" spans="1:11" ht="14.25" customHeight="1">
      <c r="A21" s="83" t="s">
        <v>69</v>
      </c>
      <c r="B21" s="145">
        <v>83</v>
      </c>
      <c r="C21" s="145">
        <v>76</v>
      </c>
      <c r="D21" s="17">
        <v>109.21052631578947</v>
      </c>
      <c r="E21" s="148">
        <v>0</v>
      </c>
      <c r="F21" s="148">
        <v>0</v>
      </c>
      <c r="G21" s="145">
        <v>603</v>
      </c>
      <c r="H21" s="145">
        <v>2232</v>
      </c>
      <c r="I21" s="17">
        <v>27.016129032258064</v>
      </c>
      <c r="J21" s="148">
        <v>0</v>
      </c>
      <c r="K21" s="148">
        <v>0</v>
      </c>
    </row>
    <row r="22" spans="1:11" ht="14.25" customHeight="1">
      <c r="A22" s="26" t="s">
        <v>161</v>
      </c>
      <c r="B22" s="146" t="s">
        <v>194</v>
      </c>
      <c r="C22" s="146" t="s">
        <v>194</v>
      </c>
      <c r="D22" s="17" t="s">
        <v>194</v>
      </c>
      <c r="E22" s="180" t="s">
        <v>194</v>
      </c>
      <c r="F22" s="180" t="s">
        <v>194</v>
      </c>
      <c r="G22" s="158">
        <v>58</v>
      </c>
      <c r="H22" s="158">
        <v>58</v>
      </c>
      <c r="I22" s="17">
        <v>100</v>
      </c>
      <c r="J22" s="235">
        <v>0</v>
      </c>
      <c r="K22" s="235">
        <v>0</v>
      </c>
    </row>
    <row r="23" spans="1:11" ht="14.25" customHeight="1">
      <c r="A23" s="83" t="s">
        <v>71</v>
      </c>
      <c r="B23" s="158">
        <v>193</v>
      </c>
      <c r="C23" s="158">
        <v>131</v>
      </c>
      <c r="D23" s="17">
        <v>147.32824427480915</v>
      </c>
      <c r="E23" s="235">
        <v>0</v>
      </c>
      <c r="F23" s="235">
        <v>0</v>
      </c>
      <c r="G23" s="180">
        <v>6</v>
      </c>
      <c r="H23" s="158">
        <v>6</v>
      </c>
      <c r="I23" s="17">
        <v>100</v>
      </c>
      <c r="J23" s="180">
        <v>0</v>
      </c>
      <c r="K23" s="235">
        <v>0</v>
      </c>
    </row>
    <row r="24" spans="1:13" ht="12.75">
      <c r="A24" s="23" t="s">
        <v>73</v>
      </c>
      <c r="B24" s="147" t="s">
        <v>194</v>
      </c>
      <c r="C24" s="147" t="s">
        <v>194</v>
      </c>
      <c r="D24" s="179"/>
      <c r="E24" s="179" t="s">
        <v>194</v>
      </c>
      <c r="F24" s="179" t="s">
        <v>194</v>
      </c>
      <c r="G24" s="179">
        <v>1</v>
      </c>
      <c r="H24" s="147">
        <v>2</v>
      </c>
      <c r="I24" s="147">
        <v>50</v>
      </c>
      <c r="J24" s="179">
        <v>0</v>
      </c>
      <c r="K24" s="179">
        <v>0</v>
      </c>
      <c r="L24" s="148"/>
      <c r="M24" s="148"/>
    </row>
    <row r="25" spans="2:13" ht="12.75">
      <c r="B25" s="145"/>
      <c r="C25" s="145"/>
      <c r="D25" s="148"/>
      <c r="E25" s="148"/>
      <c r="F25" s="148"/>
      <c r="G25" s="148"/>
      <c r="H25" s="145"/>
      <c r="I25" s="145"/>
      <c r="J25" s="148"/>
      <c r="K25" s="148"/>
      <c r="L25" s="148"/>
      <c r="M25" s="148"/>
    </row>
    <row r="26" spans="1:13" ht="12.75">
      <c r="A26" s="120"/>
      <c r="B26" s="116"/>
      <c r="C26" s="116"/>
      <c r="D26" s="116"/>
      <c r="E26" s="116"/>
      <c r="F26" s="116"/>
      <c r="G26" s="118"/>
      <c r="H26" s="118"/>
      <c r="I26" s="118"/>
      <c r="J26" s="118"/>
      <c r="K26" s="117" t="s">
        <v>117</v>
      </c>
      <c r="L26" s="148"/>
      <c r="M26" s="148"/>
    </row>
    <row r="27" spans="1:13" ht="12.75">
      <c r="A27" s="351"/>
      <c r="B27" s="352" t="s">
        <v>43</v>
      </c>
      <c r="C27" s="352"/>
      <c r="D27" s="355"/>
      <c r="E27" s="355"/>
      <c r="F27" s="355"/>
      <c r="G27" s="352" t="s">
        <v>78</v>
      </c>
      <c r="H27" s="352"/>
      <c r="I27" s="355"/>
      <c r="J27" s="355"/>
      <c r="K27" s="356"/>
      <c r="L27" s="148"/>
      <c r="M27" s="148"/>
    </row>
    <row r="28" spans="1:14" ht="12.75">
      <c r="A28" s="351"/>
      <c r="B28" s="352" t="s">
        <v>112</v>
      </c>
      <c r="C28" s="352"/>
      <c r="D28" s="352"/>
      <c r="E28" s="352" t="s">
        <v>118</v>
      </c>
      <c r="F28" s="352"/>
      <c r="G28" s="352" t="s">
        <v>113</v>
      </c>
      <c r="H28" s="352"/>
      <c r="I28" s="352"/>
      <c r="J28" s="352" t="s">
        <v>118</v>
      </c>
      <c r="K28" s="354"/>
      <c r="L28" s="148"/>
      <c r="M28" s="235"/>
      <c r="N28" s="119"/>
    </row>
    <row r="29" spans="1:14" ht="22.5">
      <c r="A29" s="351"/>
      <c r="B29" s="236">
        <v>2023</v>
      </c>
      <c r="C29" s="236">
        <v>2022</v>
      </c>
      <c r="D29" s="236" t="s">
        <v>212</v>
      </c>
      <c r="E29" s="236">
        <v>2023</v>
      </c>
      <c r="F29" s="236">
        <v>2022</v>
      </c>
      <c r="G29" s="236">
        <v>2023</v>
      </c>
      <c r="H29" s="236">
        <v>2022</v>
      </c>
      <c r="I29" s="236" t="s">
        <v>212</v>
      </c>
      <c r="J29" s="236">
        <v>2023</v>
      </c>
      <c r="K29" s="237">
        <v>2022</v>
      </c>
      <c r="L29" s="148"/>
      <c r="M29" s="235"/>
      <c r="N29" s="119"/>
    </row>
    <row r="30" spans="1:14" ht="12.75">
      <c r="A30" s="122" t="s">
        <v>56</v>
      </c>
      <c r="B30" s="145">
        <v>219</v>
      </c>
      <c r="C30" s="145">
        <v>265</v>
      </c>
      <c r="D30" s="17">
        <v>82.64150943396227</v>
      </c>
      <c r="E30" s="148">
        <v>0</v>
      </c>
      <c r="F30" s="148">
        <v>0</v>
      </c>
      <c r="G30" s="145">
        <v>5996</v>
      </c>
      <c r="H30" s="145">
        <v>5214</v>
      </c>
      <c r="I30" s="17">
        <v>114.99808208668968</v>
      </c>
      <c r="J30" s="148">
        <v>0.6</v>
      </c>
      <c r="K30" s="148">
        <v>0.5</v>
      </c>
      <c r="L30" s="148"/>
      <c r="M30" s="191"/>
      <c r="N30" s="119"/>
    </row>
    <row r="31" spans="1:14" ht="12.75">
      <c r="A31" s="75" t="s">
        <v>57</v>
      </c>
      <c r="B31" s="145">
        <v>23</v>
      </c>
      <c r="C31" s="145">
        <v>50</v>
      </c>
      <c r="D31" s="17">
        <v>46</v>
      </c>
      <c r="E31" s="148">
        <v>0</v>
      </c>
      <c r="F31" s="148">
        <v>0.1</v>
      </c>
      <c r="G31" s="145">
        <v>123</v>
      </c>
      <c r="H31" s="145">
        <v>661</v>
      </c>
      <c r="I31" s="17">
        <v>18.608169440242058</v>
      </c>
      <c r="J31" s="148">
        <v>0.1</v>
      </c>
      <c r="K31" s="148">
        <v>0.6</v>
      </c>
      <c r="L31" s="148"/>
      <c r="M31" s="83"/>
      <c r="N31" s="119"/>
    </row>
    <row r="32" spans="1:14" ht="12.75">
      <c r="A32" s="75" t="s">
        <v>58</v>
      </c>
      <c r="B32" s="145">
        <v>2</v>
      </c>
      <c r="C32" s="145">
        <v>2</v>
      </c>
      <c r="D32" s="17">
        <v>100</v>
      </c>
      <c r="E32" s="235">
        <v>0</v>
      </c>
      <c r="F32" s="235">
        <v>0</v>
      </c>
      <c r="G32" s="180" t="s">
        <v>194</v>
      </c>
      <c r="H32" s="180" t="s">
        <v>194</v>
      </c>
      <c r="I32" s="17" t="s">
        <v>194</v>
      </c>
      <c r="J32" s="146" t="s">
        <v>194</v>
      </c>
      <c r="K32" s="146" t="s">
        <v>194</v>
      </c>
      <c r="L32" s="148"/>
      <c r="M32" s="83"/>
      <c r="N32" s="119"/>
    </row>
    <row r="33" spans="1:14" ht="12.75">
      <c r="A33" s="75" t="s">
        <v>59</v>
      </c>
      <c r="B33" s="145">
        <v>64</v>
      </c>
      <c r="C33" s="145">
        <v>12</v>
      </c>
      <c r="D33" s="17" t="s">
        <v>236</v>
      </c>
      <c r="E33" s="235">
        <v>0</v>
      </c>
      <c r="F33" s="235">
        <v>0</v>
      </c>
      <c r="G33" s="158">
        <v>1492</v>
      </c>
      <c r="H33" s="180">
        <v>915</v>
      </c>
      <c r="I33" s="17">
        <v>163.0601092896175</v>
      </c>
      <c r="J33" s="148">
        <v>3.2</v>
      </c>
      <c r="K33" s="146">
        <v>1.9</v>
      </c>
      <c r="L33" s="148"/>
      <c r="M33" s="83"/>
      <c r="N33" s="119"/>
    </row>
    <row r="34" spans="1:14" ht="12.75">
      <c r="A34" s="75" t="s">
        <v>60</v>
      </c>
      <c r="B34" s="145">
        <v>14</v>
      </c>
      <c r="C34" s="146" t="s">
        <v>194</v>
      </c>
      <c r="D34" s="180" t="s">
        <v>194</v>
      </c>
      <c r="E34" s="235">
        <v>0</v>
      </c>
      <c r="F34" s="180" t="s">
        <v>194</v>
      </c>
      <c r="G34" s="180" t="s">
        <v>194</v>
      </c>
      <c r="H34" s="180" t="s">
        <v>194</v>
      </c>
      <c r="I34" s="17" t="s">
        <v>194</v>
      </c>
      <c r="J34" s="146" t="s">
        <v>194</v>
      </c>
      <c r="K34" s="146" t="s">
        <v>194</v>
      </c>
      <c r="L34" s="148"/>
      <c r="M34" s="83"/>
      <c r="N34" s="119"/>
    </row>
    <row r="35" spans="1:14" ht="12.75">
      <c r="A35" s="75" t="s">
        <v>61</v>
      </c>
      <c r="B35" s="145">
        <v>1</v>
      </c>
      <c r="C35" s="146" t="s">
        <v>194</v>
      </c>
      <c r="D35" s="180" t="s">
        <v>194</v>
      </c>
      <c r="E35" s="235">
        <v>0</v>
      </c>
      <c r="F35" s="180" t="s">
        <v>194</v>
      </c>
      <c r="G35" s="158">
        <v>5</v>
      </c>
      <c r="H35" s="158">
        <v>2</v>
      </c>
      <c r="I35" s="17" t="s">
        <v>235</v>
      </c>
      <c r="J35" s="148">
        <v>0</v>
      </c>
      <c r="K35" s="148">
        <v>0</v>
      </c>
      <c r="L35" s="148"/>
      <c r="M35" s="83"/>
      <c r="N35" s="119"/>
    </row>
    <row r="36" spans="1:14" ht="12.75">
      <c r="A36" s="75" t="s">
        <v>62</v>
      </c>
      <c r="B36" s="145">
        <v>5</v>
      </c>
      <c r="C36" s="145">
        <v>5</v>
      </c>
      <c r="D36" s="17">
        <v>100</v>
      </c>
      <c r="E36" s="235">
        <v>0</v>
      </c>
      <c r="F36" s="235">
        <v>0</v>
      </c>
      <c r="G36" s="180">
        <v>7</v>
      </c>
      <c r="H36" s="158">
        <v>248</v>
      </c>
      <c r="I36" s="17">
        <v>2.8225806451612905</v>
      </c>
      <c r="J36" s="146">
        <v>0.1</v>
      </c>
      <c r="K36" s="148">
        <v>1.7</v>
      </c>
      <c r="L36" s="146"/>
      <c r="M36" s="83"/>
      <c r="N36" s="119"/>
    </row>
    <row r="37" spans="1:14" ht="12.75">
      <c r="A37" s="26" t="s">
        <v>160</v>
      </c>
      <c r="B37" s="146">
        <v>1</v>
      </c>
      <c r="C37" s="145">
        <v>2</v>
      </c>
      <c r="D37" s="180">
        <v>50</v>
      </c>
      <c r="E37" s="180">
        <v>0</v>
      </c>
      <c r="F37" s="235">
        <v>0</v>
      </c>
      <c r="G37" s="158">
        <v>598</v>
      </c>
      <c r="H37" s="158">
        <v>384</v>
      </c>
      <c r="I37" s="17">
        <v>155.72916666666669</v>
      </c>
      <c r="J37" s="148">
        <v>3</v>
      </c>
      <c r="K37" s="148">
        <v>1.8</v>
      </c>
      <c r="L37" s="146"/>
      <c r="M37" s="26"/>
      <c r="N37" s="119"/>
    </row>
    <row r="38" spans="1:14" ht="12.75">
      <c r="A38" s="75" t="s">
        <v>63</v>
      </c>
      <c r="B38" s="146" t="s">
        <v>194</v>
      </c>
      <c r="C38" s="146">
        <v>1</v>
      </c>
      <c r="D38" s="180" t="s">
        <v>194</v>
      </c>
      <c r="E38" s="180" t="s">
        <v>194</v>
      </c>
      <c r="F38" s="180">
        <v>0</v>
      </c>
      <c r="G38" s="158">
        <v>1581</v>
      </c>
      <c r="H38" s="158">
        <v>1591</v>
      </c>
      <c r="I38" s="17">
        <v>99.37146448774355</v>
      </c>
      <c r="J38" s="148">
        <v>1.8</v>
      </c>
      <c r="K38" s="148">
        <v>1.6</v>
      </c>
      <c r="L38" s="148"/>
      <c r="M38" s="83"/>
      <c r="N38" s="119"/>
    </row>
    <row r="39" spans="1:14" ht="12.75">
      <c r="A39" s="75" t="s">
        <v>64</v>
      </c>
      <c r="B39" s="146" t="s">
        <v>194</v>
      </c>
      <c r="C39" s="145">
        <v>1</v>
      </c>
      <c r="D39" s="180" t="s">
        <v>194</v>
      </c>
      <c r="E39" s="180" t="s">
        <v>194</v>
      </c>
      <c r="F39" s="235">
        <v>0</v>
      </c>
      <c r="G39" s="158">
        <v>267</v>
      </c>
      <c r="H39" s="158">
        <v>284</v>
      </c>
      <c r="I39" s="17">
        <v>94.01408450704226</v>
      </c>
      <c r="J39" s="148">
        <v>0.2</v>
      </c>
      <c r="K39" s="148">
        <v>0.2</v>
      </c>
      <c r="M39" s="83"/>
      <c r="N39" s="119"/>
    </row>
    <row r="40" spans="1:14" ht="12.75">
      <c r="A40" s="83" t="s">
        <v>65</v>
      </c>
      <c r="B40" s="145">
        <v>2</v>
      </c>
      <c r="C40" s="146" t="s">
        <v>194</v>
      </c>
      <c r="D40" s="180" t="s">
        <v>194</v>
      </c>
      <c r="E40" s="235">
        <v>0</v>
      </c>
      <c r="F40" s="180" t="s">
        <v>194</v>
      </c>
      <c r="G40" s="180" t="s">
        <v>194</v>
      </c>
      <c r="H40" s="180" t="s">
        <v>194</v>
      </c>
      <c r="I40" s="17" t="s">
        <v>194</v>
      </c>
      <c r="J40" s="146" t="s">
        <v>194</v>
      </c>
      <c r="K40" s="146" t="s">
        <v>194</v>
      </c>
      <c r="M40" s="83"/>
      <c r="N40" s="119"/>
    </row>
    <row r="41" spans="1:14" ht="12" customHeight="1">
      <c r="A41" s="75" t="s">
        <v>66</v>
      </c>
      <c r="B41" s="145">
        <v>100</v>
      </c>
      <c r="C41" s="145">
        <v>95</v>
      </c>
      <c r="D41" s="17">
        <v>105.26315789473685</v>
      </c>
      <c r="E41" s="148">
        <v>0.1</v>
      </c>
      <c r="F41" s="148">
        <v>0.1</v>
      </c>
      <c r="G41" s="146" t="s">
        <v>194</v>
      </c>
      <c r="H41" s="146" t="s">
        <v>194</v>
      </c>
      <c r="I41" s="17" t="s">
        <v>194</v>
      </c>
      <c r="J41" s="146" t="s">
        <v>194</v>
      </c>
      <c r="K41" s="146" t="s">
        <v>194</v>
      </c>
      <c r="M41" s="83"/>
      <c r="N41" s="119"/>
    </row>
    <row r="42" spans="1:14" ht="12.75">
      <c r="A42" s="75" t="s">
        <v>67</v>
      </c>
      <c r="B42" s="146" t="s">
        <v>194</v>
      </c>
      <c r="C42" s="146" t="s">
        <v>194</v>
      </c>
      <c r="D42" s="146" t="s">
        <v>194</v>
      </c>
      <c r="E42" s="146" t="s">
        <v>194</v>
      </c>
      <c r="F42" s="146" t="s">
        <v>194</v>
      </c>
      <c r="G42" s="146" t="s">
        <v>194</v>
      </c>
      <c r="H42" s="145">
        <v>9</v>
      </c>
      <c r="I42" s="17" t="s">
        <v>194</v>
      </c>
      <c r="J42" s="146" t="s">
        <v>194</v>
      </c>
      <c r="K42" s="148">
        <v>0</v>
      </c>
      <c r="M42" s="83"/>
      <c r="N42" s="119"/>
    </row>
    <row r="43" spans="1:14" ht="12.75">
      <c r="A43" s="75" t="s">
        <v>68</v>
      </c>
      <c r="B43" s="146" t="s">
        <v>194</v>
      </c>
      <c r="C43" s="146" t="s">
        <v>194</v>
      </c>
      <c r="D43" s="17" t="s">
        <v>194</v>
      </c>
      <c r="E43" s="146" t="s">
        <v>194</v>
      </c>
      <c r="F43" s="146" t="s">
        <v>194</v>
      </c>
      <c r="G43" s="145">
        <v>1549</v>
      </c>
      <c r="H43" s="145">
        <v>931</v>
      </c>
      <c r="I43" s="17">
        <v>166.38023630504833</v>
      </c>
      <c r="J43" s="148">
        <v>0.6</v>
      </c>
      <c r="K43" s="148">
        <v>0.3</v>
      </c>
      <c r="M43" s="83"/>
      <c r="N43" s="119"/>
    </row>
    <row r="44" spans="1:14" ht="12.75">
      <c r="A44" s="75" t="s">
        <v>69</v>
      </c>
      <c r="B44" s="145">
        <v>7</v>
      </c>
      <c r="C44" s="145">
        <v>97</v>
      </c>
      <c r="D44" s="17">
        <v>7.216494845360825</v>
      </c>
      <c r="E44" s="148">
        <v>0</v>
      </c>
      <c r="F44" s="148">
        <v>0</v>
      </c>
      <c r="G44" s="146" t="s">
        <v>194</v>
      </c>
      <c r="H44" s="146" t="s">
        <v>194</v>
      </c>
      <c r="I44" s="17" t="s">
        <v>194</v>
      </c>
      <c r="J44" s="146" t="s">
        <v>194</v>
      </c>
      <c r="K44" s="146" t="s">
        <v>194</v>
      </c>
      <c r="M44" s="83"/>
      <c r="N44" s="119"/>
    </row>
    <row r="45" spans="1:14" ht="12.75">
      <c r="A45" s="68" t="s">
        <v>71</v>
      </c>
      <c r="B45" s="159" t="s">
        <v>194</v>
      </c>
      <c r="C45" s="159" t="s">
        <v>194</v>
      </c>
      <c r="D45" s="159" t="s">
        <v>194</v>
      </c>
      <c r="E45" s="159" t="s">
        <v>194</v>
      </c>
      <c r="F45" s="159" t="s">
        <v>194</v>
      </c>
      <c r="G45" s="147">
        <v>374</v>
      </c>
      <c r="H45" s="147">
        <v>189</v>
      </c>
      <c r="I45" s="242">
        <v>197.8835978835979</v>
      </c>
      <c r="J45" s="179">
        <v>0.6</v>
      </c>
      <c r="K45" s="179">
        <v>0.3</v>
      </c>
      <c r="M45" s="83"/>
      <c r="N45" s="119"/>
    </row>
    <row r="46" spans="13:14" ht="12.75">
      <c r="M46" s="119"/>
      <c r="N46" s="119"/>
    </row>
    <row r="47" spans="13:14" ht="12.75">
      <c r="M47" s="119"/>
      <c r="N47" s="119"/>
    </row>
    <row r="48" spans="13:14" ht="12.75">
      <c r="M48" s="119"/>
      <c r="N48" s="119"/>
    </row>
    <row r="49" spans="1:11" ht="12.75">
      <c r="A49" s="120"/>
      <c r="B49" s="116"/>
      <c r="C49" s="116"/>
      <c r="D49" s="116"/>
      <c r="E49" s="116"/>
      <c r="F49" s="116"/>
      <c r="G49" s="118"/>
      <c r="H49" s="118"/>
      <c r="I49" s="118"/>
      <c r="J49" s="118"/>
      <c r="K49" s="117" t="s">
        <v>117</v>
      </c>
    </row>
    <row r="50" spans="1:11" ht="12.75">
      <c r="A50" s="351"/>
      <c r="B50" s="352" t="s">
        <v>79</v>
      </c>
      <c r="C50" s="352"/>
      <c r="D50" s="355"/>
      <c r="E50" s="355"/>
      <c r="F50" s="355"/>
      <c r="G50" s="352" t="s">
        <v>46</v>
      </c>
      <c r="H50" s="352"/>
      <c r="I50" s="355"/>
      <c r="J50" s="355"/>
      <c r="K50" s="356"/>
    </row>
    <row r="51" spans="1:11" ht="12.75">
      <c r="A51" s="351"/>
      <c r="B51" s="352" t="s">
        <v>112</v>
      </c>
      <c r="C51" s="352"/>
      <c r="D51" s="352"/>
      <c r="E51" s="352" t="s">
        <v>118</v>
      </c>
      <c r="F51" s="352"/>
      <c r="G51" s="352" t="s">
        <v>113</v>
      </c>
      <c r="H51" s="352"/>
      <c r="I51" s="352"/>
      <c r="J51" s="352" t="s">
        <v>118</v>
      </c>
      <c r="K51" s="354"/>
    </row>
    <row r="52" spans="1:11" ht="22.5">
      <c r="A52" s="351"/>
      <c r="B52" s="236">
        <v>2023</v>
      </c>
      <c r="C52" s="236">
        <v>2022</v>
      </c>
      <c r="D52" s="236" t="s">
        <v>212</v>
      </c>
      <c r="E52" s="236">
        <v>2023</v>
      </c>
      <c r="F52" s="236">
        <v>2022</v>
      </c>
      <c r="G52" s="236">
        <v>2023</v>
      </c>
      <c r="H52" s="236">
        <v>2022</v>
      </c>
      <c r="I52" s="236" t="s">
        <v>212</v>
      </c>
      <c r="J52" s="236">
        <v>2023</v>
      </c>
      <c r="K52" s="237">
        <v>2022</v>
      </c>
    </row>
    <row r="53" spans="1:11" ht="12.75">
      <c r="A53" s="84" t="s">
        <v>56</v>
      </c>
      <c r="B53" s="145">
        <v>812</v>
      </c>
      <c r="C53" s="145">
        <v>747</v>
      </c>
      <c r="D53" s="243">
        <v>108.70147255689425</v>
      </c>
      <c r="E53" s="148">
        <v>0</v>
      </c>
      <c r="F53" s="148">
        <v>0</v>
      </c>
      <c r="G53" s="145">
        <v>140</v>
      </c>
      <c r="H53" s="145">
        <v>182</v>
      </c>
      <c r="I53" s="243">
        <v>76.92307692307692</v>
      </c>
      <c r="J53" s="148">
        <v>0.1</v>
      </c>
      <c r="K53" s="148">
        <v>0.1</v>
      </c>
    </row>
    <row r="54" spans="1:11" ht="12.75">
      <c r="A54" s="183" t="s">
        <v>159</v>
      </c>
      <c r="B54" s="145">
        <v>34</v>
      </c>
      <c r="C54" s="145">
        <v>11</v>
      </c>
      <c r="D54" s="17" t="s">
        <v>237</v>
      </c>
      <c r="E54" s="148">
        <v>0</v>
      </c>
      <c r="F54" s="148">
        <v>0</v>
      </c>
      <c r="G54" s="146" t="s">
        <v>194</v>
      </c>
      <c r="H54" s="146" t="s">
        <v>194</v>
      </c>
      <c r="I54" s="17" t="s">
        <v>194</v>
      </c>
      <c r="J54" s="146" t="s">
        <v>194</v>
      </c>
      <c r="K54" s="146" t="s">
        <v>194</v>
      </c>
    </row>
    <row r="55" spans="1:11" ht="12.75">
      <c r="A55" s="83" t="s">
        <v>57</v>
      </c>
      <c r="B55" s="145">
        <v>166</v>
      </c>
      <c r="C55" s="145">
        <v>117</v>
      </c>
      <c r="D55" s="17">
        <v>141.8803418803419</v>
      </c>
      <c r="E55" s="148">
        <v>0.1</v>
      </c>
      <c r="F55" s="148">
        <v>0</v>
      </c>
      <c r="G55" s="146" t="s">
        <v>194</v>
      </c>
      <c r="H55" s="146" t="s">
        <v>194</v>
      </c>
      <c r="I55" s="17" t="s">
        <v>194</v>
      </c>
      <c r="J55" s="146" t="s">
        <v>194</v>
      </c>
      <c r="K55" s="146" t="s">
        <v>194</v>
      </c>
    </row>
    <row r="56" spans="1:11" ht="12.75">
      <c r="A56" s="83" t="s">
        <v>58</v>
      </c>
      <c r="B56" s="145">
        <v>45</v>
      </c>
      <c r="C56" s="145">
        <v>21</v>
      </c>
      <c r="D56" s="17" t="s">
        <v>231</v>
      </c>
      <c r="E56" s="148">
        <v>0</v>
      </c>
      <c r="F56" s="148">
        <v>0</v>
      </c>
      <c r="G56" s="146" t="s">
        <v>194</v>
      </c>
      <c r="H56" s="146" t="s">
        <v>194</v>
      </c>
      <c r="I56" s="17" t="s">
        <v>194</v>
      </c>
      <c r="J56" s="146" t="s">
        <v>194</v>
      </c>
      <c r="K56" s="146" t="s">
        <v>194</v>
      </c>
    </row>
    <row r="57" spans="1:11" ht="12.75">
      <c r="A57" s="83" t="s">
        <v>59</v>
      </c>
      <c r="B57" s="145">
        <v>91</v>
      </c>
      <c r="C57" s="145">
        <v>63</v>
      </c>
      <c r="D57" s="17">
        <v>144.44444444444446</v>
      </c>
      <c r="E57" s="148">
        <v>0</v>
      </c>
      <c r="F57" s="148">
        <v>0</v>
      </c>
      <c r="G57" s="145">
        <v>32</v>
      </c>
      <c r="H57" s="145">
        <v>63</v>
      </c>
      <c r="I57" s="17">
        <v>50.79365079365079</v>
      </c>
      <c r="J57" s="148">
        <v>0.4</v>
      </c>
      <c r="K57" s="148">
        <v>1</v>
      </c>
    </row>
    <row r="58" spans="1:11" ht="12.75">
      <c r="A58" s="83" t="s">
        <v>60</v>
      </c>
      <c r="B58" s="145">
        <v>10</v>
      </c>
      <c r="C58" s="145">
        <v>6</v>
      </c>
      <c r="D58" s="17">
        <v>166.66666666666669</v>
      </c>
      <c r="E58" s="148">
        <v>0</v>
      </c>
      <c r="F58" s="148">
        <v>0</v>
      </c>
      <c r="G58" s="145">
        <v>14</v>
      </c>
      <c r="H58" s="145">
        <v>17</v>
      </c>
      <c r="I58" s="17">
        <v>82.35294117647058</v>
      </c>
      <c r="J58" s="148">
        <v>0</v>
      </c>
      <c r="K58" s="148">
        <v>0</v>
      </c>
    </row>
    <row r="59" spans="1:11" ht="12.75">
      <c r="A59" s="83" t="s">
        <v>61</v>
      </c>
      <c r="B59" s="145">
        <v>20</v>
      </c>
      <c r="C59" s="145">
        <v>28</v>
      </c>
      <c r="D59" s="17">
        <v>71.42857142857142</v>
      </c>
      <c r="E59" s="148">
        <v>0</v>
      </c>
      <c r="F59" s="148">
        <v>0</v>
      </c>
      <c r="G59" s="146" t="s">
        <v>194</v>
      </c>
      <c r="H59" s="146" t="s">
        <v>194</v>
      </c>
      <c r="I59" s="17" t="s">
        <v>194</v>
      </c>
      <c r="J59" s="146" t="s">
        <v>194</v>
      </c>
      <c r="K59" s="146" t="s">
        <v>194</v>
      </c>
    </row>
    <row r="60" spans="1:11" ht="12.75">
      <c r="A60" s="83" t="s">
        <v>62</v>
      </c>
      <c r="B60" s="145">
        <v>8</v>
      </c>
      <c r="C60" s="145">
        <v>13</v>
      </c>
      <c r="D60" s="17">
        <v>61.53846153846153</v>
      </c>
      <c r="E60" s="148">
        <v>0</v>
      </c>
      <c r="F60" s="148">
        <v>0</v>
      </c>
      <c r="G60" s="146" t="s">
        <v>194</v>
      </c>
      <c r="H60" s="146" t="s">
        <v>194</v>
      </c>
      <c r="I60" s="146" t="s">
        <v>194</v>
      </c>
      <c r="J60" s="146" t="s">
        <v>194</v>
      </c>
      <c r="K60" s="146" t="s">
        <v>194</v>
      </c>
    </row>
    <row r="61" spans="1:11" ht="12.75">
      <c r="A61" s="26" t="s">
        <v>160</v>
      </c>
      <c r="B61" s="145">
        <v>29</v>
      </c>
      <c r="C61" s="145">
        <v>16</v>
      </c>
      <c r="D61" s="17">
        <v>181.25</v>
      </c>
      <c r="E61" s="148">
        <v>0</v>
      </c>
      <c r="F61" s="148">
        <v>0</v>
      </c>
      <c r="G61" s="146" t="s">
        <v>194</v>
      </c>
      <c r="H61" s="146" t="s">
        <v>194</v>
      </c>
      <c r="I61" s="146" t="s">
        <v>194</v>
      </c>
      <c r="J61" s="146" t="s">
        <v>194</v>
      </c>
      <c r="K61" s="146" t="s">
        <v>194</v>
      </c>
    </row>
    <row r="62" spans="1:11" ht="12.75">
      <c r="A62" s="83" t="s">
        <v>63</v>
      </c>
      <c r="B62" s="145">
        <v>21</v>
      </c>
      <c r="C62" s="145">
        <v>58</v>
      </c>
      <c r="D62" s="17">
        <v>36.20689655172414</v>
      </c>
      <c r="E62" s="148">
        <v>0</v>
      </c>
      <c r="F62" s="148">
        <v>0</v>
      </c>
      <c r="G62" s="146" t="s">
        <v>194</v>
      </c>
      <c r="H62" s="146" t="s">
        <v>194</v>
      </c>
      <c r="I62" s="146" t="s">
        <v>194</v>
      </c>
      <c r="J62" s="146" t="s">
        <v>194</v>
      </c>
      <c r="K62" s="146" t="s">
        <v>194</v>
      </c>
    </row>
    <row r="63" spans="1:11" ht="12.75">
      <c r="A63" s="83" t="s">
        <v>64</v>
      </c>
      <c r="B63" s="145">
        <v>103</v>
      </c>
      <c r="C63" s="145">
        <v>113</v>
      </c>
      <c r="D63" s="17">
        <v>91.15044247787611</v>
      </c>
      <c r="E63" s="148">
        <v>0.1</v>
      </c>
      <c r="F63" s="148">
        <v>0.1</v>
      </c>
      <c r="G63" s="146" t="s">
        <v>194</v>
      </c>
      <c r="H63" s="146" t="s">
        <v>194</v>
      </c>
      <c r="I63" s="146" t="s">
        <v>194</v>
      </c>
      <c r="J63" s="146" t="s">
        <v>194</v>
      </c>
      <c r="K63" s="146" t="s">
        <v>194</v>
      </c>
    </row>
    <row r="64" spans="1:11" ht="12.75">
      <c r="A64" s="83" t="s">
        <v>65</v>
      </c>
      <c r="B64" s="145">
        <v>9</v>
      </c>
      <c r="C64" s="145">
        <v>76</v>
      </c>
      <c r="D64" s="17">
        <v>11.842105263157894</v>
      </c>
      <c r="E64" s="148">
        <v>0</v>
      </c>
      <c r="F64" s="148">
        <v>0</v>
      </c>
      <c r="G64" s="145">
        <v>4</v>
      </c>
      <c r="H64" s="145">
        <v>14</v>
      </c>
      <c r="I64" s="17">
        <v>28.57142857142857</v>
      </c>
      <c r="J64" s="148">
        <v>0</v>
      </c>
      <c r="K64" s="148">
        <v>0</v>
      </c>
    </row>
    <row r="65" spans="1:11" ht="12.75">
      <c r="A65" s="83" t="s">
        <v>66</v>
      </c>
      <c r="B65" s="145">
        <v>123</v>
      </c>
      <c r="C65" s="145">
        <v>119</v>
      </c>
      <c r="D65" s="17">
        <v>103.36134453781513</v>
      </c>
      <c r="E65" s="148">
        <v>0.1</v>
      </c>
      <c r="F65" s="148">
        <v>0.1</v>
      </c>
      <c r="G65" s="145">
        <v>88</v>
      </c>
      <c r="H65" s="145">
        <v>87</v>
      </c>
      <c r="I65" s="17">
        <v>101.14942528735632</v>
      </c>
      <c r="J65" s="148">
        <v>0.1</v>
      </c>
      <c r="K65" s="148">
        <v>0.1</v>
      </c>
    </row>
    <row r="66" spans="1:11" ht="12.75">
      <c r="A66" s="83" t="s">
        <v>67</v>
      </c>
      <c r="B66" s="145">
        <v>35</v>
      </c>
      <c r="C66" s="145">
        <v>24</v>
      </c>
      <c r="D66" s="17">
        <v>145.83333333333334</v>
      </c>
      <c r="E66" s="148">
        <v>0</v>
      </c>
      <c r="F66" s="148">
        <v>0</v>
      </c>
      <c r="G66" s="146" t="s">
        <v>194</v>
      </c>
      <c r="H66" s="146" t="s">
        <v>194</v>
      </c>
      <c r="I66" s="17" t="s">
        <v>194</v>
      </c>
      <c r="J66" s="146" t="s">
        <v>194</v>
      </c>
      <c r="K66" s="146" t="s">
        <v>194</v>
      </c>
    </row>
    <row r="67" spans="1:11" ht="12.75">
      <c r="A67" s="83" t="s">
        <v>68</v>
      </c>
      <c r="B67" s="145">
        <v>48</v>
      </c>
      <c r="C67" s="145">
        <v>52</v>
      </c>
      <c r="D67" s="17">
        <v>92.3076923076923</v>
      </c>
      <c r="E67" s="148">
        <v>0</v>
      </c>
      <c r="F67" s="148">
        <v>0</v>
      </c>
      <c r="G67" s="146" t="s">
        <v>194</v>
      </c>
      <c r="H67" s="146" t="s">
        <v>194</v>
      </c>
      <c r="I67" s="17" t="s">
        <v>194</v>
      </c>
      <c r="J67" s="146" t="s">
        <v>194</v>
      </c>
      <c r="K67" s="146" t="s">
        <v>194</v>
      </c>
    </row>
    <row r="68" spans="1:11" ht="12.75">
      <c r="A68" s="83" t="s">
        <v>69</v>
      </c>
      <c r="B68" s="145">
        <v>15</v>
      </c>
      <c r="C68" s="145">
        <v>11</v>
      </c>
      <c r="D68" s="17">
        <v>136.36363636363637</v>
      </c>
      <c r="E68" s="148">
        <v>0</v>
      </c>
      <c r="F68" s="148">
        <v>0</v>
      </c>
      <c r="G68" s="145">
        <v>2</v>
      </c>
      <c r="H68" s="146">
        <v>1</v>
      </c>
      <c r="I68" s="242" t="s">
        <v>209</v>
      </c>
      <c r="J68" s="148">
        <v>0</v>
      </c>
      <c r="K68" s="146">
        <v>0</v>
      </c>
    </row>
    <row r="69" spans="1:11" ht="12.75">
      <c r="A69" s="26" t="s">
        <v>161</v>
      </c>
      <c r="B69" s="145">
        <v>6</v>
      </c>
      <c r="C69" s="145" t="s">
        <v>194</v>
      </c>
      <c r="D69" s="17" t="s">
        <v>194</v>
      </c>
      <c r="E69" s="148">
        <v>0</v>
      </c>
      <c r="F69" s="148" t="s">
        <v>194</v>
      </c>
      <c r="G69" s="145" t="s">
        <v>194</v>
      </c>
      <c r="H69" s="146" t="s">
        <v>194</v>
      </c>
      <c r="I69" s="17" t="s">
        <v>194</v>
      </c>
      <c r="J69" s="148" t="s">
        <v>194</v>
      </c>
      <c r="K69" s="146" t="s">
        <v>194</v>
      </c>
    </row>
    <row r="70" spans="1:11" ht="12.75">
      <c r="A70" s="82" t="s">
        <v>71</v>
      </c>
      <c r="B70" s="147">
        <v>49</v>
      </c>
      <c r="C70" s="147">
        <v>19</v>
      </c>
      <c r="D70" s="242" t="s">
        <v>234</v>
      </c>
      <c r="E70" s="179">
        <v>0</v>
      </c>
      <c r="F70" s="179">
        <v>0</v>
      </c>
      <c r="G70" s="159" t="s">
        <v>194</v>
      </c>
      <c r="H70" s="159" t="s">
        <v>194</v>
      </c>
      <c r="I70" s="242" t="s">
        <v>194</v>
      </c>
      <c r="J70" s="159" t="s">
        <v>194</v>
      </c>
      <c r="K70" s="159" t="s">
        <v>194</v>
      </c>
    </row>
    <row r="78" ht="12.75"/>
  </sheetData>
  <sheetProtection/>
  <mergeCells count="22">
    <mergeCell ref="A50:A52"/>
    <mergeCell ref="B50:F50"/>
    <mergeCell ref="G50:K50"/>
    <mergeCell ref="B51:D51"/>
    <mergeCell ref="E51:F51"/>
    <mergeCell ref="G51:I51"/>
    <mergeCell ref="J51:K51"/>
    <mergeCell ref="A27:A29"/>
    <mergeCell ref="B27:F27"/>
    <mergeCell ref="G27:K27"/>
    <mergeCell ref="B28:D28"/>
    <mergeCell ref="E28:F28"/>
    <mergeCell ref="G28:I28"/>
    <mergeCell ref="J28:K28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3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1.125" style="4" customWidth="1"/>
    <col min="2" max="2" width="17.25390625" style="4" customWidth="1"/>
    <col min="3" max="3" width="53.375" style="4" customWidth="1"/>
  </cols>
  <sheetData>
    <row r="6" spans="1:3" ht="14.25" customHeight="1">
      <c r="A6" s="175" t="s">
        <v>18</v>
      </c>
      <c r="B6" s="140"/>
      <c r="C6" s="149"/>
    </row>
    <row r="7" ht="12.75">
      <c r="A7" s="175" t="s">
        <v>19</v>
      </c>
    </row>
    <row r="8" ht="12.75">
      <c r="A8" s="175" t="s">
        <v>20</v>
      </c>
    </row>
    <row r="9" ht="12.75">
      <c r="A9" s="175" t="s">
        <v>21</v>
      </c>
    </row>
    <row r="10" ht="12.75">
      <c r="A10" s="175" t="s">
        <v>22</v>
      </c>
    </row>
    <row r="11" ht="25.5">
      <c r="A11" s="176" t="s">
        <v>23</v>
      </c>
    </row>
    <row r="13" ht="12.75">
      <c r="B13" s="140"/>
    </row>
    <row r="14" ht="12.75">
      <c r="B14" s="140"/>
    </row>
    <row r="15" spans="1:3" ht="15" customHeight="1">
      <c r="A15" s="257" t="s">
        <v>149</v>
      </c>
      <c r="C15" s="6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8.75" customHeight="1">
      <c r="A1" s="288" t="s">
        <v>216</v>
      </c>
      <c r="B1" s="288"/>
      <c r="C1" s="288"/>
      <c r="D1" s="288"/>
      <c r="E1" s="288"/>
      <c r="F1" s="288"/>
      <c r="G1" s="288"/>
    </row>
    <row r="2" spans="1:7" ht="18.75" customHeight="1">
      <c r="A2" s="192"/>
      <c r="B2" s="192"/>
      <c r="C2" s="192"/>
      <c r="D2" s="192"/>
      <c r="E2" s="192"/>
      <c r="F2" s="192"/>
      <c r="G2" s="192"/>
    </row>
    <row r="3" spans="1:7" ht="17.25" customHeight="1">
      <c r="A3" s="289"/>
      <c r="B3" s="285" t="s">
        <v>163</v>
      </c>
      <c r="C3" s="330"/>
      <c r="D3" s="331"/>
      <c r="E3" s="285" t="s">
        <v>164</v>
      </c>
      <c r="F3" s="330"/>
      <c r="G3" s="330"/>
    </row>
    <row r="4" spans="1:8" ht="11.25" customHeight="1">
      <c r="A4" s="289"/>
      <c r="B4" s="236">
        <v>2023</v>
      </c>
      <c r="C4" s="236">
        <v>2022</v>
      </c>
      <c r="D4" s="236" t="s">
        <v>212</v>
      </c>
      <c r="E4" s="236">
        <v>2023</v>
      </c>
      <c r="F4" s="236">
        <v>2022</v>
      </c>
      <c r="G4" s="237" t="s">
        <v>212</v>
      </c>
      <c r="H4" s="193"/>
    </row>
    <row r="5" spans="1:7" ht="12.75">
      <c r="A5" s="28" t="s">
        <v>56</v>
      </c>
      <c r="B5" s="194">
        <v>779807.1</v>
      </c>
      <c r="C5" s="194">
        <v>792745.9000000001</v>
      </c>
      <c r="D5" s="235">
        <v>98.36785027838047</v>
      </c>
      <c r="E5" s="241">
        <v>4.6</v>
      </c>
      <c r="F5" s="241">
        <v>5</v>
      </c>
      <c r="G5" s="235">
        <v>92</v>
      </c>
    </row>
    <row r="6" spans="1:7" ht="12.75">
      <c r="A6" s="183" t="s">
        <v>159</v>
      </c>
      <c r="B6" s="235">
        <v>13946.5</v>
      </c>
      <c r="C6" s="235">
        <v>12899.4</v>
      </c>
      <c r="D6" s="235">
        <v>108.11743181853419</v>
      </c>
      <c r="E6" s="235">
        <v>3.2</v>
      </c>
      <c r="F6" s="235">
        <v>3.1</v>
      </c>
      <c r="G6" s="235">
        <v>103.2258064516129</v>
      </c>
    </row>
    <row r="7" spans="1:7" ht="12.75">
      <c r="A7" s="26" t="s">
        <v>57</v>
      </c>
      <c r="B7" s="235">
        <v>165262.2</v>
      </c>
      <c r="C7" s="235">
        <v>139805.5</v>
      </c>
      <c r="D7" s="235">
        <v>118.2086541659663</v>
      </c>
      <c r="E7" s="235">
        <v>4.8</v>
      </c>
      <c r="F7" s="235">
        <v>4.3</v>
      </c>
      <c r="G7" s="235">
        <v>111.62790697674419</v>
      </c>
    </row>
    <row r="8" spans="1:7" ht="12.75">
      <c r="A8" s="26" t="s">
        <v>58</v>
      </c>
      <c r="B8" s="235">
        <v>29314.6</v>
      </c>
      <c r="C8" s="235">
        <v>23266.6</v>
      </c>
      <c r="D8" s="235">
        <v>125.99434382333475</v>
      </c>
      <c r="E8" s="235">
        <v>4.6</v>
      </c>
      <c r="F8" s="235">
        <v>3.3</v>
      </c>
      <c r="G8" s="235">
        <v>139.39393939393938</v>
      </c>
    </row>
    <row r="9" spans="1:7" ht="12.75">
      <c r="A9" s="26" t="s">
        <v>59</v>
      </c>
      <c r="B9" s="235">
        <v>25365.7</v>
      </c>
      <c r="C9" s="235">
        <v>143169.4</v>
      </c>
      <c r="D9" s="235">
        <v>17.71726360521173</v>
      </c>
      <c r="E9" s="235">
        <v>1.1</v>
      </c>
      <c r="F9" s="235">
        <v>6</v>
      </c>
      <c r="G9" s="235">
        <v>18.333333333333336</v>
      </c>
    </row>
    <row r="10" spans="1:7" ht="12.75">
      <c r="A10" s="26" t="s">
        <v>60</v>
      </c>
      <c r="B10" s="235">
        <v>2439.6</v>
      </c>
      <c r="C10" s="235">
        <v>2472.6</v>
      </c>
      <c r="D10" s="235">
        <v>98.6653724824072</v>
      </c>
      <c r="E10" s="235">
        <v>3.2</v>
      </c>
      <c r="F10" s="235">
        <v>2.5</v>
      </c>
      <c r="G10" s="235">
        <v>128</v>
      </c>
    </row>
    <row r="11" spans="1:7" ht="12.75">
      <c r="A11" s="26" t="s">
        <v>61</v>
      </c>
      <c r="B11" s="235">
        <v>22843.3</v>
      </c>
      <c r="C11" s="235">
        <v>14782.9</v>
      </c>
      <c r="D11" s="235">
        <v>154.5251608277131</v>
      </c>
      <c r="E11" s="235">
        <v>3.4</v>
      </c>
      <c r="F11" s="235">
        <v>2.8</v>
      </c>
      <c r="G11" s="235">
        <v>121.42857142857144</v>
      </c>
    </row>
    <row r="12" spans="1:7" ht="12.75">
      <c r="A12" s="26" t="s">
        <v>62</v>
      </c>
      <c r="B12" s="235">
        <v>5233.7</v>
      </c>
      <c r="C12" s="235">
        <v>7873.7</v>
      </c>
      <c r="D12" s="235">
        <v>66.47065547328448</v>
      </c>
      <c r="E12" s="235">
        <v>1</v>
      </c>
      <c r="F12" s="235">
        <v>1.8</v>
      </c>
      <c r="G12" s="235">
        <v>55.55555555555556</v>
      </c>
    </row>
    <row r="13" spans="1:7" ht="12.75">
      <c r="A13" s="26" t="s">
        <v>160</v>
      </c>
      <c r="B13" s="235">
        <v>15118.5</v>
      </c>
      <c r="C13" s="235">
        <v>21188.9</v>
      </c>
      <c r="D13" s="235">
        <v>71.35103757155868</v>
      </c>
      <c r="E13" s="235">
        <v>1.9</v>
      </c>
      <c r="F13" s="235">
        <v>2.8</v>
      </c>
      <c r="G13" s="235">
        <v>67.85714285714286</v>
      </c>
    </row>
    <row r="14" spans="1:7" ht="12.75">
      <c r="A14" s="26" t="s">
        <v>63</v>
      </c>
      <c r="B14" s="235">
        <v>37861.5</v>
      </c>
      <c r="C14" s="235">
        <v>30810.3</v>
      </c>
      <c r="D14" s="235">
        <v>122.88585310756469</v>
      </c>
      <c r="E14" s="235">
        <v>3.1</v>
      </c>
      <c r="F14" s="235">
        <v>2.7</v>
      </c>
      <c r="G14" s="235">
        <v>114.81481481481481</v>
      </c>
    </row>
    <row r="15" spans="1:7" ht="12.75">
      <c r="A15" s="26" t="s">
        <v>64</v>
      </c>
      <c r="B15" s="235">
        <v>185473.4</v>
      </c>
      <c r="C15" s="235">
        <v>118907.2</v>
      </c>
      <c r="D15" s="235">
        <v>155.98163946337985</v>
      </c>
      <c r="E15" s="235">
        <v>12.1</v>
      </c>
      <c r="F15" s="235">
        <v>8.1</v>
      </c>
      <c r="G15" s="235">
        <v>149.3827160493827</v>
      </c>
    </row>
    <row r="16" spans="1:7" ht="12.75">
      <c r="A16" s="26" t="s">
        <v>65</v>
      </c>
      <c r="B16" s="235">
        <v>1682.9</v>
      </c>
      <c r="C16" s="235">
        <v>1926.5</v>
      </c>
      <c r="D16" s="235">
        <v>87.35530755255645</v>
      </c>
      <c r="E16" s="235">
        <v>1.3</v>
      </c>
      <c r="F16" s="235">
        <v>1.5</v>
      </c>
      <c r="G16" s="235">
        <v>86.66666666666667</v>
      </c>
    </row>
    <row r="17" spans="1:7" ht="12.75">
      <c r="A17" s="26" t="s">
        <v>66</v>
      </c>
      <c r="B17" s="235">
        <v>132.2</v>
      </c>
      <c r="C17" s="235">
        <v>162.1</v>
      </c>
      <c r="D17" s="235">
        <v>81.55459592843923</v>
      </c>
      <c r="E17" s="235">
        <v>0.1</v>
      </c>
      <c r="F17" s="235">
        <v>0.2</v>
      </c>
      <c r="G17" s="235">
        <v>50</v>
      </c>
    </row>
    <row r="18" spans="1:7" ht="12.75">
      <c r="A18" s="26" t="s">
        <v>67</v>
      </c>
      <c r="B18" s="235">
        <v>63464.9</v>
      </c>
      <c r="C18" s="235">
        <v>70967.8</v>
      </c>
      <c r="D18" s="235">
        <v>89.42774046821235</v>
      </c>
      <c r="E18" s="235">
        <v>5.6</v>
      </c>
      <c r="F18" s="235">
        <v>7.2</v>
      </c>
      <c r="G18" s="235">
        <v>77.77777777777777</v>
      </c>
    </row>
    <row r="19" spans="1:7" ht="12.75">
      <c r="A19" s="26" t="s">
        <v>68</v>
      </c>
      <c r="B19" s="235">
        <v>159878.2</v>
      </c>
      <c r="C19" s="235">
        <v>149651.1</v>
      </c>
      <c r="D19" s="235">
        <v>106.83396246335644</v>
      </c>
      <c r="E19" s="235">
        <v>10</v>
      </c>
      <c r="F19" s="235">
        <v>10.4</v>
      </c>
      <c r="G19" s="235">
        <v>96.15384615384615</v>
      </c>
    </row>
    <row r="20" spans="1:7" ht="12.75">
      <c r="A20" s="26" t="s">
        <v>69</v>
      </c>
      <c r="B20" s="235">
        <v>19598.9</v>
      </c>
      <c r="C20" s="235">
        <v>18506.8</v>
      </c>
      <c r="D20" s="235">
        <v>105.90107419975361</v>
      </c>
      <c r="E20" s="235">
        <v>1.7</v>
      </c>
      <c r="F20" s="235">
        <v>1.8</v>
      </c>
      <c r="G20" s="235">
        <v>94.44444444444444</v>
      </c>
    </row>
    <row r="21" spans="1:7" ht="12.75">
      <c r="A21" s="26" t="s">
        <v>161</v>
      </c>
      <c r="B21" s="235">
        <v>958.2</v>
      </c>
      <c r="C21" s="235">
        <v>1275.1</v>
      </c>
      <c r="D21" s="235">
        <v>75.14704729040861</v>
      </c>
      <c r="E21" s="235">
        <v>1.3</v>
      </c>
      <c r="F21" s="235">
        <v>2.4</v>
      </c>
      <c r="G21" s="235">
        <v>54.16666666666667</v>
      </c>
    </row>
    <row r="22" spans="1:7" ht="12.75">
      <c r="A22" s="26" t="s">
        <v>71</v>
      </c>
      <c r="B22" s="235">
        <v>28254.3</v>
      </c>
      <c r="C22" s="235">
        <v>33366.9</v>
      </c>
      <c r="D22" s="235">
        <v>84.67762962696564</v>
      </c>
      <c r="E22" s="235">
        <v>3.1</v>
      </c>
      <c r="F22" s="235">
        <v>5.4</v>
      </c>
      <c r="G22" s="235">
        <v>57.407407407407405</v>
      </c>
    </row>
    <row r="23" spans="1:7" ht="12.75">
      <c r="A23" s="26" t="s">
        <v>162</v>
      </c>
      <c r="B23" s="235">
        <v>46.9</v>
      </c>
      <c r="C23" s="235">
        <v>42.9</v>
      </c>
      <c r="D23" s="235">
        <v>109.32400932400932</v>
      </c>
      <c r="E23" s="235">
        <v>3.3</v>
      </c>
      <c r="F23" s="235">
        <v>6.8</v>
      </c>
      <c r="G23" s="235">
        <v>48.529411764705884</v>
      </c>
    </row>
    <row r="24" spans="1:7" ht="12.75">
      <c r="A24" s="26" t="s">
        <v>72</v>
      </c>
      <c r="B24" s="180" t="s">
        <v>194</v>
      </c>
      <c r="C24" s="235">
        <v>0.8</v>
      </c>
      <c r="D24" s="235" t="s">
        <v>194</v>
      </c>
      <c r="E24" s="180" t="s">
        <v>194</v>
      </c>
      <c r="F24" s="235">
        <v>0.1</v>
      </c>
      <c r="G24" s="235" t="s">
        <v>194</v>
      </c>
    </row>
    <row r="25" spans="1:7" ht="12.75">
      <c r="A25" s="23" t="s">
        <v>73</v>
      </c>
      <c r="B25" s="179">
        <v>2931.6</v>
      </c>
      <c r="C25" s="179">
        <v>1669.4</v>
      </c>
      <c r="D25" s="179">
        <v>175.6080028752845</v>
      </c>
      <c r="E25" s="179">
        <v>1.6</v>
      </c>
      <c r="F25" s="179">
        <v>1.2</v>
      </c>
      <c r="G25" s="179">
        <v>133.33333333333334</v>
      </c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18" customHeight="1">
      <c r="A1" s="288" t="s">
        <v>257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5" t="s">
        <v>165</v>
      </c>
      <c r="B3" s="195"/>
      <c r="C3" s="195"/>
      <c r="D3" s="195"/>
      <c r="E3" s="195"/>
      <c r="F3" s="195"/>
      <c r="G3" s="195"/>
      <c r="H3" s="195"/>
      <c r="I3" s="48"/>
      <c r="J3" s="48"/>
      <c r="K3" s="196" t="s">
        <v>50</v>
      </c>
    </row>
    <row r="4" spans="1:11" ht="45" customHeight="1">
      <c r="A4" s="217"/>
      <c r="B4" s="202" t="s">
        <v>196</v>
      </c>
      <c r="C4" s="202" t="s">
        <v>197</v>
      </c>
      <c r="D4" s="202" t="s">
        <v>198</v>
      </c>
      <c r="E4" s="202" t="s">
        <v>199</v>
      </c>
      <c r="F4" s="202" t="s">
        <v>200</v>
      </c>
      <c r="G4" s="202" t="s">
        <v>201</v>
      </c>
      <c r="H4" s="202" t="s">
        <v>202</v>
      </c>
      <c r="I4" s="202" t="s">
        <v>203</v>
      </c>
      <c r="J4" s="203" t="s">
        <v>204</v>
      </c>
      <c r="K4" s="203" t="s">
        <v>205</v>
      </c>
    </row>
    <row r="5" spans="1:11" ht="12.75">
      <c r="A5" s="28" t="s">
        <v>56</v>
      </c>
      <c r="B5" s="241">
        <v>3332.8</v>
      </c>
      <c r="C5" s="241">
        <v>68772.9</v>
      </c>
      <c r="D5" s="241">
        <v>1185.3</v>
      </c>
      <c r="E5" s="241">
        <v>629042.2</v>
      </c>
      <c r="F5" s="241">
        <v>501213.2</v>
      </c>
      <c r="G5" s="241">
        <v>338665.4</v>
      </c>
      <c r="H5" s="241">
        <v>150394.6</v>
      </c>
      <c r="I5" s="241">
        <v>200640.3</v>
      </c>
      <c r="J5" s="241">
        <v>6514.6</v>
      </c>
      <c r="K5" s="241">
        <v>10318.8</v>
      </c>
    </row>
    <row r="6" spans="1:11" ht="12.75">
      <c r="A6" s="183" t="s">
        <v>159</v>
      </c>
      <c r="B6" s="180" t="s">
        <v>194</v>
      </c>
      <c r="C6" s="235">
        <v>2868.8</v>
      </c>
      <c r="D6" s="235">
        <v>75.9</v>
      </c>
      <c r="E6" s="235">
        <v>6667.2</v>
      </c>
      <c r="F6" s="235">
        <v>12518.1</v>
      </c>
      <c r="G6" s="235">
        <v>2922.5</v>
      </c>
      <c r="H6" s="235">
        <v>332.5</v>
      </c>
      <c r="I6" s="235">
        <v>1548.2</v>
      </c>
      <c r="J6" s="180" t="s">
        <v>194</v>
      </c>
      <c r="K6" s="235">
        <v>307</v>
      </c>
    </row>
    <row r="7" spans="1:11" ht="12.75">
      <c r="A7" s="26" t="s">
        <v>57</v>
      </c>
      <c r="B7" s="235">
        <v>31.9</v>
      </c>
      <c r="C7" s="235">
        <v>26703.7</v>
      </c>
      <c r="D7" s="235">
        <v>51.8</v>
      </c>
      <c r="E7" s="235">
        <v>66395.8</v>
      </c>
      <c r="F7" s="235">
        <v>86215.1</v>
      </c>
      <c r="G7" s="235">
        <v>50827.9</v>
      </c>
      <c r="H7" s="235">
        <v>26872.4</v>
      </c>
      <c r="I7" s="235">
        <v>27937.7</v>
      </c>
      <c r="J7" s="235">
        <v>3536.4</v>
      </c>
      <c r="K7" s="235">
        <v>3440.4</v>
      </c>
    </row>
    <row r="8" spans="1:11" ht="12.75">
      <c r="A8" s="26" t="s">
        <v>58</v>
      </c>
      <c r="B8" s="180" t="s">
        <v>194</v>
      </c>
      <c r="C8" s="180" t="s">
        <v>194</v>
      </c>
      <c r="D8" s="180" t="s">
        <v>194</v>
      </c>
      <c r="E8" s="235">
        <v>10393.7</v>
      </c>
      <c r="F8" s="235">
        <v>51097.1</v>
      </c>
      <c r="G8" s="180" t="s">
        <v>208</v>
      </c>
      <c r="H8" s="235">
        <v>1438</v>
      </c>
      <c r="I8" s="180" t="s">
        <v>194</v>
      </c>
      <c r="J8" s="180" t="s">
        <v>194</v>
      </c>
      <c r="K8" s="235">
        <v>4637.7</v>
      </c>
    </row>
    <row r="9" spans="1:11" ht="12.75">
      <c r="A9" s="26" t="s">
        <v>59</v>
      </c>
      <c r="B9" s="235" t="s">
        <v>208</v>
      </c>
      <c r="C9" s="235">
        <v>396.2</v>
      </c>
      <c r="D9" s="235">
        <v>138.2</v>
      </c>
      <c r="E9" s="235">
        <v>16865.2</v>
      </c>
      <c r="F9" s="235">
        <v>9633</v>
      </c>
      <c r="G9" s="235">
        <v>6802.4</v>
      </c>
      <c r="H9" s="235">
        <v>439.1</v>
      </c>
      <c r="I9" s="235">
        <v>11574.8</v>
      </c>
      <c r="J9" s="235">
        <v>29.7</v>
      </c>
      <c r="K9" s="235" t="s">
        <v>208</v>
      </c>
    </row>
    <row r="10" spans="1:11" ht="12.75">
      <c r="A10" s="26" t="s">
        <v>60</v>
      </c>
      <c r="B10" s="180" t="s">
        <v>194</v>
      </c>
      <c r="C10" s="180" t="s">
        <v>194</v>
      </c>
      <c r="D10" s="180" t="s">
        <v>194</v>
      </c>
      <c r="E10" s="180" t="s">
        <v>194</v>
      </c>
      <c r="F10" s="235">
        <v>6738.8</v>
      </c>
      <c r="G10" s="180" t="s">
        <v>194</v>
      </c>
      <c r="H10" s="180" t="s">
        <v>194</v>
      </c>
      <c r="I10" s="235">
        <v>149.5</v>
      </c>
      <c r="J10" s="180" t="s">
        <v>208</v>
      </c>
      <c r="K10" s="180" t="s">
        <v>194</v>
      </c>
    </row>
    <row r="11" spans="1:11" ht="12.75">
      <c r="A11" s="26" t="s">
        <v>61</v>
      </c>
      <c r="B11" s="180" t="s">
        <v>194</v>
      </c>
      <c r="C11" s="235">
        <v>3265.9</v>
      </c>
      <c r="D11" s="180" t="s">
        <v>194</v>
      </c>
      <c r="E11" s="235">
        <v>518</v>
      </c>
      <c r="F11" s="235">
        <v>39801.6</v>
      </c>
      <c r="G11" s="235">
        <v>836.5</v>
      </c>
      <c r="H11" s="235">
        <v>1291.7</v>
      </c>
      <c r="I11" s="235">
        <v>2066.1</v>
      </c>
      <c r="J11" s="180" t="s">
        <v>194</v>
      </c>
      <c r="K11" s="180">
        <v>11.5</v>
      </c>
    </row>
    <row r="12" spans="1:11" ht="12.75">
      <c r="A12" s="26" t="s">
        <v>62</v>
      </c>
      <c r="B12" s="235" t="s">
        <v>194</v>
      </c>
      <c r="C12" s="235">
        <v>1564</v>
      </c>
      <c r="D12" s="235" t="s">
        <v>208</v>
      </c>
      <c r="E12" s="235">
        <v>1075.1</v>
      </c>
      <c r="F12" s="235">
        <v>4072.5</v>
      </c>
      <c r="G12" s="235">
        <v>2052.2</v>
      </c>
      <c r="H12" s="235">
        <v>474</v>
      </c>
      <c r="I12" s="235">
        <v>2020</v>
      </c>
      <c r="J12" s="180" t="s">
        <v>208</v>
      </c>
      <c r="K12" s="235">
        <v>412.4</v>
      </c>
    </row>
    <row r="13" spans="1:11" ht="12.75">
      <c r="A13" s="26" t="s">
        <v>160</v>
      </c>
      <c r="B13" s="180" t="s">
        <v>194</v>
      </c>
      <c r="C13" s="235">
        <v>950.3</v>
      </c>
      <c r="D13" s="180" t="s">
        <v>194</v>
      </c>
      <c r="E13" s="235">
        <v>22400.8</v>
      </c>
      <c r="F13" s="235">
        <v>7025.8</v>
      </c>
      <c r="G13" s="235">
        <v>5719.9</v>
      </c>
      <c r="H13" s="235" t="s">
        <v>208</v>
      </c>
      <c r="I13" s="235">
        <v>1154.2</v>
      </c>
      <c r="J13" s="180" t="s">
        <v>194</v>
      </c>
      <c r="K13" s="180" t="s">
        <v>194</v>
      </c>
    </row>
    <row r="14" spans="1:11" ht="12.75">
      <c r="A14" s="26" t="s">
        <v>63</v>
      </c>
      <c r="B14" s="235">
        <v>242.4</v>
      </c>
      <c r="C14" s="180" t="s">
        <v>194</v>
      </c>
      <c r="D14" s="180" t="s">
        <v>194</v>
      </c>
      <c r="E14" s="235">
        <v>3143.1</v>
      </c>
      <c r="F14" s="235">
        <v>40919.7</v>
      </c>
      <c r="G14" s="235">
        <v>1661</v>
      </c>
      <c r="H14" s="235">
        <v>1429.2</v>
      </c>
      <c r="I14" s="235">
        <v>17575</v>
      </c>
      <c r="J14" s="180" t="s">
        <v>194</v>
      </c>
      <c r="K14" s="180" t="s">
        <v>194</v>
      </c>
    </row>
    <row r="15" spans="1:11" ht="12.75">
      <c r="A15" s="26" t="s">
        <v>64</v>
      </c>
      <c r="B15" s="180" t="s">
        <v>194</v>
      </c>
      <c r="C15" s="180" t="s">
        <v>194</v>
      </c>
      <c r="D15" s="180" t="s">
        <v>194</v>
      </c>
      <c r="E15" s="235">
        <v>213921.9</v>
      </c>
      <c r="F15" s="235">
        <v>78637.2</v>
      </c>
      <c r="G15" s="235">
        <v>132830.9</v>
      </c>
      <c r="H15" s="235">
        <v>51914.5</v>
      </c>
      <c r="I15" s="235">
        <v>42177.7</v>
      </c>
      <c r="J15" s="180" t="s">
        <v>194</v>
      </c>
      <c r="K15" s="180" t="s">
        <v>194</v>
      </c>
    </row>
    <row r="16" spans="1:11" ht="12.75">
      <c r="A16" s="26" t="s">
        <v>65</v>
      </c>
      <c r="B16" s="180" t="s">
        <v>194</v>
      </c>
      <c r="C16" s="235">
        <v>94</v>
      </c>
      <c r="D16" s="180" t="s">
        <v>194</v>
      </c>
      <c r="E16" s="235">
        <v>1461.3</v>
      </c>
      <c r="F16" s="235">
        <v>1449</v>
      </c>
      <c r="G16" s="235" t="s">
        <v>194</v>
      </c>
      <c r="H16" s="180" t="s">
        <v>194</v>
      </c>
      <c r="I16" s="235">
        <v>318.3</v>
      </c>
      <c r="J16" s="235" t="s">
        <v>194</v>
      </c>
      <c r="K16" s="235">
        <v>43</v>
      </c>
    </row>
    <row r="17" spans="1:11" ht="12.75">
      <c r="A17" s="26" t="s">
        <v>66</v>
      </c>
      <c r="B17" s="180" t="s">
        <v>194</v>
      </c>
      <c r="C17" s="235" t="s">
        <v>208</v>
      </c>
      <c r="D17" s="180" t="s">
        <v>194</v>
      </c>
      <c r="E17" s="180" t="s">
        <v>194</v>
      </c>
      <c r="F17" s="235">
        <v>26.9</v>
      </c>
      <c r="G17" s="180" t="s">
        <v>194</v>
      </c>
      <c r="H17" s="180" t="s">
        <v>194</v>
      </c>
      <c r="I17" s="180" t="s">
        <v>194</v>
      </c>
      <c r="J17" s="235" t="s">
        <v>194</v>
      </c>
      <c r="K17" s="235">
        <v>21.7</v>
      </c>
    </row>
    <row r="18" spans="1:11" ht="12.75">
      <c r="A18" s="26" t="s">
        <v>67</v>
      </c>
      <c r="B18" s="180" t="s">
        <v>208</v>
      </c>
      <c r="C18" s="235">
        <v>5787</v>
      </c>
      <c r="D18" s="180" t="s">
        <v>194</v>
      </c>
      <c r="E18" s="235">
        <v>81159.6</v>
      </c>
      <c r="F18" s="235">
        <v>59677.5</v>
      </c>
      <c r="G18" s="235">
        <v>26766.1</v>
      </c>
      <c r="H18" s="235">
        <v>19049.9</v>
      </c>
      <c r="I18" s="235">
        <v>28762</v>
      </c>
      <c r="J18" s="235">
        <v>614.5</v>
      </c>
      <c r="K18" s="235">
        <v>306.9</v>
      </c>
    </row>
    <row r="19" spans="1:11" ht="12.75">
      <c r="A19" s="26" t="s">
        <v>68</v>
      </c>
      <c r="B19" s="180" t="s">
        <v>208</v>
      </c>
      <c r="C19" s="235">
        <v>70</v>
      </c>
      <c r="D19" s="180" t="s">
        <v>194</v>
      </c>
      <c r="E19" s="235">
        <v>159647.5</v>
      </c>
      <c r="F19" s="235">
        <v>61971.2</v>
      </c>
      <c r="G19" s="235">
        <v>94047.3</v>
      </c>
      <c r="H19" s="235">
        <v>42898.9</v>
      </c>
      <c r="I19" s="235">
        <v>54600.6</v>
      </c>
      <c r="J19" s="180" t="s">
        <v>194</v>
      </c>
      <c r="K19" s="180" t="s">
        <v>194</v>
      </c>
    </row>
    <row r="20" spans="1:11" ht="12.75">
      <c r="A20" s="26" t="s">
        <v>69</v>
      </c>
      <c r="B20" s="180">
        <v>4.3</v>
      </c>
      <c r="C20" s="235">
        <v>9057.4</v>
      </c>
      <c r="D20" s="180" t="s">
        <v>208</v>
      </c>
      <c r="E20" s="235">
        <v>6595.2</v>
      </c>
      <c r="F20" s="235">
        <v>28213.9</v>
      </c>
      <c r="G20" s="235">
        <v>3759.7</v>
      </c>
      <c r="H20" s="235">
        <v>1256.8</v>
      </c>
      <c r="I20" s="235">
        <v>1934.3</v>
      </c>
      <c r="J20" s="235">
        <v>65</v>
      </c>
      <c r="K20" s="235">
        <v>87.4</v>
      </c>
    </row>
    <row r="21" spans="1:11" ht="12.75">
      <c r="A21" s="26" t="s">
        <v>161</v>
      </c>
      <c r="B21" s="180" t="s">
        <v>194</v>
      </c>
      <c r="C21" s="180" t="s">
        <v>194</v>
      </c>
      <c r="D21" s="180" t="s">
        <v>194</v>
      </c>
      <c r="E21" s="180" t="s">
        <v>194</v>
      </c>
      <c r="F21" s="235">
        <v>2451.4</v>
      </c>
      <c r="G21" s="180" t="s">
        <v>194</v>
      </c>
      <c r="H21" s="180" t="s">
        <v>194</v>
      </c>
      <c r="I21" s="235">
        <v>38.7</v>
      </c>
      <c r="J21" s="180" t="s">
        <v>194</v>
      </c>
      <c r="K21" s="180" t="s">
        <v>194</v>
      </c>
    </row>
    <row r="22" spans="1:11" ht="12.75">
      <c r="A22" s="26" t="s">
        <v>71</v>
      </c>
      <c r="B22" s="180" t="s">
        <v>194</v>
      </c>
      <c r="C22" s="235">
        <v>17333.1</v>
      </c>
      <c r="D22" s="180" t="s">
        <v>208</v>
      </c>
      <c r="E22" s="235">
        <v>38747.5</v>
      </c>
      <c r="F22" s="235">
        <v>10172</v>
      </c>
      <c r="G22" s="235">
        <v>8921.7</v>
      </c>
      <c r="H22" s="235">
        <v>2820.5</v>
      </c>
      <c r="I22" s="235">
        <v>7819.2</v>
      </c>
      <c r="J22" s="180" t="s">
        <v>194</v>
      </c>
      <c r="K22" s="235">
        <v>140.8</v>
      </c>
    </row>
    <row r="23" spans="1:11" ht="12.75">
      <c r="A23" s="26" t="s">
        <v>162</v>
      </c>
      <c r="B23" s="180" t="s">
        <v>194</v>
      </c>
      <c r="C23" s="180" t="s">
        <v>194</v>
      </c>
      <c r="D23" s="180" t="s">
        <v>194</v>
      </c>
      <c r="E23" s="180" t="s">
        <v>194</v>
      </c>
      <c r="F23" s="235">
        <v>40.3</v>
      </c>
      <c r="G23" s="180" t="s">
        <v>194</v>
      </c>
      <c r="H23" s="180" t="s">
        <v>194</v>
      </c>
      <c r="I23" s="235">
        <v>30</v>
      </c>
      <c r="J23" s="180" t="s">
        <v>194</v>
      </c>
      <c r="K23" s="180" t="s">
        <v>194</v>
      </c>
    </row>
    <row r="24" spans="1:11" ht="12.75">
      <c r="A24" s="23" t="s">
        <v>73</v>
      </c>
      <c r="B24" s="159" t="s">
        <v>208</v>
      </c>
      <c r="C24" s="179">
        <v>580.5</v>
      </c>
      <c r="D24" s="179">
        <v>16.7</v>
      </c>
      <c r="E24" s="179">
        <v>50.2</v>
      </c>
      <c r="F24" s="179">
        <v>552.3</v>
      </c>
      <c r="G24" s="159" t="s">
        <v>208</v>
      </c>
      <c r="H24" s="179">
        <v>157.2</v>
      </c>
      <c r="I24" s="179">
        <v>934.1</v>
      </c>
      <c r="J24" s="159" t="s">
        <v>208</v>
      </c>
      <c r="K24" s="159" t="s">
        <v>208</v>
      </c>
    </row>
    <row r="25" spans="1:11" ht="12.75">
      <c r="A25" s="26"/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 ht="12.75">
      <c r="A26" s="26"/>
      <c r="B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11" s="118" customFormat="1" ht="12" customHeight="1">
      <c r="A27" s="166" t="s">
        <v>227</v>
      </c>
      <c r="B27" s="123"/>
      <c r="C27" s="123"/>
      <c r="D27" s="156"/>
      <c r="E27" s="123"/>
      <c r="F27" s="123"/>
      <c r="G27" s="123"/>
      <c r="H27" s="123"/>
      <c r="I27" s="123"/>
      <c r="J27" s="123"/>
      <c r="K27" s="124"/>
    </row>
    <row r="28" spans="1:11" s="118" customFormat="1" ht="12.75">
      <c r="A28" s="125" t="s">
        <v>215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7"/>
    </row>
    <row r="29" spans="1:11" s="118" customFormat="1" ht="12.75">
      <c r="A29" s="259" t="s">
        <v>121</v>
      </c>
      <c r="B29" s="150"/>
      <c r="C29" s="150"/>
      <c r="D29" s="130" t="s">
        <v>226</v>
      </c>
      <c r="E29" s="150"/>
      <c r="F29" s="150"/>
      <c r="G29" s="128"/>
      <c r="H29" s="260" t="s">
        <v>195</v>
      </c>
      <c r="I29" s="172"/>
      <c r="J29" s="128"/>
      <c r="K29" s="129"/>
    </row>
    <row r="30" spans="1:11" s="118" customFormat="1" ht="12.75">
      <c r="A30" s="130" t="s">
        <v>122</v>
      </c>
      <c r="B30" s="130"/>
      <c r="C30" s="130"/>
      <c r="D30" s="14" t="s">
        <v>214</v>
      </c>
      <c r="E30" s="130"/>
      <c r="F30" s="130"/>
      <c r="G30" s="130"/>
      <c r="H30" s="131" t="s">
        <v>123</v>
      </c>
      <c r="I30" s="172"/>
      <c r="J30" s="121"/>
      <c r="K30" s="132"/>
    </row>
    <row r="31" spans="1:11" s="118" customFormat="1" ht="12.75">
      <c r="A31" s="151"/>
      <c r="B31" s="152"/>
      <c r="C31" s="152"/>
      <c r="D31" s="133" t="s">
        <v>207</v>
      </c>
      <c r="E31" s="134"/>
      <c r="F31" s="173"/>
      <c r="G31" s="135"/>
      <c r="H31" s="136" t="s">
        <v>124</v>
      </c>
      <c r="I31" s="134"/>
      <c r="J31" s="136"/>
      <c r="K31" s="134"/>
    </row>
    <row r="33" spans="1:11" s="118" customFormat="1" ht="12.75">
      <c r="A33" s="130"/>
      <c r="B33" s="197"/>
      <c r="C33" s="197"/>
      <c r="D33" s="197"/>
      <c r="E33" s="132"/>
      <c r="F33"/>
      <c r="G33" s="121"/>
      <c r="H33"/>
      <c r="I33" s="132"/>
      <c r="J33" s="197"/>
      <c r="K33" s="132"/>
    </row>
    <row r="34" spans="1:11" s="118" customFormat="1" ht="12.75">
      <c r="A34" s="14"/>
      <c r="B34" s="197"/>
      <c r="C34" s="197"/>
      <c r="D34" s="197"/>
      <c r="E34" s="132"/>
      <c r="F34"/>
      <c r="G34" s="121"/>
      <c r="H34" s="132"/>
      <c r="I34" s="132"/>
      <c r="J34" s="197"/>
      <c r="K34" s="132"/>
    </row>
    <row r="35" spans="1:11" s="118" customFormat="1" ht="12.75">
      <c r="A35" s="198"/>
      <c r="B35" s="14"/>
      <c r="C35" s="14"/>
      <c r="D35" s="14"/>
      <c r="E35" s="132"/>
      <c r="F35" s="193"/>
      <c r="G35" s="121"/>
      <c r="H35" s="132"/>
      <c r="I35" s="132"/>
      <c r="J35" s="197"/>
      <c r="K35" s="132"/>
    </row>
    <row r="36" spans="1:11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</row>
    <row r="37" spans="1:11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42" ht="12.75">
      <c r="E42" s="142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38" customWidth="1"/>
    <col min="2" max="2" width="112.25390625" style="3" customWidth="1"/>
  </cols>
  <sheetData>
    <row r="1" ht="12.75">
      <c r="B1" s="254" t="s">
        <v>24</v>
      </c>
    </row>
    <row r="2" ht="12.75">
      <c r="B2" s="139"/>
    </row>
    <row r="3" spans="1:2" ht="12.75">
      <c r="A3" s="229" t="s">
        <v>0</v>
      </c>
      <c r="B3" s="258" t="s">
        <v>25</v>
      </c>
    </row>
    <row r="4" spans="1:2" ht="12.75">
      <c r="A4" s="229" t="s">
        <v>1</v>
      </c>
      <c r="B4" s="258" t="s">
        <v>33</v>
      </c>
    </row>
    <row r="5" spans="1:2" ht="12.75">
      <c r="A5" s="230" t="s">
        <v>15</v>
      </c>
      <c r="B5" s="258" t="s">
        <v>54</v>
      </c>
    </row>
    <row r="6" spans="1:2" ht="16.5" customHeight="1">
      <c r="A6" s="230" t="s">
        <v>12</v>
      </c>
      <c r="B6" s="258" t="s">
        <v>55</v>
      </c>
    </row>
    <row r="7" spans="1:2" ht="12.75">
      <c r="A7" s="230" t="s">
        <v>13</v>
      </c>
      <c r="B7" s="258" t="s">
        <v>81</v>
      </c>
    </row>
    <row r="8" spans="1:2" ht="17.25" customHeight="1">
      <c r="A8" s="230" t="s">
        <v>14</v>
      </c>
      <c r="B8" s="258" t="s">
        <v>82</v>
      </c>
    </row>
    <row r="9" spans="1:2" ht="12.75">
      <c r="A9" s="229" t="s">
        <v>2</v>
      </c>
      <c r="B9" s="258" t="s">
        <v>85</v>
      </c>
    </row>
    <row r="10" spans="1:2" ht="12.75">
      <c r="A10" s="230" t="s">
        <v>16</v>
      </c>
      <c r="B10" s="258" t="s">
        <v>87</v>
      </c>
    </row>
    <row r="11" spans="1:2" ht="12.75">
      <c r="A11" s="229" t="s">
        <v>3</v>
      </c>
      <c r="B11" s="258" t="s">
        <v>88</v>
      </c>
    </row>
    <row r="12" spans="1:2" ht="12.75">
      <c r="A12" s="229" t="s">
        <v>4</v>
      </c>
      <c r="B12" s="258" t="s">
        <v>90</v>
      </c>
    </row>
    <row r="13" spans="1:2" ht="12.75">
      <c r="A13" s="229" t="s">
        <v>5</v>
      </c>
      <c r="B13" s="258" t="s">
        <v>94</v>
      </c>
    </row>
    <row r="14" spans="1:2" ht="12.75">
      <c r="A14" s="229" t="s">
        <v>6</v>
      </c>
      <c r="B14" s="258" t="s">
        <v>97</v>
      </c>
    </row>
    <row r="15" spans="1:2" ht="12.75">
      <c r="A15" s="230" t="s">
        <v>166</v>
      </c>
      <c r="B15" s="258" t="s">
        <v>96</v>
      </c>
    </row>
    <row r="16" spans="1:2" ht="12.75">
      <c r="A16" s="230" t="s">
        <v>167</v>
      </c>
      <c r="B16" s="258" t="s">
        <v>104</v>
      </c>
    </row>
    <row r="17" spans="1:2" ht="12.75">
      <c r="A17" s="230" t="s">
        <v>168</v>
      </c>
      <c r="B17" s="258" t="s">
        <v>106</v>
      </c>
    </row>
    <row r="18" spans="1:2" ht="12.75">
      <c r="A18" s="230" t="s">
        <v>169</v>
      </c>
      <c r="B18" s="258" t="s">
        <v>108</v>
      </c>
    </row>
    <row r="19" spans="1:2" ht="12.75">
      <c r="A19" s="230" t="s">
        <v>170</v>
      </c>
      <c r="B19" s="258" t="s">
        <v>109</v>
      </c>
    </row>
    <row r="20" spans="1:2" ht="12.75">
      <c r="A20" s="229" t="s">
        <v>7</v>
      </c>
      <c r="B20" s="258" t="s">
        <v>222</v>
      </c>
    </row>
    <row r="21" spans="1:2" ht="12.75">
      <c r="A21" s="230" t="s">
        <v>171</v>
      </c>
      <c r="B21" s="258" t="s">
        <v>126</v>
      </c>
    </row>
    <row r="22" spans="1:2" ht="12.75">
      <c r="A22" s="230" t="s">
        <v>135</v>
      </c>
      <c r="B22" s="258" t="s">
        <v>110</v>
      </c>
    </row>
    <row r="23" spans="1:2" ht="12.75">
      <c r="A23" s="230" t="s">
        <v>136</v>
      </c>
      <c r="B23" s="258" t="s">
        <v>111</v>
      </c>
    </row>
    <row r="24" spans="1:2" ht="12.75">
      <c r="A24" s="230" t="s">
        <v>137</v>
      </c>
      <c r="B24" s="258" t="s">
        <v>127</v>
      </c>
    </row>
    <row r="25" spans="1:2" ht="12.75">
      <c r="A25" s="230" t="s">
        <v>138</v>
      </c>
      <c r="B25" s="258" t="s">
        <v>128</v>
      </c>
    </row>
    <row r="26" spans="1:2" ht="12.75">
      <c r="A26" s="230" t="s">
        <v>139</v>
      </c>
      <c r="B26" s="258" t="s">
        <v>129</v>
      </c>
    </row>
    <row r="27" spans="1:2" ht="12.75">
      <c r="A27" s="230" t="s">
        <v>172</v>
      </c>
      <c r="B27" s="258" t="s">
        <v>130</v>
      </c>
    </row>
    <row r="28" spans="1:2" ht="12.75">
      <c r="A28" s="230" t="s">
        <v>173</v>
      </c>
      <c r="B28" s="258" t="s">
        <v>131</v>
      </c>
    </row>
    <row r="29" spans="1:2" ht="12.75">
      <c r="A29" s="230" t="s">
        <v>174</v>
      </c>
      <c r="B29" s="258" t="s">
        <v>132</v>
      </c>
    </row>
    <row r="30" spans="1:2" ht="12.75">
      <c r="A30" s="229" t="s">
        <v>8</v>
      </c>
      <c r="B30" s="258" t="s">
        <v>114</v>
      </c>
    </row>
    <row r="31" spans="1:2" ht="12.75">
      <c r="A31" s="229" t="s">
        <v>9</v>
      </c>
      <c r="B31" s="258" t="s">
        <v>116</v>
      </c>
    </row>
    <row r="32" spans="1:2" ht="12.75">
      <c r="A32" s="229" t="s">
        <v>10</v>
      </c>
      <c r="B32" s="258" t="s">
        <v>133</v>
      </c>
    </row>
    <row r="33" spans="1:2" ht="12.75">
      <c r="A33" s="229" t="s">
        <v>11</v>
      </c>
      <c r="B33" s="258" t="s">
        <v>134</v>
      </c>
    </row>
    <row r="34" spans="1:2" ht="12.75">
      <c r="A34" s="229" t="s">
        <v>157</v>
      </c>
      <c r="B34" s="258" t="s">
        <v>223</v>
      </c>
    </row>
    <row r="35" spans="1:2" ht="12.75">
      <c r="A35" s="229" t="s">
        <v>158</v>
      </c>
      <c r="B35" s="258" t="s">
        <v>224</v>
      </c>
    </row>
    <row r="36" spans="1:2" ht="12.75">
      <c r="A36" s="229"/>
      <c r="B36" s="215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0" location="'8'!A1" display="Number of livestock and poultry as of November 1"/>
    <hyperlink ref="B21" location="'8'!A1" display="Cattle "/>
    <hyperlink ref="B22" location="'8'!A1" display="of which are cows "/>
    <hyperlink ref="B23" location="'8'!A1" display="The number of cattle in the direction of productivity"/>
    <hyperlink ref="B24" location="'8'!A1" display="Sheeps "/>
    <hyperlink ref="B25" location="'8'!A1" display="Goats "/>
    <hyperlink ref="B26" location="'8'!A1" display="Pigs "/>
    <hyperlink ref="B27" location="'8'!A1" display="Horses  "/>
    <hyperlink ref="B28" location="'8'!A1" display="Camels  "/>
    <hyperlink ref="B29" location="'8'!A1" display="Poultry "/>
    <hyperlink ref="B30" location="'9'!A1" display="Average milk yield per dairy cow"/>
    <hyperlink ref="B31" location="'10'!A1" display="Average egg yield per laying hen"/>
    <hyperlink ref="B32" location="'11'!A1" display="Obtained offspring from farm animals"/>
    <hyperlink ref="B33" location="'12'!A1" display="Livestock loss"/>
    <hyperlink ref="B34" location="'13'!A1" display="Availability of feed in agricultural enterprises as of November 1"/>
    <hyperlink ref="B35" location="'14'!A1" display="Availability of feed in agricultural enterprises by type as of November 1, 2022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6384" width="9.125" style="7" customWidth="1"/>
  </cols>
  <sheetData>
    <row r="1" spans="1:13" ht="21.75" customHeight="1">
      <c r="A1" s="273" t="s">
        <v>220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274"/>
      <c r="B3" s="269" t="s">
        <v>27</v>
      </c>
      <c r="C3" s="269"/>
      <c r="D3" s="269"/>
      <c r="E3" s="270" t="s">
        <v>26</v>
      </c>
      <c r="F3" s="275"/>
      <c r="G3" s="276"/>
      <c r="H3" s="276"/>
      <c r="I3" s="276"/>
      <c r="J3" s="276"/>
      <c r="K3" s="276"/>
      <c r="L3" s="276"/>
      <c r="M3" s="276"/>
      <c r="N3" s="177"/>
    </row>
    <row r="4" spans="1:14" ht="26.25" customHeight="1">
      <c r="A4" s="274"/>
      <c r="B4" s="269"/>
      <c r="C4" s="269"/>
      <c r="D4" s="269"/>
      <c r="E4" s="269" t="s">
        <v>29</v>
      </c>
      <c r="F4" s="269"/>
      <c r="G4" s="269"/>
      <c r="H4" s="269" t="s">
        <v>30</v>
      </c>
      <c r="I4" s="269"/>
      <c r="J4" s="269"/>
      <c r="K4" s="269" t="s">
        <v>31</v>
      </c>
      <c r="L4" s="269"/>
      <c r="M4" s="270"/>
      <c r="N4" s="177"/>
    </row>
    <row r="5" spans="1:14" ht="24.75" customHeight="1">
      <c r="A5" s="274"/>
      <c r="B5" s="216">
        <v>2023</v>
      </c>
      <c r="C5" s="216">
        <v>2022</v>
      </c>
      <c r="D5" s="216" t="s">
        <v>212</v>
      </c>
      <c r="E5" s="236">
        <v>2023</v>
      </c>
      <c r="F5" s="236">
        <v>2022</v>
      </c>
      <c r="G5" s="236" t="s">
        <v>212</v>
      </c>
      <c r="H5" s="236">
        <v>2023</v>
      </c>
      <c r="I5" s="236">
        <v>2022</v>
      </c>
      <c r="J5" s="236" t="s">
        <v>212</v>
      </c>
      <c r="K5" s="236">
        <v>2023</v>
      </c>
      <c r="L5" s="236">
        <v>2022</v>
      </c>
      <c r="M5" s="236" t="s">
        <v>212</v>
      </c>
      <c r="N5" s="177"/>
    </row>
    <row r="6" spans="1:13" ht="21" customHeight="1">
      <c r="A6" s="271" t="s">
        <v>221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1:13" ht="45.75" customHeight="1">
      <c r="A7" s="204" t="s">
        <v>34</v>
      </c>
      <c r="B7" s="205">
        <v>285533.05000000005</v>
      </c>
      <c r="C7" s="205">
        <v>272867.01</v>
      </c>
      <c r="D7" s="205">
        <v>104.6418363289868</v>
      </c>
      <c r="E7" s="9">
        <v>89956.85</v>
      </c>
      <c r="F7" s="206">
        <v>80720.29000000001</v>
      </c>
      <c r="G7" s="205">
        <v>111.44267445025284</v>
      </c>
      <c r="H7" s="9">
        <v>39006.5</v>
      </c>
      <c r="I7" s="206">
        <v>37378.02</v>
      </c>
      <c r="J7" s="205">
        <v>104.3567850838541</v>
      </c>
      <c r="K7" s="9">
        <v>156569.7</v>
      </c>
      <c r="L7" s="206">
        <v>154768.69999999998</v>
      </c>
      <c r="M7" s="205">
        <v>101.16367198277172</v>
      </c>
    </row>
    <row r="8" spans="1:13" ht="46.5" customHeight="1">
      <c r="A8" s="207" t="s">
        <v>35</v>
      </c>
      <c r="B8" s="10">
        <v>169048.76</v>
      </c>
      <c r="C8" s="10">
        <v>162490.97</v>
      </c>
      <c r="D8" s="10">
        <v>104.03578734252126</v>
      </c>
      <c r="E8" s="9">
        <v>65691.78000000001</v>
      </c>
      <c r="F8" s="9">
        <v>60748.060000000005</v>
      </c>
      <c r="G8" s="10">
        <v>108.13807058200709</v>
      </c>
      <c r="H8" s="10">
        <v>20489.48</v>
      </c>
      <c r="I8" s="208">
        <v>19640.01</v>
      </c>
      <c r="J8" s="10">
        <v>104.32520146374671</v>
      </c>
      <c r="K8" s="10">
        <v>82867.49999999999</v>
      </c>
      <c r="L8" s="208">
        <v>82102.9</v>
      </c>
      <c r="M8" s="10">
        <v>100.9312703936158</v>
      </c>
    </row>
    <row r="9" spans="1:13" ht="16.5" customHeight="1">
      <c r="A9" s="207" t="s">
        <v>36</v>
      </c>
      <c r="B9" s="10">
        <v>579963.2999999999</v>
      </c>
      <c r="C9" s="10">
        <v>561122</v>
      </c>
      <c r="D9" s="10">
        <v>103.35779028446575</v>
      </c>
      <c r="E9" s="10">
        <v>81104.99999999999</v>
      </c>
      <c r="F9" s="208">
        <v>72291</v>
      </c>
      <c r="G9" s="10">
        <v>112.19238909407807</v>
      </c>
      <c r="H9" s="10">
        <v>111879.99999999999</v>
      </c>
      <c r="I9" s="208">
        <v>107202</v>
      </c>
      <c r="J9" s="10">
        <v>104.36372455737765</v>
      </c>
      <c r="K9" s="10">
        <v>386978.3</v>
      </c>
      <c r="L9" s="208">
        <v>381628.99999999994</v>
      </c>
      <c r="M9" s="10">
        <v>101.40170165265219</v>
      </c>
    </row>
    <row r="10" spans="1:13" ht="16.5" customHeight="1">
      <c r="A10" s="207" t="s">
        <v>37</v>
      </c>
      <c r="B10" s="10">
        <v>707055.2</v>
      </c>
      <c r="C10" s="10">
        <v>707764.7</v>
      </c>
      <c r="D10" s="10">
        <v>99.89975481964557</v>
      </c>
      <c r="E10" s="10">
        <v>608692.2</v>
      </c>
      <c r="F10" s="10">
        <v>609986.2999999999</v>
      </c>
      <c r="G10" s="10">
        <v>99.78784769428428</v>
      </c>
      <c r="H10" s="10">
        <v>2213.4</v>
      </c>
      <c r="I10" s="10">
        <v>3042.6</v>
      </c>
      <c r="J10" s="10">
        <v>72.74699270360875</v>
      </c>
      <c r="K10" s="10">
        <v>96149.59999999999</v>
      </c>
      <c r="L10" s="10">
        <v>94735.79999999999</v>
      </c>
      <c r="M10" s="10">
        <v>101.49236086041391</v>
      </c>
    </row>
    <row r="11" spans="1:13" ht="16.5" customHeight="1">
      <c r="A11" s="204" t="s">
        <v>38</v>
      </c>
      <c r="B11" s="209">
        <v>424444</v>
      </c>
      <c r="C11" s="209">
        <v>420660</v>
      </c>
      <c r="D11" s="10">
        <v>100.8995388199496</v>
      </c>
      <c r="E11" s="11">
        <v>27495</v>
      </c>
      <c r="F11" s="11">
        <v>28846</v>
      </c>
      <c r="G11" s="10">
        <v>95.31650835471123</v>
      </c>
      <c r="H11" s="11">
        <v>81044</v>
      </c>
      <c r="I11" s="11">
        <v>77165</v>
      </c>
      <c r="J11" s="10">
        <v>105.02689042959892</v>
      </c>
      <c r="K11" s="11">
        <v>315905</v>
      </c>
      <c r="L11" s="11">
        <v>314649</v>
      </c>
      <c r="M11" s="10">
        <v>100.39917495367854</v>
      </c>
    </row>
    <row r="12" spans="1:13" ht="16.5" customHeight="1">
      <c r="A12" s="204" t="s">
        <v>39</v>
      </c>
      <c r="B12" s="212">
        <v>820670</v>
      </c>
      <c r="C12" s="212">
        <v>807666</v>
      </c>
      <c r="D12" s="205">
        <v>101.61007148994759</v>
      </c>
      <c r="E12" s="12">
        <v>11838</v>
      </c>
      <c r="F12" s="12">
        <v>10692</v>
      </c>
      <c r="G12" s="10">
        <v>110.71829405162738</v>
      </c>
      <c r="H12" s="12">
        <v>148522</v>
      </c>
      <c r="I12" s="12">
        <v>143137</v>
      </c>
      <c r="J12" s="205">
        <v>103.76212998735477</v>
      </c>
      <c r="K12" s="12">
        <v>660310</v>
      </c>
      <c r="L12" s="12">
        <v>653837</v>
      </c>
      <c r="M12" s="205">
        <v>100.99000209532345</v>
      </c>
    </row>
    <row r="13" spans="1:13" s="13" customFormat="1" ht="20.25" customHeight="1">
      <c r="A13" s="272" t="s">
        <v>219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</row>
    <row r="14" spans="1:13" ht="12.75" customHeight="1">
      <c r="A14" s="210" t="s">
        <v>40</v>
      </c>
      <c r="B14" s="12">
        <v>8924917</v>
      </c>
      <c r="C14" s="12">
        <v>8564111</v>
      </c>
      <c r="D14" s="15">
        <v>104.21300004168559</v>
      </c>
      <c r="E14" s="12">
        <v>816303</v>
      </c>
      <c r="F14" s="12">
        <v>791422</v>
      </c>
      <c r="G14" s="15">
        <v>103.14383476830314</v>
      </c>
      <c r="H14" s="12">
        <v>3518470</v>
      </c>
      <c r="I14" s="12">
        <v>3265554</v>
      </c>
      <c r="J14" s="15">
        <v>107.74496456037781</v>
      </c>
      <c r="K14" s="12">
        <v>4590144</v>
      </c>
      <c r="L14" s="12">
        <v>4507135</v>
      </c>
      <c r="M14" s="15">
        <v>101.84172428826739</v>
      </c>
    </row>
    <row r="15" spans="1:13" ht="12.75" customHeight="1">
      <c r="A15" s="211" t="s">
        <v>41</v>
      </c>
      <c r="B15" s="12">
        <v>4520686</v>
      </c>
      <c r="C15" s="12">
        <v>4241099</v>
      </c>
      <c r="D15" s="15">
        <v>106.59232430084748</v>
      </c>
      <c r="E15" s="212">
        <v>317249</v>
      </c>
      <c r="F15" s="212">
        <v>299870</v>
      </c>
      <c r="G15" s="15">
        <v>105.79551138826827</v>
      </c>
      <c r="H15" s="212">
        <v>1885350</v>
      </c>
      <c r="I15" s="212">
        <v>1749608</v>
      </c>
      <c r="J15" s="15">
        <v>107.75842360117238</v>
      </c>
      <c r="K15" s="212">
        <v>2318087</v>
      </c>
      <c r="L15" s="212">
        <v>2191621</v>
      </c>
      <c r="M15" s="15">
        <v>105.77043202269006</v>
      </c>
    </row>
    <row r="16" spans="1:13" ht="12.75" customHeight="1">
      <c r="A16" s="210" t="s">
        <v>42</v>
      </c>
      <c r="B16" s="12">
        <v>19989551</v>
      </c>
      <c r="C16" s="12">
        <v>19130676</v>
      </c>
      <c r="D16" s="15">
        <v>104.48951725490517</v>
      </c>
      <c r="E16" s="11">
        <v>1104137</v>
      </c>
      <c r="F16" s="11">
        <v>1042449</v>
      </c>
      <c r="G16" s="15">
        <v>105.91760364295999</v>
      </c>
      <c r="H16" s="11">
        <v>9043496</v>
      </c>
      <c r="I16" s="11">
        <v>8329229</v>
      </c>
      <c r="J16" s="15">
        <v>108.57542756958658</v>
      </c>
      <c r="K16" s="11">
        <v>9841918</v>
      </c>
      <c r="L16" s="11">
        <v>9758998</v>
      </c>
      <c r="M16" s="15">
        <v>100.84967739515879</v>
      </c>
    </row>
    <row r="17" spans="1:13" ht="13.5" customHeight="1">
      <c r="A17" s="210" t="s">
        <v>49</v>
      </c>
      <c r="B17" s="12">
        <v>2448822</v>
      </c>
      <c r="C17" s="12">
        <v>2417842</v>
      </c>
      <c r="D17" s="15">
        <v>101.28130787702423</v>
      </c>
      <c r="E17" s="11">
        <v>21739</v>
      </c>
      <c r="F17" s="11">
        <v>21872</v>
      </c>
      <c r="G17" s="15">
        <v>99.39191660570592</v>
      </c>
      <c r="H17" s="11">
        <v>767705</v>
      </c>
      <c r="I17" s="11">
        <v>745569</v>
      </c>
      <c r="J17" s="15">
        <v>102.96900756335094</v>
      </c>
      <c r="K17" s="11">
        <v>1659378</v>
      </c>
      <c r="L17" s="11">
        <v>1650401</v>
      </c>
      <c r="M17" s="15">
        <v>100.54392841497308</v>
      </c>
    </row>
    <row r="18" spans="1:13" ht="13.5" customHeight="1">
      <c r="A18" s="210" t="s">
        <v>44</v>
      </c>
      <c r="B18" s="12">
        <v>769640</v>
      </c>
      <c r="C18" s="12">
        <v>784100</v>
      </c>
      <c r="D18" s="15">
        <v>98.15584746843516</v>
      </c>
      <c r="E18" s="11">
        <v>245634</v>
      </c>
      <c r="F18" s="11">
        <v>213938</v>
      </c>
      <c r="G18" s="15">
        <v>114.81550729650647</v>
      </c>
      <c r="H18" s="11">
        <v>71018</v>
      </c>
      <c r="I18" s="11">
        <v>87168</v>
      </c>
      <c r="J18" s="15">
        <v>81.47255873715125</v>
      </c>
      <c r="K18" s="11">
        <v>452988</v>
      </c>
      <c r="L18" s="11">
        <v>482994</v>
      </c>
      <c r="M18" s="15">
        <v>93.7875004658443</v>
      </c>
    </row>
    <row r="19" spans="1:13" ht="12" customHeight="1">
      <c r="A19" s="210" t="s">
        <v>45</v>
      </c>
      <c r="B19" s="12">
        <v>3794087</v>
      </c>
      <c r="C19" s="12">
        <v>3423217</v>
      </c>
      <c r="D19" s="15">
        <v>110.83396115408402</v>
      </c>
      <c r="E19" s="11">
        <v>272265</v>
      </c>
      <c r="F19" s="11">
        <v>229722</v>
      </c>
      <c r="G19" s="15">
        <v>118.51934076840702</v>
      </c>
      <c r="H19" s="11">
        <v>1912837</v>
      </c>
      <c r="I19" s="11">
        <v>1702611</v>
      </c>
      <c r="J19" s="15">
        <v>112.3472713379627</v>
      </c>
      <c r="K19" s="11">
        <v>1608985</v>
      </c>
      <c r="L19" s="11">
        <v>1490884</v>
      </c>
      <c r="M19" s="15">
        <v>107.92154185033847</v>
      </c>
    </row>
    <row r="20" spans="1:13" s="18" customFormat="1" ht="12">
      <c r="A20" s="213" t="s">
        <v>48</v>
      </c>
      <c r="B20" s="16">
        <v>257253</v>
      </c>
      <c r="C20" s="16">
        <v>241849</v>
      </c>
      <c r="D20" s="17">
        <v>106.369263466047</v>
      </c>
      <c r="E20" s="11">
        <v>16996</v>
      </c>
      <c r="F20" s="11">
        <v>16971</v>
      </c>
      <c r="G20" s="17">
        <v>100.14731011725885</v>
      </c>
      <c r="H20" s="11">
        <v>113795</v>
      </c>
      <c r="I20" s="11">
        <v>104039</v>
      </c>
      <c r="J20" s="17">
        <v>109.37725276098386</v>
      </c>
      <c r="K20" s="11">
        <v>126462</v>
      </c>
      <c r="L20" s="11">
        <v>120839</v>
      </c>
      <c r="M20" s="17">
        <v>104.65329901770124</v>
      </c>
    </row>
    <row r="21" spans="1:13" ht="12">
      <c r="A21" s="214" t="s">
        <v>47</v>
      </c>
      <c r="B21" s="19">
        <v>48437005</v>
      </c>
      <c r="C21" s="19">
        <v>45241697</v>
      </c>
      <c r="D21" s="20">
        <v>107.06275009975863</v>
      </c>
      <c r="E21" s="19">
        <v>35919913</v>
      </c>
      <c r="F21" s="19">
        <v>32486746</v>
      </c>
      <c r="G21" s="20">
        <v>110.56790052164658</v>
      </c>
      <c r="H21" s="19">
        <v>616591</v>
      </c>
      <c r="I21" s="19">
        <v>639884</v>
      </c>
      <c r="J21" s="20">
        <v>96.35980896537497</v>
      </c>
      <c r="K21" s="19">
        <v>11900501</v>
      </c>
      <c r="L21" s="19">
        <v>12115067</v>
      </c>
      <c r="M21" s="20">
        <v>98.22893261754145</v>
      </c>
    </row>
    <row r="22" spans="1:13" ht="12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</row>
    <row r="23" spans="1:13" ht="12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</row>
    <row r="24" spans="1:13" ht="12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</row>
    <row r="25" spans="1:13" ht="12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</sheetData>
  <sheetProtection/>
  <mergeCells count="9">
    <mergeCell ref="E4:G4"/>
    <mergeCell ref="H4:J4"/>
    <mergeCell ref="K4:M4"/>
    <mergeCell ref="A6:M6"/>
    <mergeCell ref="A13:M13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21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277" t="s">
        <v>147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22.5" customHeight="1">
      <c r="A2" s="277" t="s">
        <v>148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4" ht="14.25" customHeight="1">
      <c r="A4" s="278"/>
      <c r="B4" s="269" t="s">
        <v>28</v>
      </c>
      <c r="C4" s="269"/>
      <c r="D4" s="269"/>
      <c r="E4" s="269" t="s">
        <v>26</v>
      </c>
      <c r="F4" s="269"/>
      <c r="G4" s="280"/>
      <c r="H4" s="280"/>
      <c r="I4" s="280"/>
      <c r="J4" s="280"/>
      <c r="K4" s="280"/>
      <c r="L4" s="280"/>
      <c r="M4" s="281"/>
      <c r="N4" s="174"/>
    </row>
    <row r="5" spans="1:14" ht="24.75" customHeight="1">
      <c r="A5" s="279"/>
      <c r="B5" s="269"/>
      <c r="C5" s="269"/>
      <c r="D5" s="269"/>
      <c r="E5" s="269" t="s">
        <v>29</v>
      </c>
      <c r="F5" s="269"/>
      <c r="G5" s="269"/>
      <c r="H5" s="269" t="s">
        <v>30</v>
      </c>
      <c r="I5" s="269"/>
      <c r="J5" s="269"/>
      <c r="K5" s="269" t="s">
        <v>31</v>
      </c>
      <c r="L5" s="269"/>
      <c r="M5" s="270"/>
      <c r="N5" s="174"/>
    </row>
    <row r="6" spans="1:14" ht="24" customHeight="1">
      <c r="A6" s="279"/>
      <c r="B6" s="236">
        <v>2023</v>
      </c>
      <c r="C6" s="236">
        <v>2022</v>
      </c>
      <c r="D6" s="236" t="s">
        <v>212</v>
      </c>
      <c r="E6" s="236">
        <v>2023</v>
      </c>
      <c r="F6" s="236">
        <v>2022</v>
      </c>
      <c r="G6" s="236" t="s">
        <v>212</v>
      </c>
      <c r="H6" s="236">
        <v>2023</v>
      </c>
      <c r="I6" s="236">
        <v>2022</v>
      </c>
      <c r="J6" s="236" t="s">
        <v>212</v>
      </c>
      <c r="K6" s="236">
        <v>2023</v>
      </c>
      <c r="L6" s="236">
        <v>2022</v>
      </c>
      <c r="M6" s="236" t="s">
        <v>212</v>
      </c>
      <c r="N6" s="174"/>
    </row>
    <row r="7" spans="1:26" s="27" customFormat="1" ht="12.75">
      <c r="A7" s="28" t="s">
        <v>56</v>
      </c>
      <c r="B7" s="25">
        <v>285533.05000000005</v>
      </c>
      <c r="C7" s="25">
        <v>272867.01</v>
      </c>
      <c r="D7" s="25">
        <v>104.64183632898678</v>
      </c>
      <c r="E7" s="25">
        <v>89956.85</v>
      </c>
      <c r="F7" s="25">
        <v>80720.29000000001</v>
      </c>
      <c r="G7" s="25">
        <v>111.44267445025284</v>
      </c>
      <c r="H7" s="25">
        <v>39006.5</v>
      </c>
      <c r="I7" s="25">
        <v>37378.02</v>
      </c>
      <c r="J7" s="25">
        <v>104.3567850838541</v>
      </c>
      <c r="K7" s="25">
        <v>156569.7</v>
      </c>
      <c r="L7" s="25">
        <v>154768.69999999998</v>
      </c>
      <c r="M7" s="25">
        <v>101.16367198277173</v>
      </c>
      <c r="O7" s="171"/>
      <c r="P7" s="171"/>
      <c r="Q7" s="148"/>
      <c r="R7" s="171"/>
      <c r="S7" s="171"/>
      <c r="T7" s="148"/>
      <c r="U7" s="171"/>
      <c r="V7" s="171"/>
      <c r="W7" s="148"/>
      <c r="X7" s="171"/>
      <c r="Y7" s="171"/>
      <c r="Z7" s="148"/>
    </row>
    <row r="8" spans="1:26" s="27" customFormat="1" ht="12.75">
      <c r="A8" s="183" t="s">
        <v>159</v>
      </c>
      <c r="B8" s="25">
        <v>16621.5</v>
      </c>
      <c r="C8" s="25">
        <v>16339.25</v>
      </c>
      <c r="D8" s="25">
        <v>101.72743546980429</v>
      </c>
      <c r="E8" s="232">
        <v>3772.53</v>
      </c>
      <c r="F8" s="232">
        <v>3965.78</v>
      </c>
      <c r="G8" s="25">
        <v>95.12706201554298</v>
      </c>
      <c r="H8" s="232">
        <v>6338.07</v>
      </c>
      <c r="I8" s="232">
        <v>6068.67</v>
      </c>
      <c r="J8" s="25">
        <v>104.43919343118013</v>
      </c>
      <c r="K8" s="232">
        <v>6510.9</v>
      </c>
      <c r="L8" s="232">
        <v>6304.8</v>
      </c>
      <c r="M8" s="25">
        <v>103.26893795203654</v>
      </c>
      <c r="O8" s="171"/>
      <c r="P8" s="171"/>
      <c r="Q8" s="148"/>
      <c r="R8" s="171"/>
      <c r="S8" s="171"/>
      <c r="T8" s="148"/>
      <c r="U8" s="171"/>
      <c r="V8" s="171"/>
      <c r="W8" s="148"/>
      <c r="X8" s="171"/>
      <c r="Y8" s="171"/>
      <c r="Z8" s="148"/>
    </row>
    <row r="9" spans="1:26" s="27" customFormat="1" ht="12.75">
      <c r="A9" s="26" t="s">
        <v>57</v>
      </c>
      <c r="B9" s="25">
        <v>33519.04</v>
      </c>
      <c r="C9" s="25">
        <v>30380.93</v>
      </c>
      <c r="D9" s="25">
        <v>110.32920980364986</v>
      </c>
      <c r="E9" s="232">
        <v>21873.74</v>
      </c>
      <c r="F9" s="232">
        <v>18529.33</v>
      </c>
      <c r="G9" s="25">
        <v>118.04927647141047</v>
      </c>
      <c r="H9" s="232">
        <v>1153.6</v>
      </c>
      <c r="I9" s="232">
        <v>1142.1</v>
      </c>
      <c r="J9" s="25">
        <v>101.0069170825672</v>
      </c>
      <c r="K9" s="232">
        <v>10491.7</v>
      </c>
      <c r="L9" s="232">
        <v>10709.5</v>
      </c>
      <c r="M9" s="25">
        <v>97.96629161025258</v>
      </c>
      <c r="O9" s="171"/>
      <c r="P9" s="171"/>
      <c r="Q9" s="148"/>
      <c r="R9" s="171"/>
      <c r="S9" s="171"/>
      <c r="T9" s="148"/>
      <c r="U9" s="171"/>
      <c r="V9" s="171"/>
      <c r="W9" s="148"/>
      <c r="X9" s="171"/>
      <c r="Y9" s="171"/>
      <c r="Z9" s="148"/>
    </row>
    <row r="10" spans="1:26" s="27" customFormat="1" ht="12.75">
      <c r="A10" s="26" t="s">
        <v>58</v>
      </c>
      <c r="B10" s="25">
        <v>19194.940000000002</v>
      </c>
      <c r="C10" s="25">
        <v>19072.35</v>
      </c>
      <c r="D10" s="25">
        <v>100.64276295265138</v>
      </c>
      <c r="E10" s="232">
        <v>2544.64</v>
      </c>
      <c r="F10" s="232">
        <v>2957.65</v>
      </c>
      <c r="G10" s="25">
        <v>86.03587307490744</v>
      </c>
      <c r="H10" s="232">
        <v>3171.3</v>
      </c>
      <c r="I10" s="232">
        <v>2670</v>
      </c>
      <c r="J10" s="25">
        <v>118.77528089887642</v>
      </c>
      <c r="K10" s="232">
        <v>13479</v>
      </c>
      <c r="L10" s="232">
        <v>13444.7</v>
      </c>
      <c r="M10" s="25">
        <v>100.25511911757049</v>
      </c>
      <c r="O10" s="171"/>
      <c r="P10" s="171"/>
      <c r="Q10" s="148"/>
      <c r="R10" s="171"/>
      <c r="S10" s="171"/>
      <c r="T10" s="148"/>
      <c r="U10" s="171"/>
      <c r="V10" s="171"/>
      <c r="W10" s="148"/>
      <c r="X10" s="171"/>
      <c r="Y10" s="171"/>
      <c r="Z10" s="148"/>
    </row>
    <row r="11" spans="1:26" s="27" customFormat="1" ht="12.75">
      <c r="A11" s="26" t="s">
        <v>59</v>
      </c>
      <c r="B11" s="25">
        <v>30474.29</v>
      </c>
      <c r="C11" s="25">
        <v>30871.42</v>
      </c>
      <c r="D11" s="25">
        <v>98.71359982793146</v>
      </c>
      <c r="E11" s="232">
        <v>19456.29</v>
      </c>
      <c r="F11" s="232">
        <v>20055.22</v>
      </c>
      <c r="G11" s="25">
        <v>97.01359546292686</v>
      </c>
      <c r="H11" s="232">
        <v>2494</v>
      </c>
      <c r="I11" s="232">
        <v>2417.6</v>
      </c>
      <c r="J11" s="25">
        <v>103.16015883520848</v>
      </c>
      <c r="K11" s="232">
        <v>8524</v>
      </c>
      <c r="L11" s="232">
        <v>8398.6</v>
      </c>
      <c r="M11" s="25">
        <v>101.49310599385612</v>
      </c>
      <c r="O11" s="171"/>
      <c r="P11" s="171"/>
      <c r="Q11" s="148"/>
      <c r="R11" s="171"/>
      <c r="S11" s="171"/>
      <c r="T11" s="148"/>
      <c r="U11" s="171"/>
      <c r="V11" s="171"/>
      <c r="W11" s="148"/>
      <c r="X11" s="171"/>
      <c r="Y11" s="171"/>
      <c r="Z11" s="148"/>
    </row>
    <row r="12" spans="1:26" s="27" customFormat="1" ht="12.75">
      <c r="A12" s="26" t="s">
        <v>60</v>
      </c>
      <c r="B12" s="25">
        <v>7345.629999999999</v>
      </c>
      <c r="C12" s="25">
        <v>7177.99</v>
      </c>
      <c r="D12" s="25">
        <v>102.33547274376252</v>
      </c>
      <c r="E12" s="232">
        <v>89.63</v>
      </c>
      <c r="F12" s="232">
        <v>73.59</v>
      </c>
      <c r="G12" s="25">
        <v>121.79643973365945</v>
      </c>
      <c r="H12" s="232">
        <v>1786.8</v>
      </c>
      <c r="I12" s="232">
        <v>1726.3</v>
      </c>
      <c r="J12" s="25">
        <v>103.5046052250478</v>
      </c>
      <c r="K12" s="232">
        <v>5469.2</v>
      </c>
      <c r="L12" s="232">
        <v>5378.1</v>
      </c>
      <c r="M12" s="25">
        <v>101.69390677004888</v>
      </c>
      <c r="O12" s="171"/>
      <c r="P12" s="171"/>
      <c r="Q12" s="148"/>
      <c r="R12" s="171"/>
      <c r="S12" s="171"/>
      <c r="T12" s="148"/>
      <c r="U12" s="171"/>
      <c r="V12" s="171"/>
      <c r="W12" s="148"/>
      <c r="X12" s="171"/>
      <c r="Y12" s="171"/>
      <c r="Z12" s="148"/>
    </row>
    <row r="13" spans="1:26" ht="12.75">
      <c r="A13" s="26" t="s">
        <v>61</v>
      </c>
      <c r="B13" s="25">
        <v>11994.05</v>
      </c>
      <c r="C13" s="25">
        <v>11030.69</v>
      </c>
      <c r="D13" s="25">
        <v>108.73345185115346</v>
      </c>
      <c r="E13" s="232">
        <v>2858.75</v>
      </c>
      <c r="F13" s="232">
        <v>2341.09</v>
      </c>
      <c r="G13" s="25">
        <v>122.11192222426305</v>
      </c>
      <c r="H13" s="232">
        <v>3402.9</v>
      </c>
      <c r="I13" s="232">
        <v>3173.8</v>
      </c>
      <c r="J13" s="25">
        <v>107.21847627449743</v>
      </c>
      <c r="K13" s="232">
        <v>5732.4</v>
      </c>
      <c r="L13" s="232">
        <v>5515.8</v>
      </c>
      <c r="M13" s="25">
        <v>103.92690090286087</v>
      </c>
      <c r="O13" s="171"/>
      <c r="P13" s="171"/>
      <c r="Q13" s="148"/>
      <c r="R13" s="171"/>
      <c r="S13" s="171"/>
      <c r="T13" s="148"/>
      <c r="U13" s="171"/>
      <c r="V13" s="171"/>
      <c r="W13" s="148"/>
      <c r="X13" s="171"/>
      <c r="Y13" s="171"/>
      <c r="Z13" s="148"/>
    </row>
    <row r="14" spans="1:26" ht="12.75">
      <c r="A14" s="26" t="s">
        <v>62</v>
      </c>
      <c r="B14" s="25">
        <v>17532.85</v>
      </c>
      <c r="C14" s="25">
        <v>16793.190000000002</v>
      </c>
      <c r="D14" s="25">
        <v>104.4045235002998</v>
      </c>
      <c r="E14" s="232">
        <v>3114.05</v>
      </c>
      <c r="F14" s="232">
        <v>2624.29</v>
      </c>
      <c r="G14" s="25">
        <v>118.66257159079218</v>
      </c>
      <c r="H14" s="232">
        <v>4344.4</v>
      </c>
      <c r="I14" s="232">
        <v>4167.8</v>
      </c>
      <c r="J14" s="25">
        <v>104.2372474686885</v>
      </c>
      <c r="K14" s="232">
        <v>10074.4</v>
      </c>
      <c r="L14" s="232">
        <v>10001.1</v>
      </c>
      <c r="M14" s="25">
        <v>100.73291937886832</v>
      </c>
      <c r="O14" s="171"/>
      <c r="P14" s="171"/>
      <c r="Q14" s="148"/>
      <c r="R14" s="171"/>
      <c r="S14" s="171"/>
      <c r="T14" s="148"/>
      <c r="U14" s="171"/>
      <c r="V14" s="171"/>
      <c r="W14" s="148"/>
      <c r="X14" s="171"/>
      <c r="Y14" s="171"/>
      <c r="Z14" s="148"/>
    </row>
    <row r="15" spans="1:26" ht="12.75">
      <c r="A15" s="26" t="s">
        <v>160</v>
      </c>
      <c r="B15" s="25">
        <v>9119.91</v>
      </c>
      <c r="C15" s="25">
        <v>9008.779999999999</v>
      </c>
      <c r="D15" s="25">
        <v>101.23357435746018</v>
      </c>
      <c r="E15" s="232">
        <v>627.31</v>
      </c>
      <c r="F15" s="232">
        <v>663.78</v>
      </c>
      <c r="G15" s="25">
        <v>94.50570972310102</v>
      </c>
      <c r="H15" s="232">
        <v>1488.4</v>
      </c>
      <c r="I15" s="232">
        <v>1455</v>
      </c>
      <c r="J15" s="25">
        <v>102.29553264604812</v>
      </c>
      <c r="K15" s="232">
        <v>7004.2</v>
      </c>
      <c r="L15" s="232">
        <v>6890</v>
      </c>
      <c r="M15" s="25">
        <v>101.65747460087081</v>
      </c>
      <c r="O15" s="171"/>
      <c r="P15" s="171"/>
      <c r="Q15" s="148"/>
      <c r="R15" s="171"/>
      <c r="S15" s="171"/>
      <c r="T15" s="148"/>
      <c r="U15" s="171"/>
      <c r="V15" s="171"/>
      <c r="W15" s="148"/>
      <c r="X15" s="171"/>
      <c r="Y15" s="171"/>
      <c r="Z15" s="148"/>
    </row>
    <row r="16" spans="1:26" ht="12.75">
      <c r="A16" s="26" t="s">
        <v>63</v>
      </c>
      <c r="B16" s="25">
        <v>12822.02</v>
      </c>
      <c r="C16" s="25">
        <v>12304.82</v>
      </c>
      <c r="D16" s="25">
        <v>104.20323092901806</v>
      </c>
      <c r="E16" s="232">
        <v>4229.22</v>
      </c>
      <c r="F16" s="232">
        <v>3809.72</v>
      </c>
      <c r="G16" s="25">
        <v>111.01130791764224</v>
      </c>
      <c r="H16" s="232">
        <v>2512.8</v>
      </c>
      <c r="I16" s="232">
        <v>2431</v>
      </c>
      <c r="J16" s="25">
        <v>103.36487042369397</v>
      </c>
      <c r="K16" s="232">
        <v>6080</v>
      </c>
      <c r="L16" s="232">
        <v>6064.1</v>
      </c>
      <c r="M16" s="25">
        <v>100.26219884236737</v>
      </c>
      <c r="O16" s="171"/>
      <c r="P16" s="171"/>
      <c r="Q16" s="148"/>
      <c r="R16" s="171"/>
      <c r="S16" s="171"/>
      <c r="T16" s="148"/>
      <c r="U16" s="171"/>
      <c r="V16" s="171"/>
      <c r="W16" s="148"/>
      <c r="X16" s="171"/>
      <c r="Y16" s="171"/>
      <c r="Z16" s="148"/>
    </row>
    <row r="17" spans="1:26" ht="14.25" customHeight="1">
      <c r="A17" s="26" t="s">
        <v>64</v>
      </c>
      <c r="B17" s="25">
        <v>19413.44</v>
      </c>
      <c r="C17" s="25">
        <v>18208.21</v>
      </c>
      <c r="D17" s="25">
        <v>106.61915696271078</v>
      </c>
      <c r="E17" s="232">
        <v>6118.44</v>
      </c>
      <c r="F17" s="232">
        <v>5270.41</v>
      </c>
      <c r="G17" s="25">
        <v>116.09039903916394</v>
      </c>
      <c r="H17" s="232">
        <v>620.5</v>
      </c>
      <c r="I17" s="232">
        <v>596.7</v>
      </c>
      <c r="J17" s="25">
        <v>103.98860398860398</v>
      </c>
      <c r="K17" s="232">
        <v>12674.5</v>
      </c>
      <c r="L17" s="232">
        <v>12341.1</v>
      </c>
      <c r="M17" s="25">
        <v>102.70154200192852</v>
      </c>
      <c r="O17" s="171"/>
      <c r="P17" s="171"/>
      <c r="Q17" s="148"/>
      <c r="R17" s="171"/>
      <c r="S17" s="171"/>
      <c r="T17" s="148"/>
      <c r="U17" s="171"/>
      <c r="V17" s="171"/>
      <c r="W17" s="148"/>
      <c r="X17" s="171"/>
      <c r="Y17" s="171"/>
      <c r="Z17" s="148"/>
    </row>
    <row r="18" spans="1:26" s="27" customFormat="1" ht="14.25" customHeight="1">
      <c r="A18" s="26" t="s">
        <v>65</v>
      </c>
      <c r="B18" s="25">
        <v>6093.02</v>
      </c>
      <c r="C18" s="25">
        <v>5934.929999999999</v>
      </c>
      <c r="D18" s="25">
        <v>102.66372139182772</v>
      </c>
      <c r="E18" s="232">
        <v>174.42</v>
      </c>
      <c r="F18" s="232">
        <v>156.33</v>
      </c>
      <c r="G18" s="25">
        <v>111.57167530224524</v>
      </c>
      <c r="H18" s="232">
        <v>892.8</v>
      </c>
      <c r="I18" s="232">
        <v>856.7</v>
      </c>
      <c r="J18" s="25">
        <v>104.21384381930663</v>
      </c>
      <c r="K18" s="232">
        <v>5025.8</v>
      </c>
      <c r="L18" s="232">
        <v>4921.9</v>
      </c>
      <c r="M18" s="25">
        <v>102.11097340457955</v>
      </c>
      <c r="O18" s="171"/>
      <c r="P18" s="171"/>
      <c r="Q18" s="148"/>
      <c r="R18" s="171"/>
      <c r="S18" s="171"/>
      <c r="T18" s="148"/>
      <c r="U18" s="171"/>
      <c r="V18" s="171"/>
      <c r="W18" s="148"/>
      <c r="X18" s="171"/>
      <c r="Y18" s="171"/>
      <c r="Z18" s="148"/>
    </row>
    <row r="19" spans="1:26" ht="14.25" customHeight="1">
      <c r="A19" s="26" t="s">
        <v>66</v>
      </c>
      <c r="B19" s="25">
        <v>3009.46</v>
      </c>
      <c r="C19" s="25">
        <v>2448.76</v>
      </c>
      <c r="D19" s="25">
        <v>122.89730312484686</v>
      </c>
      <c r="E19" s="232">
        <v>1649.46</v>
      </c>
      <c r="F19" s="232">
        <v>1037.06</v>
      </c>
      <c r="G19" s="25">
        <v>159.0515495728309</v>
      </c>
      <c r="H19" s="232">
        <v>353.1</v>
      </c>
      <c r="I19" s="232">
        <v>352.7</v>
      </c>
      <c r="J19" s="25">
        <v>100.11341083073435</v>
      </c>
      <c r="K19" s="232">
        <v>1006.9</v>
      </c>
      <c r="L19" s="232">
        <v>1059</v>
      </c>
      <c r="M19" s="25">
        <v>95.08026440037771</v>
      </c>
      <c r="O19" s="171"/>
      <c r="P19" s="171"/>
      <c r="Q19" s="148"/>
      <c r="R19" s="171"/>
      <c r="S19" s="171"/>
      <c r="T19" s="148"/>
      <c r="U19" s="171"/>
      <c r="V19" s="171"/>
      <c r="W19" s="148"/>
      <c r="X19" s="171"/>
      <c r="Y19" s="171"/>
      <c r="Z19" s="148"/>
    </row>
    <row r="20" spans="1:26" ht="14.25" customHeight="1">
      <c r="A20" s="26" t="s">
        <v>67</v>
      </c>
      <c r="B20" s="25">
        <v>14034.720000000001</v>
      </c>
      <c r="C20" s="25">
        <v>15209.87</v>
      </c>
      <c r="D20" s="25">
        <v>92.27376696842248</v>
      </c>
      <c r="E20" s="232">
        <v>4327.47</v>
      </c>
      <c r="F20" s="232">
        <v>5439.6</v>
      </c>
      <c r="G20" s="25">
        <v>79.5549305095963</v>
      </c>
      <c r="H20" s="232">
        <v>2850.25</v>
      </c>
      <c r="I20" s="232">
        <v>2934.87</v>
      </c>
      <c r="J20" s="25">
        <v>97.11673770899564</v>
      </c>
      <c r="K20" s="232">
        <v>6857</v>
      </c>
      <c r="L20" s="232">
        <v>6835.4</v>
      </c>
      <c r="M20" s="25">
        <v>100.31600198964216</v>
      </c>
      <c r="O20" s="171"/>
      <c r="P20" s="171"/>
      <c r="Q20" s="148"/>
      <c r="R20" s="171"/>
      <c r="S20" s="171"/>
      <c r="T20" s="148"/>
      <c r="U20" s="171"/>
      <c r="V20" s="171"/>
      <c r="W20" s="148"/>
      <c r="X20" s="171"/>
      <c r="Y20" s="171"/>
      <c r="Z20" s="148"/>
    </row>
    <row r="21" spans="1:26" ht="14.25" customHeight="1">
      <c r="A21" s="26" t="s">
        <v>68</v>
      </c>
      <c r="B21" s="25">
        <v>18930.579999999998</v>
      </c>
      <c r="C21" s="25">
        <v>17920.120000000003</v>
      </c>
      <c r="D21" s="25">
        <v>105.63868991948712</v>
      </c>
      <c r="E21" s="232">
        <v>4223.16</v>
      </c>
      <c r="F21" s="232">
        <v>3327.02</v>
      </c>
      <c r="G21" s="25">
        <v>126.93521529777396</v>
      </c>
      <c r="H21" s="232">
        <v>1589.12</v>
      </c>
      <c r="I21" s="232">
        <v>1476.4</v>
      </c>
      <c r="J21" s="25">
        <v>107.63478732050933</v>
      </c>
      <c r="K21" s="232">
        <v>13118.3</v>
      </c>
      <c r="L21" s="232">
        <v>13116.7</v>
      </c>
      <c r="M21" s="25">
        <v>100.01219819009354</v>
      </c>
      <c r="O21" s="171"/>
      <c r="P21" s="171"/>
      <c r="Q21" s="148"/>
      <c r="R21" s="171"/>
      <c r="S21" s="171"/>
      <c r="T21" s="148"/>
      <c r="U21" s="171"/>
      <c r="V21" s="171"/>
      <c r="W21" s="148"/>
      <c r="X21" s="171"/>
      <c r="Y21" s="171"/>
      <c r="Z21" s="148"/>
    </row>
    <row r="22" spans="1:26" ht="14.25" customHeight="1">
      <c r="A22" s="26" t="s">
        <v>69</v>
      </c>
      <c r="B22" s="25">
        <v>36473.22</v>
      </c>
      <c r="C22" s="25">
        <v>36640.82</v>
      </c>
      <c r="D22" s="25">
        <v>99.54258665608467</v>
      </c>
      <c r="E22" s="232">
        <v>1830.22</v>
      </c>
      <c r="F22" s="232">
        <v>2616.42</v>
      </c>
      <c r="G22" s="25">
        <v>69.95130751179092</v>
      </c>
      <c r="H22" s="232">
        <v>1001.6</v>
      </c>
      <c r="I22" s="232">
        <v>976.6</v>
      </c>
      <c r="J22" s="25">
        <v>102.55990169977473</v>
      </c>
      <c r="K22" s="232">
        <v>33641.4</v>
      </c>
      <c r="L22" s="232">
        <v>33047.8</v>
      </c>
      <c r="M22" s="25">
        <v>101.79618613039295</v>
      </c>
      <c r="O22" s="171"/>
      <c r="P22" s="171"/>
      <c r="Q22" s="148"/>
      <c r="R22" s="171"/>
      <c r="S22" s="171"/>
      <c r="T22" s="148"/>
      <c r="U22" s="171"/>
      <c r="V22" s="171"/>
      <c r="W22" s="148"/>
      <c r="X22" s="171"/>
      <c r="Y22" s="171"/>
      <c r="Z22" s="148"/>
    </row>
    <row r="23" spans="1:26" ht="14.25" customHeight="1">
      <c r="A23" s="26" t="s">
        <v>161</v>
      </c>
      <c r="B23" s="25">
        <v>5140.25</v>
      </c>
      <c r="C23" s="25">
        <v>5131.87</v>
      </c>
      <c r="D23" s="25">
        <v>100.16329330244142</v>
      </c>
      <c r="E23" s="232">
        <v>9.55</v>
      </c>
      <c r="F23" s="232">
        <v>22.27</v>
      </c>
      <c r="G23" s="25">
        <v>42.88280197575214</v>
      </c>
      <c r="H23" s="232">
        <v>1785.8</v>
      </c>
      <c r="I23" s="232">
        <v>1760.3</v>
      </c>
      <c r="J23" s="25">
        <v>101.44861671306029</v>
      </c>
      <c r="K23" s="232">
        <v>3344.9</v>
      </c>
      <c r="L23" s="232">
        <v>3349.3</v>
      </c>
      <c r="M23" s="25">
        <v>99.86862926581674</v>
      </c>
      <c r="O23" s="171"/>
      <c r="P23" s="171"/>
      <c r="Q23" s="148"/>
      <c r="R23" s="171"/>
      <c r="S23" s="171"/>
      <c r="T23" s="148"/>
      <c r="U23" s="171"/>
      <c r="V23" s="171"/>
      <c r="W23" s="148"/>
      <c r="X23" s="171"/>
      <c r="Y23" s="171"/>
      <c r="Z23" s="148"/>
    </row>
    <row r="24" spans="1:26" ht="14.25" customHeight="1">
      <c r="A24" s="26" t="s">
        <v>71</v>
      </c>
      <c r="B24" s="25">
        <v>21992.010000000002</v>
      </c>
      <c r="C24" s="25">
        <v>16166</v>
      </c>
      <c r="D24" s="25">
        <v>136.0386613880985</v>
      </c>
      <c r="E24" s="232">
        <v>12697.85</v>
      </c>
      <c r="F24" s="232">
        <v>7076.42</v>
      </c>
      <c r="G24" s="25">
        <v>179.4388970694221</v>
      </c>
      <c r="H24" s="232">
        <v>3018.56</v>
      </c>
      <c r="I24" s="232">
        <v>2963.78</v>
      </c>
      <c r="J24" s="25">
        <v>101.84831532704855</v>
      </c>
      <c r="K24" s="232">
        <v>6275.6</v>
      </c>
      <c r="L24" s="232">
        <v>6125.8</v>
      </c>
      <c r="M24" s="25">
        <v>102.4453948871984</v>
      </c>
      <c r="O24" s="171"/>
      <c r="P24" s="171"/>
      <c r="Q24" s="148"/>
      <c r="R24" s="171"/>
      <c r="S24" s="171"/>
      <c r="T24" s="148"/>
      <c r="U24" s="171"/>
      <c r="V24" s="171"/>
      <c r="W24" s="148"/>
      <c r="X24" s="171"/>
      <c r="Y24" s="171"/>
      <c r="Z24" s="148"/>
    </row>
    <row r="25" spans="1:26" ht="12" customHeight="1">
      <c r="A25" s="26" t="s">
        <v>162</v>
      </c>
      <c r="B25" s="25">
        <v>14.95</v>
      </c>
      <c r="C25" s="25">
        <v>14.6</v>
      </c>
      <c r="D25" s="25">
        <v>102.3972602739726</v>
      </c>
      <c r="E25" s="232">
        <v>0.95</v>
      </c>
      <c r="F25" s="232" t="s">
        <v>194</v>
      </c>
      <c r="G25" s="25" t="s">
        <v>194</v>
      </c>
      <c r="H25" s="232" t="s">
        <v>194</v>
      </c>
      <c r="I25" s="232" t="s">
        <v>194</v>
      </c>
      <c r="J25" s="25" t="s">
        <v>194</v>
      </c>
      <c r="K25" s="232">
        <v>14</v>
      </c>
      <c r="L25" s="232">
        <v>14.6</v>
      </c>
      <c r="M25" s="25">
        <v>95.89041095890411</v>
      </c>
      <c r="O25" s="171"/>
      <c r="P25" s="171"/>
      <c r="Q25" s="148"/>
      <c r="R25" s="171"/>
      <c r="S25" s="171"/>
      <c r="T25" s="148"/>
      <c r="U25" s="171"/>
      <c r="V25" s="171"/>
      <c r="W25" s="148"/>
      <c r="X25" s="171"/>
      <c r="Y25" s="171"/>
      <c r="Z25" s="148"/>
    </row>
    <row r="26" spans="1:26" ht="12.75">
      <c r="A26" s="26" t="s">
        <v>72</v>
      </c>
      <c r="B26" s="25">
        <v>7.7</v>
      </c>
      <c r="C26" s="25">
        <v>0.1</v>
      </c>
      <c r="D26" s="17" t="s">
        <v>229</v>
      </c>
      <c r="E26" s="232" t="s">
        <v>194</v>
      </c>
      <c r="F26" s="232" t="s">
        <v>194</v>
      </c>
      <c r="G26" s="25" t="s">
        <v>194</v>
      </c>
      <c r="H26" s="232" t="s">
        <v>194</v>
      </c>
      <c r="I26" s="232" t="s">
        <v>194</v>
      </c>
      <c r="J26" s="25" t="s">
        <v>194</v>
      </c>
      <c r="K26" s="232">
        <v>7.7</v>
      </c>
      <c r="L26" s="232">
        <v>0.1</v>
      </c>
      <c r="M26" s="17" t="s">
        <v>229</v>
      </c>
      <c r="O26" s="171"/>
      <c r="P26" s="171"/>
      <c r="Q26" s="148"/>
      <c r="R26" s="171"/>
      <c r="S26" s="171"/>
      <c r="T26" s="148"/>
      <c r="U26" s="146"/>
      <c r="V26" s="146"/>
      <c r="W26" s="146"/>
      <c r="X26" s="171"/>
      <c r="Y26" s="171"/>
      <c r="Z26" s="148"/>
    </row>
    <row r="27" spans="1:26" ht="12.75">
      <c r="A27" s="23" t="s">
        <v>73</v>
      </c>
      <c r="B27" s="22">
        <v>1799.47</v>
      </c>
      <c r="C27" s="22">
        <v>2212.31</v>
      </c>
      <c r="D27" s="22">
        <v>81.33896244197241</v>
      </c>
      <c r="E27" s="231">
        <v>359.17</v>
      </c>
      <c r="F27" s="231">
        <v>754.31</v>
      </c>
      <c r="G27" s="22">
        <v>47.61570176717796</v>
      </c>
      <c r="H27" s="231">
        <v>202.5</v>
      </c>
      <c r="I27" s="231">
        <v>207.7</v>
      </c>
      <c r="J27" s="22">
        <v>97.49638902262879</v>
      </c>
      <c r="K27" s="231">
        <v>1237.8</v>
      </c>
      <c r="L27" s="231">
        <v>1250.3</v>
      </c>
      <c r="M27" s="22">
        <v>99.00023994241381</v>
      </c>
      <c r="O27" s="171"/>
      <c r="P27" s="171"/>
      <c r="Q27" s="148"/>
      <c r="R27" s="171"/>
      <c r="S27" s="171"/>
      <c r="T27" s="148"/>
      <c r="U27" s="171"/>
      <c r="V27" s="171"/>
      <c r="W27" s="148"/>
      <c r="X27" s="171"/>
      <c r="Y27" s="171"/>
      <c r="Z27" s="148"/>
    </row>
    <row r="28" ht="12.75">
      <c r="L28" s="27"/>
    </row>
    <row r="29" spans="2:13" ht="12.75">
      <c r="B29" s="171"/>
      <c r="C29" s="171"/>
      <c r="D29" s="148"/>
      <c r="E29" s="171"/>
      <c r="F29" s="171"/>
      <c r="G29" s="148"/>
      <c r="H29" s="171"/>
      <c r="I29" s="171"/>
      <c r="J29" s="148"/>
      <c r="K29" s="171"/>
      <c r="L29" s="171"/>
      <c r="M29" s="148"/>
    </row>
    <row r="30" spans="2:13" ht="12.75">
      <c r="B30" s="171"/>
      <c r="C30" s="171"/>
      <c r="D30" s="148"/>
      <c r="E30" s="171"/>
      <c r="F30" s="171"/>
      <c r="G30" s="148"/>
      <c r="H30" s="171"/>
      <c r="I30" s="171"/>
      <c r="J30" s="148"/>
      <c r="K30" s="171"/>
      <c r="L30" s="171"/>
      <c r="M30" s="148"/>
    </row>
    <row r="31" spans="2:13" ht="12.75">
      <c r="B31" s="171"/>
      <c r="C31" s="171"/>
      <c r="D31" s="148"/>
      <c r="E31" s="171"/>
      <c r="F31" s="171"/>
      <c r="G31" s="148"/>
      <c r="H31" s="171"/>
      <c r="I31" s="171"/>
      <c r="J31" s="148"/>
      <c r="K31" s="171"/>
      <c r="L31" s="171"/>
      <c r="M31" s="148"/>
    </row>
    <row r="32" spans="2:13" ht="12.75">
      <c r="B32" s="171"/>
      <c r="C32" s="171"/>
      <c r="D32" s="148"/>
      <c r="E32" s="171"/>
      <c r="F32" s="171"/>
      <c r="G32" s="148"/>
      <c r="H32" s="171"/>
      <c r="I32" s="171"/>
      <c r="J32" s="148"/>
      <c r="K32" s="171"/>
      <c r="L32" s="171"/>
      <c r="M32" s="148"/>
    </row>
    <row r="33" spans="2:13" ht="12.75">
      <c r="B33" s="171"/>
      <c r="C33" s="171"/>
      <c r="D33" s="148"/>
      <c r="E33" s="171"/>
      <c r="F33" s="171"/>
      <c r="G33" s="148"/>
      <c r="H33" s="171"/>
      <c r="I33" s="171"/>
      <c r="J33" s="148"/>
      <c r="K33" s="171"/>
      <c r="L33" s="171"/>
      <c r="M33" s="148"/>
    </row>
    <row r="34" spans="2:13" ht="12.75">
      <c r="B34" s="171"/>
      <c r="C34" s="171"/>
      <c r="D34" s="148"/>
      <c r="E34" s="171"/>
      <c r="F34" s="171"/>
      <c r="G34" s="148"/>
      <c r="H34" s="171"/>
      <c r="I34" s="171"/>
      <c r="J34" s="148"/>
      <c r="K34" s="171"/>
      <c r="L34" s="171"/>
      <c r="M34" s="148"/>
    </row>
    <row r="35" spans="2:13" ht="12.75">
      <c r="B35" s="171"/>
      <c r="C35" s="171"/>
      <c r="D35" s="148"/>
      <c r="E35" s="171"/>
      <c r="F35" s="171"/>
      <c r="G35" s="148"/>
      <c r="H35" s="171"/>
      <c r="I35" s="171"/>
      <c r="J35" s="148"/>
      <c r="K35" s="171"/>
      <c r="L35" s="171"/>
      <c r="M35" s="148"/>
    </row>
    <row r="36" spans="2:13" ht="12.75">
      <c r="B36" s="171"/>
      <c r="C36" s="171"/>
      <c r="D36" s="148"/>
      <c r="E36" s="171"/>
      <c r="F36" s="171"/>
      <c r="G36" s="148"/>
      <c r="H36" s="171"/>
      <c r="I36" s="171"/>
      <c r="J36" s="148"/>
      <c r="K36" s="171"/>
      <c r="L36" s="171"/>
      <c r="M36" s="148"/>
    </row>
    <row r="37" spans="2:13" ht="12.75">
      <c r="B37" s="171"/>
      <c r="C37" s="171"/>
      <c r="D37" s="148"/>
      <c r="E37" s="171"/>
      <c r="F37" s="171"/>
      <c r="G37" s="148"/>
      <c r="H37" s="171"/>
      <c r="I37" s="171"/>
      <c r="J37" s="148"/>
      <c r="K37" s="171"/>
      <c r="L37" s="171"/>
      <c r="M37" s="148"/>
    </row>
    <row r="38" spans="2:13" ht="12.75">
      <c r="B38" s="171"/>
      <c r="C38" s="171"/>
      <c r="D38" s="148"/>
      <c r="E38" s="171"/>
      <c r="F38" s="171"/>
      <c r="G38" s="148"/>
      <c r="H38" s="171"/>
      <c r="I38" s="171"/>
      <c r="J38" s="148"/>
      <c r="K38" s="171"/>
      <c r="L38" s="171"/>
      <c r="M38" s="148"/>
    </row>
    <row r="39" spans="2:13" ht="12.75">
      <c r="B39" s="171"/>
      <c r="C39" s="171"/>
      <c r="D39" s="148"/>
      <c r="E39" s="171"/>
      <c r="F39" s="171"/>
      <c r="G39" s="148"/>
      <c r="H39" s="171"/>
      <c r="I39" s="171"/>
      <c r="J39" s="148"/>
      <c r="K39" s="171"/>
      <c r="L39" s="171"/>
      <c r="M39" s="148"/>
    </row>
    <row r="40" spans="2:13" ht="12.75">
      <c r="B40" s="171"/>
      <c r="C40" s="171"/>
      <c r="D40" s="148"/>
      <c r="E40" s="171"/>
      <c r="F40" s="171"/>
      <c r="G40" s="148"/>
      <c r="H40" s="171"/>
      <c r="I40" s="171"/>
      <c r="J40" s="148"/>
      <c r="K40" s="171"/>
      <c r="L40" s="171"/>
      <c r="M40" s="148"/>
    </row>
    <row r="41" spans="2:13" ht="12.75">
      <c r="B41" s="171"/>
      <c r="C41" s="171"/>
      <c r="D41" s="148"/>
      <c r="E41" s="171"/>
      <c r="F41" s="171"/>
      <c r="G41" s="148"/>
      <c r="H41" s="171"/>
      <c r="I41" s="171"/>
      <c r="J41" s="148"/>
      <c r="K41" s="171"/>
      <c r="L41" s="171"/>
      <c r="M41" s="148"/>
    </row>
    <row r="42" spans="2:13" ht="12.75">
      <c r="B42" s="171"/>
      <c r="C42" s="171"/>
      <c r="D42" s="148"/>
      <c r="E42" s="171"/>
      <c r="F42" s="171"/>
      <c r="G42" s="148"/>
      <c r="H42" s="171"/>
      <c r="I42" s="171"/>
      <c r="J42" s="148"/>
      <c r="K42" s="171"/>
      <c r="L42" s="171"/>
      <c r="M42" s="148"/>
    </row>
    <row r="43" spans="2:13" ht="12.75">
      <c r="B43" s="171"/>
      <c r="C43" s="171"/>
      <c r="D43" s="148"/>
      <c r="E43" s="171"/>
      <c r="F43" s="171"/>
      <c r="G43" s="148"/>
      <c r="H43" s="171"/>
      <c r="I43" s="171"/>
      <c r="J43" s="148"/>
      <c r="K43" s="171"/>
      <c r="L43" s="171"/>
      <c r="M43" s="148"/>
    </row>
    <row r="44" spans="2:13" ht="12.75">
      <c r="B44" s="171"/>
      <c r="C44" s="171"/>
      <c r="D44" s="148"/>
      <c r="E44" s="171"/>
      <c r="F44" s="171"/>
      <c r="G44" s="148"/>
      <c r="H44" s="171"/>
      <c r="I44" s="171"/>
      <c r="J44" s="148"/>
      <c r="K44" s="171"/>
      <c r="L44" s="171"/>
      <c r="M44" s="148"/>
    </row>
    <row r="45" spans="2:13" ht="12.75">
      <c r="B45" s="171"/>
      <c r="C45" s="171"/>
      <c r="D45" s="148"/>
      <c r="E45" s="171"/>
      <c r="F45" s="146"/>
      <c r="G45" s="148"/>
      <c r="H45" s="146"/>
      <c r="I45" s="146"/>
      <c r="J45" s="146"/>
      <c r="K45" s="171"/>
      <c r="L45" s="171"/>
      <c r="M45" s="148"/>
    </row>
    <row r="46" spans="2:13" ht="12.75">
      <c r="B46" s="171"/>
      <c r="C46" s="171"/>
      <c r="D46" s="148"/>
      <c r="E46" s="171"/>
      <c r="F46" s="171"/>
      <c r="G46" s="148"/>
      <c r="H46" s="171"/>
      <c r="I46" s="171"/>
      <c r="J46" s="148"/>
      <c r="K46" s="171"/>
      <c r="L46" s="171"/>
      <c r="M46" s="148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282" t="s">
        <v>74</v>
      </c>
      <c r="B1" s="282"/>
      <c r="C1" s="282"/>
      <c r="D1" s="282"/>
      <c r="E1" s="282"/>
      <c r="F1" s="282"/>
      <c r="G1" s="282"/>
      <c r="H1" s="282"/>
      <c r="I1" s="282"/>
    </row>
    <row r="2" spans="1:9" s="35" customFormat="1" ht="11.25">
      <c r="A2" s="32"/>
      <c r="B2" s="33"/>
      <c r="C2" s="33"/>
      <c r="D2" s="33"/>
      <c r="E2" s="33"/>
      <c r="F2" s="33"/>
      <c r="G2" s="33"/>
      <c r="H2" s="33"/>
      <c r="I2" s="34" t="s">
        <v>51</v>
      </c>
    </row>
    <row r="3" spans="1:9" ht="25.5" customHeight="1">
      <c r="A3" s="283"/>
      <c r="B3" s="284" t="s">
        <v>75</v>
      </c>
      <c r="C3" s="285" t="s">
        <v>26</v>
      </c>
      <c r="D3" s="286"/>
      <c r="E3" s="286"/>
      <c r="F3" s="286"/>
      <c r="G3" s="286"/>
      <c r="H3" s="286"/>
      <c r="I3" s="286"/>
    </row>
    <row r="4" spans="1:9" ht="22.5" customHeight="1">
      <c r="A4" s="283"/>
      <c r="B4" s="284"/>
      <c r="C4" s="218" t="s">
        <v>76</v>
      </c>
      <c r="D4" s="218" t="s">
        <v>77</v>
      </c>
      <c r="E4" s="218" t="s">
        <v>43</v>
      </c>
      <c r="F4" s="218" t="s">
        <v>78</v>
      </c>
      <c r="G4" s="218" t="s">
        <v>79</v>
      </c>
      <c r="H4" s="219" t="s">
        <v>46</v>
      </c>
      <c r="I4" s="219" t="s">
        <v>80</v>
      </c>
    </row>
    <row r="5" spans="1:26" s="27" customFormat="1" ht="12.75">
      <c r="A5" s="28" t="s">
        <v>56</v>
      </c>
      <c r="B5" s="143">
        <v>285533.11</v>
      </c>
      <c r="C5" s="206">
        <v>127783.62000000001</v>
      </c>
      <c r="D5" s="206">
        <v>33203.8</v>
      </c>
      <c r="E5" s="206">
        <v>3168.02</v>
      </c>
      <c r="F5" s="206">
        <v>18437.84</v>
      </c>
      <c r="G5" s="206">
        <v>35181.45</v>
      </c>
      <c r="H5" s="206">
        <v>2277.7499999999995</v>
      </c>
      <c r="I5" s="206">
        <v>65480.630000000005</v>
      </c>
      <c r="J5" s="25"/>
      <c r="K5" s="25"/>
      <c r="L5" s="25"/>
      <c r="M5" s="25"/>
      <c r="O5" s="171"/>
      <c r="P5" s="171"/>
      <c r="Q5" s="148"/>
      <c r="R5" s="171"/>
      <c r="S5" s="171"/>
      <c r="T5" s="148"/>
      <c r="U5" s="171"/>
      <c r="V5" s="171"/>
      <c r="W5" s="148"/>
      <c r="X5" s="171"/>
      <c r="Y5" s="171"/>
      <c r="Z5" s="148"/>
    </row>
    <row r="6" spans="1:26" s="27" customFormat="1" ht="12.75">
      <c r="A6" s="183" t="s">
        <v>159</v>
      </c>
      <c r="B6" s="143">
        <v>16621.510000000002</v>
      </c>
      <c r="C6" s="232">
        <v>8547.86</v>
      </c>
      <c r="D6" s="232">
        <v>1693.11</v>
      </c>
      <c r="E6" s="232">
        <v>197.9</v>
      </c>
      <c r="F6" s="232">
        <v>192.7</v>
      </c>
      <c r="G6" s="232">
        <v>2308.94</v>
      </c>
      <c r="H6" s="232" t="s">
        <v>194</v>
      </c>
      <c r="I6" s="232">
        <v>3681</v>
      </c>
      <c r="J6" s="25"/>
      <c r="K6" s="25"/>
      <c r="L6" s="25"/>
      <c r="M6" s="25"/>
      <c r="O6" s="171"/>
      <c r="P6" s="171"/>
      <c r="Q6" s="148"/>
      <c r="R6" s="171"/>
      <c r="S6" s="171"/>
      <c r="T6" s="148"/>
      <c r="U6" s="171"/>
      <c r="V6" s="171"/>
      <c r="W6" s="148"/>
      <c r="X6" s="171"/>
      <c r="Y6" s="171"/>
      <c r="Z6" s="148"/>
    </row>
    <row r="7" spans="1:26" s="27" customFormat="1" ht="12.75">
      <c r="A7" s="26" t="s">
        <v>57</v>
      </c>
      <c r="B7" s="143">
        <v>33519.04</v>
      </c>
      <c r="C7" s="232">
        <v>9173.87</v>
      </c>
      <c r="D7" s="232">
        <v>1218.69</v>
      </c>
      <c r="E7" s="232">
        <v>43.87</v>
      </c>
      <c r="F7" s="232">
        <v>1028.32</v>
      </c>
      <c r="G7" s="232">
        <v>2734.65</v>
      </c>
      <c r="H7" s="232">
        <v>0.4</v>
      </c>
      <c r="I7" s="232">
        <v>19319.24</v>
      </c>
      <c r="J7" s="25"/>
      <c r="K7" s="160"/>
      <c r="L7" s="24"/>
      <c r="M7" s="25"/>
      <c r="O7" s="171"/>
      <c r="P7" s="171"/>
      <c r="Q7" s="148"/>
      <c r="R7" s="171"/>
      <c r="S7" s="171"/>
      <c r="T7" s="148"/>
      <c r="U7" s="171"/>
      <c r="V7" s="171"/>
      <c r="W7" s="148"/>
      <c r="X7" s="171"/>
      <c r="Y7" s="171"/>
      <c r="Z7" s="148"/>
    </row>
    <row r="8" spans="1:26" s="27" customFormat="1" ht="12.75">
      <c r="A8" s="26" t="s">
        <v>58</v>
      </c>
      <c r="B8" s="143">
        <v>19194.94</v>
      </c>
      <c r="C8" s="232">
        <v>13446.54</v>
      </c>
      <c r="D8" s="232">
        <v>2067.97</v>
      </c>
      <c r="E8" s="232">
        <v>187.8</v>
      </c>
      <c r="F8" s="232">
        <v>219.5</v>
      </c>
      <c r="G8" s="232">
        <v>2878.81</v>
      </c>
      <c r="H8" s="232">
        <v>202.62</v>
      </c>
      <c r="I8" s="232">
        <v>191.7</v>
      </c>
      <c r="J8" s="25"/>
      <c r="K8" s="160"/>
      <c r="L8" s="24"/>
      <c r="M8" s="25"/>
      <c r="O8" s="171"/>
      <c r="P8" s="171"/>
      <c r="Q8" s="148"/>
      <c r="R8" s="171"/>
      <c r="S8" s="171"/>
      <c r="T8" s="148"/>
      <c r="U8" s="171"/>
      <c r="V8" s="171"/>
      <c r="W8" s="148"/>
      <c r="X8" s="171"/>
      <c r="Y8" s="171"/>
      <c r="Z8" s="148"/>
    </row>
    <row r="9" spans="1:26" s="27" customFormat="1" ht="12.75">
      <c r="A9" s="26" t="s">
        <v>59</v>
      </c>
      <c r="B9" s="143">
        <v>30474.29</v>
      </c>
      <c r="C9" s="232">
        <v>7818.5</v>
      </c>
      <c r="D9" s="232">
        <v>2072.03</v>
      </c>
      <c r="E9" s="232">
        <v>110.7</v>
      </c>
      <c r="F9" s="232">
        <v>496.43</v>
      </c>
      <c r="G9" s="232">
        <v>1307.8</v>
      </c>
      <c r="H9" s="232">
        <v>38</v>
      </c>
      <c r="I9" s="232">
        <v>18630.83</v>
      </c>
      <c r="J9" s="25"/>
      <c r="K9" s="160"/>
      <c r="L9" s="24"/>
      <c r="M9" s="25"/>
      <c r="O9" s="171"/>
      <c r="P9" s="171"/>
      <c r="Q9" s="148"/>
      <c r="R9" s="171"/>
      <c r="S9" s="171"/>
      <c r="T9" s="148"/>
      <c r="U9" s="171"/>
      <c r="V9" s="171"/>
      <c r="W9" s="148"/>
      <c r="X9" s="171"/>
      <c r="Y9" s="171"/>
      <c r="Z9" s="148"/>
    </row>
    <row r="10" spans="1:26" s="27" customFormat="1" ht="12.75">
      <c r="A10" s="26" t="s">
        <v>60</v>
      </c>
      <c r="B10" s="143">
        <v>7345.63</v>
      </c>
      <c r="C10" s="232">
        <v>4054.16</v>
      </c>
      <c r="D10" s="232">
        <v>1094.87</v>
      </c>
      <c r="E10" s="232">
        <v>220.1</v>
      </c>
      <c r="F10" s="232">
        <v>0.7</v>
      </c>
      <c r="G10" s="232">
        <v>1438.58</v>
      </c>
      <c r="H10" s="232">
        <v>537.22</v>
      </c>
      <c r="I10" s="232">
        <v>0</v>
      </c>
      <c r="J10" s="25"/>
      <c r="K10" s="160"/>
      <c r="L10" s="24"/>
      <c r="M10" s="25"/>
      <c r="O10" s="171"/>
      <c r="P10" s="171"/>
      <c r="Q10" s="148"/>
      <c r="R10" s="171"/>
      <c r="S10" s="171"/>
      <c r="T10" s="148"/>
      <c r="U10" s="171"/>
      <c r="V10" s="171"/>
      <c r="W10" s="148"/>
      <c r="X10" s="171"/>
      <c r="Y10" s="171"/>
      <c r="Z10" s="148"/>
    </row>
    <row r="11" spans="1:26" s="21" customFormat="1" ht="12.75">
      <c r="A11" s="26" t="s">
        <v>61</v>
      </c>
      <c r="B11" s="143">
        <v>11994.05</v>
      </c>
      <c r="C11" s="232">
        <v>6774.81</v>
      </c>
      <c r="D11" s="232">
        <v>1194.86</v>
      </c>
      <c r="E11" s="232">
        <v>166.5</v>
      </c>
      <c r="F11" s="232">
        <v>319.1</v>
      </c>
      <c r="G11" s="232">
        <v>1780.1</v>
      </c>
      <c r="H11" s="232">
        <v>13.5</v>
      </c>
      <c r="I11" s="232">
        <v>1745.17</v>
      </c>
      <c r="J11" s="25"/>
      <c r="K11" s="160"/>
      <c r="L11" s="24"/>
      <c r="M11" s="25"/>
      <c r="O11" s="171"/>
      <c r="P11" s="171"/>
      <c r="Q11" s="148"/>
      <c r="R11" s="171"/>
      <c r="S11" s="171"/>
      <c r="T11" s="148"/>
      <c r="U11" s="171"/>
      <c r="V11" s="171"/>
      <c r="W11" s="148"/>
      <c r="X11" s="171"/>
      <c r="Y11" s="171"/>
      <c r="Z11" s="148"/>
    </row>
    <row r="12" spans="1:26" s="21" customFormat="1" ht="12.75">
      <c r="A12" s="26" t="s">
        <v>62</v>
      </c>
      <c r="B12" s="143">
        <v>17532.859999999997</v>
      </c>
      <c r="C12" s="232">
        <v>7254.86</v>
      </c>
      <c r="D12" s="232">
        <v>4200.42</v>
      </c>
      <c r="E12" s="232">
        <v>478.9</v>
      </c>
      <c r="F12" s="232">
        <v>192.1</v>
      </c>
      <c r="G12" s="232">
        <v>2422.37</v>
      </c>
      <c r="H12" s="232">
        <v>101</v>
      </c>
      <c r="I12" s="232">
        <v>2883.21</v>
      </c>
      <c r="J12" s="25"/>
      <c r="K12" s="160"/>
      <c r="L12" s="24"/>
      <c r="M12" s="25"/>
      <c r="O12" s="171"/>
      <c r="P12" s="171"/>
      <c r="Q12" s="148"/>
      <c r="R12" s="171"/>
      <c r="S12" s="171"/>
      <c r="T12" s="148"/>
      <c r="U12" s="171"/>
      <c r="V12" s="171"/>
      <c r="W12" s="148"/>
      <c r="X12" s="171"/>
      <c r="Y12" s="171"/>
      <c r="Z12" s="148"/>
    </row>
    <row r="13" spans="1:26" s="21" customFormat="1" ht="12.75">
      <c r="A13" s="26" t="s">
        <v>160</v>
      </c>
      <c r="B13" s="143">
        <v>9119.91</v>
      </c>
      <c r="C13" s="232">
        <v>5234.03</v>
      </c>
      <c r="D13" s="232">
        <v>1522.39</v>
      </c>
      <c r="E13" s="232">
        <v>85.3</v>
      </c>
      <c r="F13" s="232">
        <v>33.2</v>
      </c>
      <c r="G13" s="232">
        <v>2183.24</v>
      </c>
      <c r="H13" s="232">
        <v>0.4</v>
      </c>
      <c r="I13" s="232">
        <v>61.35</v>
      </c>
      <c r="J13" s="25"/>
      <c r="K13" s="160"/>
      <c r="L13" s="24"/>
      <c r="M13" s="25"/>
      <c r="O13" s="171"/>
      <c r="P13" s="171"/>
      <c r="Q13" s="148"/>
      <c r="R13" s="171"/>
      <c r="S13" s="171"/>
      <c r="T13" s="148"/>
      <c r="U13" s="171"/>
      <c r="V13" s="171"/>
      <c r="W13" s="148"/>
      <c r="X13" s="171"/>
      <c r="Y13" s="171"/>
      <c r="Z13" s="148"/>
    </row>
    <row r="14" spans="1:26" s="21" customFormat="1" ht="12.75">
      <c r="A14" s="26" t="s">
        <v>63</v>
      </c>
      <c r="B14" s="143">
        <v>12822.03</v>
      </c>
      <c r="C14" s="232">
        <v>6535.76</v>
      </c>
      <c r="D14" s="232">
        <v>848.37</v>
      </c>
      <c r="E14" s="232">
        <v>178.8</v>
      </c>
      <c r="F14" s="232">
        <v>1605.74</v>
      </c>
      <c r="G14" s="232">
        <v>2326.17</v>
      </c>
      <c r="H14" s="232">
        <v>0.5</v>
      </c>
      <c r="I14" s="232">
        <v>1326.69</v>
      </c>
      <c r="J14" s="25"/>
      <c r="K14" s="160"/>
      <c r="L14" s="24"/>
      <c r="M14" s="25"/>
      <c r="O14" s="171"/>
      <c r="P14" s="171"/>
      <c r="Q14" s="148"/>
      <c r="R14" s="171"/>
      <c r="S14" s="171"/>
      <c r="T14" s="148"/>
      <c r="U14" s="171"/>
      <c r="V14" s="171"/>
      <c r="W14" s="148"/>
      <c r="X14" s="171"/>
      <c r="Y14" s="171"/>
      <c r="Z14" s="148"/>
    </row>
    <row r="15" spans="1:26" s="21" customFormat="1" ht="14.25" customHeight="1">
      <c r="A15" s="26" t="s">
        <v>64</v>
      </c>
      <c r="B15" s="143">
        <v>19413.449999999997</v>
      </c>
      <c r="C15" s="232">
        <v>10785.62</v>
      </c>
      <c r="D15" s="232">
        <v>615.17</v>
      </c>
      <c r="E15" s="232">
        <v>50.16</v>
      </c>
      <c r="F15" s="232">
        <v>4446.65</v>
      </c>
      <c r="G15" s="232">
        <v>859.36</v>
      </c>
      <c r="H15" s="232" t="s">
        <v>194</v>
      </c>
      <c r="I15" s="232">
        <v>2656.49</v>
      </c>
      <c r="J15" s="25"/>
      <c r="K15" s="160"/>
      <c r="L15" s="24"/>
      <c r="M15" s="25"/>
      <c r="O15" s="171"/>
      <c r="P15" s="171"/>
      <c r="Q15" s="148"/>
      <c r="R15" s="171"/>
      <c r="S15" s="171"/>
      <c r="T15" s="148"/>
      <c r="U15" s="171"/>
      <c r="V15" s="171"/>
      <c r="W15" s="148"/>
      <c r="X15" s="171"/>
      <c r="Y15" s="171"/>
      <c r="Z15" s="148"/>
    </row>
    <row r="16" spans="1:26" s="27" customFormat="1" ht="14.25" customHeight="1">
      <c r="A16" s="26" t="s">
        <v>65</v>
      </c>
      <c r="B16" s="143">
        <v>6093.0199999999995</v>
      </c>
      <c r="C16" s="232">
        <v>3002.8</v>
      </c>
      <c r="D16" s="232">
        <v>736.18</v>
      </c>
      <c r="E16" s="232">
        <v>389.4</v>
      </c>
      <c r="F16" s="232">
        <v>15.7</v>
      </c>
      <c r="G16" s="232">
        <v>1210</v>
      </c>
      <c r="H16" s="232">
        <v>736.04</v>
      </c>
      <c r="I16" s="232">
        <v>2.9</v>
      </c>
      <c r="J16" s="25"/>
      <c r="K16" s="160"/>
      <c r="L16" s="24"/>
      <c r="M16" s="25"/>
      <c r="O16" s="171"/>
      <c r="P16" s="171"/>
      <c r="Q16" s="148"/>
      <c r="R16" s="171"/>
      <c r="S16" s="171"/>
      <c r="T16" s="148"/>
      <c r="U16" s="171"/>
      <c r="V16" s="171"/>
      <c r="W16" s="148"/>
      <c r="X16" s="171"/>
      <c r="Y16" s="171"/>
      <c r="Z16" s="148"/>
    </row>
    <row r="17" spans="1:26" s="21" customFormat="1" ht="14.25" customHeight="1">
      <c r="A17" s="26" t="s">
        <v>66</v>
      </c>
      <c r="B17" s="143">
        <v>3009.4700000000003</v>
      </c>
      <c r="C17" s="232">
        <v>262.52</v>
      </c>
      <c r="D17" s="232">
        <v>296.11</v>
      </c>
      <c r="E17" s="232">
        <v>116.5</v>
      </c>
      <c r="F17" s="232" t="s">
        <v>194</v>
      </c>
      <c r="G17" s="232">
        <v>233.68</v>
      </c>
      <c r="H17" s="232">
        <v>458.22</v>
      </c>
      <c r="I17" s="232">
        <v>1642.44</v>
      </c>
      <c r="J17" s="25"/>
      <c r="K17" s="160"/>
      <c r="L17" s="24"/>
      <c r="M17" s="25"/>
      <c r="O17" s="171"/>
      <c r="P17" s="171"/>
      <c r="Q17" s="148"/>
      <c r="R17" s="171"/>
      <c r="S17" s="171"/>
      <c r="T17" s="148"/>
      <c r="U17" s="171"/>
      <c r="V17" s="171"/>
      <c r="W17" s="148"/>
      <c r="X17" s="171"/>
      <c r="Y17" s="171"/>
      <c r="Z17" s="148"/>
    </row>
    <row r="18" spans="1:26" s="21" customFormat="1" ht="14.25" customHeight="1">
      <c r="A18" s="26" t="s">
        <v>67</v>
      </c>
      <c r="B18" s="143">
        <v>14034.720000000001</v>
      </c>
      <c r="C18" s="232">
        <v>6523.99</v>
      </c>
      <c r="D18" s="232">
        <v>811.27</v>
      </c>
      <c r="E18" s="232">
        <v>146</v>
      </c>
      <c r="F18" s="232">
        <v>2989.6</v>
      </c>
      <c r="G18" s="232">
        <v>3202.02</v>
      </c>
      <c r="H18" s="232" t="s">
        <v>194</v>
      </c>
      <c r="I18" s="232">
        <v>361.84</v>
      </c>
      <c r="J18" s="25"/>
      <c r="K18" s="160"/>
      <c r="L18" s="24"/>
      <c r="M18" s="25"/>
      <c r="O18" s="171"/>
      <c r="P18" s="171"/>
      <c r="Q18" s="148"/>
      <c r="R18" s="171"/>
      <c r="S18" s="171"/>
      <c r="T18" s="148"/>
      <c r="U18" s="171"/>
      <c r="V18" s="171"/>
      <c r="W18" s="148"/>
      <c r="X18" s="171"/>
      <c r="Y18" s="171"/>
      <c r="Z18" s="148"/>
    </row>
    <row r="19" spans="1:26" s="21" customFormat="1" ht="14.25" customHeight="1">
      <c r="A19" s="26" t="s">
        <v>68</v>
      </c>
      <c r="B19" s="143">
        <v>18930.589999999997</v>
      </c>
      <c r="C19" s="232">
        <v>10995.4</v>
      </c>
      <c r="D19" s="232">
        <v>392.62</v>
      </c>
      <c r="E19" s="232">
        <v>10.77</v>
      </c>
      <c r="F19" s="232">
        <v>5756.53</v>
      </c>
      <c r="G19" s="232">
        <v>1360.1</v>
      </c>
      <c r="H19" s="232" t="s">
        <v>194</v>
      </c>
      <c r="I19" s="232">
        <v>415.17</v>
      </c>
      <c r="J19" s="25"/>
      <c r="K19" s="160"/>
      <c r="L19" s="24"/>
      <c r="M19" s="25"/>
      <c r="O19" s="171"/>
      <c r="P19" s="171"/>
      <c r="Q19" s="148"/>
      <c r="R19" s="171"/>
      <c r="S19" s="171"/>
      <c r="T19" s="148"/>
      <c r="U19" s="171"/>
      <c r="V19" s="171"/>
      <c r="W19" s="148"/>
      <c r="X19" s="171"/>
      <c r="Y19" s="171"/>
      <c r="Z19" s="148"/>
    </row>
    <row r="20" spans="1:26" s="21" customFormat="1" ht="14.25" customHeight="1">
      <c r="A20" s="26" t="s">
        <v>69</v>
      </c>
      <c r="B20" s="143">
        <v>36473.22</v>
      </c>
      <c r="C20" s="232">
        <v>17692.14</v>
      </c>
      <c r="D20" s="232">
        <v>12753.42</v>
      </c>
      <c r="E20" s="232">
        <v>445.82</v>
      </c>
      <c r="F20" s="232">
        <v>32</v>
      </c>
      <c r="G20" s="232">
        <v>5121.12</v>
      </c>
      <c r="H20" s="232">
        <v>189.85</v>
      </c>
      <c r="I20" s="232">
        <v>238.87</v>
      </c>
      <c r="J20" s="25"/>
      <c r="K20" s="160"/>
      <c r="L20" s="24"/>
      <c r="M20" s="25"/>
      <c r="O20" s="171"/>
      <c r="P20" s="171"/>
      <c r="Q20" s="148"/>
      <c r="R20" s="171"/>
      <c r="S20" s="171"/>
      <c r="T20" s="148"/>
      <c r="U20" s="171"/>
      <c r="V20" s="171"/>
      <c r="W20" s="148"/>
      <c r="X20" s="171"/>
      <c r="Y20" s="171"/>
      <c r="Z20" s="148"/>
    </row>
    <row r="21" spans="1:26" s="21" customFormat="1" ht="14.25" customHeight="1">
      <c r="A21" s="26" t="s">
        <v>161</v>
      </c>
      <c r="B21" s="143">
        <v>5140.250000000001</v>
      </c>
      <c r="C21" s="232">
        <v>2494.3</v>
      </c>
      <c r="D21" s="232">
        <v>380</v>
      </c>
      <c r="E21" s="232">
        <v>107.5</v>
      </c>
      <c r="F21" s="232">
        <v>6.1</v>
      </c>
      <c r="G21" s="232">
        <v>2149.55</v>
      </c>
      <c r="H21" s="232" t="s">
        <v>194</v>
      </c>
      <c r="I21" s="232">
        <v>2.8</v>
      </c>
      <c r="J21" s="25"/>
      <c r="K21" s="160"/>
      <c r="L21" s="24"/>
      <c r="M21" s="25"/>
      <c r="O21" s="171"/>
      <c r="P21" s="171"/>
      <c r="Q21" s="148"/>
      <c r="R21" s="171"/>
      <c r="S21" s="171"/>
      <c r="T21" s="148"/>
      <c r="U21" s="171"/>
      <c r="V21" s="171"/>
      <c r="W21" s="148"/>
      <c r="X21" s="171"/>
      <c r="Y21" s="171"/>
      <c r="Z21" s="148"/>
    </row>
    <row r="22" spans="1:26" s="21" customFormat="1" ht="14.25" customHeight="1">
      <c r="A22" s="26" t="s">
        <v>71</v>
      </c>
      <c r="B22" s="143">
        <v>21992.02</v>
      </c>
      <c r="C22" s="232">
        <v>6009.1</v>
      </c>
      <c r="D22" s="232">
        <v>986.07</v>
      </c>
      <c r="E22" s="232">
        <v>230.6</v>
      </c>
      <c r="F22" s="232">
        <v>1097.07</v>
      </c>
      <c r="G22" s="232">
        <v>1487.5</v>
      </c>
      <c r="H22" s="232" t="s">
        <v>194</v>
      </c>
      <c r="I22" s="232">
        <v>12181.68</v>
      </c>
      <c r="J22" s="25"/>
      <c r="K22" s="160"/>
      <c r="L22" s="24"/>
      <c r="M22" s="25"/>
      <c r="O22" s="171"/>
      <c r="P22" s="171"/>
      <c r="Q22" s="148"/>
      <c r="R22" s="171"/>
      <c r="S22" s="171"/>
      <c r="T22" s="148"/>
      <c r="U22" s="171"/>
      <c r="V22" s="171"/>
      <c r="W22" s="148"/>
      <c r="X22" s="171"/>
      <c r="Y22" s="171"/>
      <c r="Z22" s="148"/>
    </row>
    <row r="23" spans="1:26" s="21" customFormat="1" ht="12" customHeight="1">
      <c r="A23" s="26" t="s">
        <v>162</v>
      </c>
      <c r="B23" s="143">
        <v>14.95</v>
      </c>
      <c r="C23" s="232">
        <v>8</v>
      </c>
      <c r="D23" s="232">
        <v>1</v>
      </c>
      <c r="E23" s="232">
        <v>0.5</v>
      </c>
      <c r="F23" s="232" t="s">
        <v>194</v>
      </c>
      <c r="G23" s="232">
        <v>5.35</v>
      </c>
      <c r="H23" s="232" t="s">
        <v>194</v>
      </c>
      <c r="I23" s="232">
        <v>0.1</v>
      </c>
      <c r="J23" s="25"/>
      <c r="K23" s="160"/>
      <c r="L23" s="24"/>
      <c r="M23" s="24"/>
      <c r="O23" s="171"/>
      <c r="P23" s="171"/>
      <c r="Q23" s="148"/>
      <c r="R23" s="171"/>
      <c r="S23" s="171"/>
      <c r="T23" s="148"/>
      <c r="U23" s="171"/>
      <c r="V23" s="171"/>
      <c r="W23" s="148"/>
      <c r="X23" s="171"/>
      <c r="Y23" s="171"/>
      <c r="Z23" s="148"/>
    </row>
    <row r="24" spans="1:26" s="21" customFormat="1" ht="12.75">
      <c r="A24" s="26" t="s">
        <v>72</v>
      </c>
      <c r="B24" s="143">
        <v>7.7</v>
      </c>
      <c r="C24" s="232">
        <v>6.6</v>
      </c>
      <c r="D24" s="232">
        <v>0</v>
      </c>
      <c r="E24" s="232">
        <v>0.4</v>
      </c>
      <c r="F24" s="232" t="s">
        <v>194</v>
      </c>
      <c r="G24" s="232">
        <v>0.7</v>
      </c>
      <c r="H24" s="232" t="s">
        <v>194</v>
      </c>
      <c r="I24" s="232" t="s">
        <v>194</v>
      </c>
      <c r="J24" s="25"/>
      <c r="K24" s="160"/>
      <c r="L24" s="24"/>
      <c r="M24" s="24"/>
      <c r="O24" s="171"/>
      <c r="P24" s="171"/>
      <c r="Q24" s="148"/>
      <c r="R24" s="171"/>
      <c r="S24" s="171"/>
      <c r="T24" s="148"/>
      <c r="U24" s="146"/>
      <c r="V24" s="146"/>
      <c r="W24" s="146"/>
      <c r="X24" s="171"/>
      <c r="Y24" s="171"/>
      <c r="Z24" s="148"/>
    </row>
    <row r="25" spans="1:26" s="21" customFormat="1" ht="12.75">
      <c r="A25" s="23" t="s">
        <v>73</v>
      </c>
      <c r="B25" s="144">
        <v>1799.4700000000003</v>
      </c>
      <c r="C25" s="231">
        <v>1162.76</v>
      </c>
      <c r="D25" s="231">
        <v>319.25</v>
      </c>
      <c r="E25" s="231">
        <v>0.5</v>
      </c>
      <c r="F25" s="231">
        <v>6.4</v>
      </c>
      <c r="G25" s="231">
        <v>171.41</v>
      </c>
      <c r="H25" s="231" t="s">
        <v>194</v>
      </c>
      <c r="I25" s="231">
        <v>139.15</v>
      </c>
      <c r="J25" s="24"/>
      <c r="K25" s="170"/>
      <c r="L25" s="24"/>
      <c r="M25" s="24"/>
      <c r="O25" s="171"/>
      <c r="P25" s="171"/>
      <c r="Q25" s="148"/>
      <c r="R25" s="171"/>
      <c r="S25" s="171"/>
      <c r="T25" s="148"/>
      <c r="U25" s="171"/>
      <c r="V25" s="171"/>
      <c r="W25" s="148"/>
      <c r="X25" s="171"/>
      <c r="Y25" s="171"/>
      <c r="Z25" s="148"/>
    </row>
    <row r="26" spans="2:13" ht="12.75">
      <c r="B26" s="36"/>
      <c r="C26" s="36"/>
      <c r="D26" s="36"/>
      <c r="E26" s="36"/>
      <c r="F26" s="36"/>
      <c r="G26" s="36"/>
      <c r="H26" s="36"/>
      <c r="I26" s="36"/>
      <c r="J26" s="184"/>
      <c r="K26" s="184"/>
      <c r="L26" s="184"/>
      <c r="M26" s="184"/>
    </row>
    <row r="29" ht="12.75">
      <c r="G29" s="168"/>
    </row>
    <row r="30" ht="12.75">
      <c r="D30" s="168"/>
    </row>
    <row r="33" ht="12.75">
      <c r="D33" s="168"/>
    </row>
    <row r="34" ht="12.75">
      <c r="D34" s="168"/>
    </row>
  </sheetData>
  <sheetProtection/>
  <mergeCells count="4">
    <mergeCell ref="A1:I1"/>
    <mergeCell ref="A3:A4"/>
    <mergeCell ref="B3:B4"/>
    <mergeCell ref="C3:I3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37" customWidth="1"/>
    <col min="2" max="2" width="9.875" style="37" customWidth="1"/>
    <col min="3" max="3" width="9.25390625" style="37" customWidth="1"/>
    <col min="4" max="4" width="8.75390625" style="37" customWidth="1"/>
    <col min="5" max="6" width="9.875" style="37" customWidth="1"/>
    <col min="7" max="7" width="9.75390625" style="37" customWidth="1"/>
    <col min="8" max="9" width="9.875" style="37" customWidth="1"/>
    <col min="10" max="10" width="8.75390625" style="37" customWidth="1"/>
    <col min="11" max="11" width="9.625" style="37" customWidth="1"/>
    <col min="12" max="13" width="9.00390625" style="37" customWidth="1"/>
    <col min="14" max="14" width="5.625" style="37" customWidth="1"/>
    <col min="15" max="16384" width="9.125" style="37" customWidth="1"/>
  </cols>
  <sheetData>
    <row r="1" spans="1:13" ht="29.25" customHeight="1">
      <c r="A1" s="277" t="s">
        <v>83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4" ht="13.5" customHeight="1">
      <c r="A3" s="278"/>
      <c r="B3" s="269" t="s">
        <v>27</v>
      </c>
      <c r="C3" s="269"/>
      <c r="D3" s="269"/>
      <c r="E3" s="270" t="s">
        <v>26</v>
      </c>
      <c r="F3" s="275"/>
      <c r="G3" s="276"/>
      <c r="H3" s="276"/>
      <c r="I3" s="276"/>
      <c r="J3" s="276"/>
      <c r="K3" s="276"/>
      <c r="L3" s="276"/>
      <c r="M3" s="276"/>
      <c r="N3" s="38"/>
    </row>
    <row r="4" spans="1:14" ht="24.75" customHeight="1">
      <c r="A4" s="279"/>
      <c r="B4" s="269"/>
      <c r="C4" s="269"/>
      <c r="D4" s="269"/>
      <c r="E4" s="269" t="s">
        <v>29</v>
      </c>
      <c r="F4" s="269"/>
      <c r="G4" s="269"/>
      <c r="H4" s="269" t="s">
        <v>30</v>
      </c>
      <c r="I4" s="269"/>
      <c r="J4" s="269"/>
      <c r="K4" s="269" t="s">
        <v>31</v>
      </c>
      <c r="L4" s="269"/>
      <c r="M4" s="270"/>
      <c r="N4" s="38"/>
    </row>
    <row r="5" spans="1:14" ht="27" customHeight="1">
      <c r="A5" s="279"/>
      <c r="B5" s="236">
        <v>2023</v>
      </c>
      <c r="C5" s="236">
        <v>2022</v>
      </c>
      <c r="D5" s="236" t="s">
        <v>212</v>
      </c>
      <c r="E5" s="236">
        <v>2023</v>
      </c>
      <c r="F5" s="236">
        <v>2022</v>
      </c>
      <c r="G5" s="236" t="s">
        <v>212</v>
      </c>
      <c r="H5" s="236">
        <v>2023</v>
      </c>
      <c r="I5" s="236">
        <v>2022</v>
      </c>
      <c r="J5" s="236" t="s">
        <v>212</v>
      </c>
      <c r="K5" s="236">
        <v>2023</v>
      </c>
      <c r="L5" s="236">
        <v>2022</v>
      </c>
      <c r="M5" s="236" t="s">
        <v>212</v>
      </c>
      <c r="N5" s="38"/>
    </row>
    <row r="6" spans="1:26" s="27" customFormat="1" ht="12.75">
      <c r="A6" s="28" t="s">
        <v>56</v>
      </c>
      <c r="B6" s="25">
        <v>169048.76</v>
      </c>
      <c r="C6" s="25">
        <v>162490.97</v>
      </c>
      <c r="D6" s="25">
        <v>104.03578734252126</v>
      </c>
      <c r="E6" s="25">
        <v>65691.78000000001</v>
      </c>
      <c r="F6" s="25">
        <v>60748.060000000005</v>
      </c>
      <c r="G6" s="25">
        <v>108.13807058200707</v>
      </c>
      <c r="H6" s="25">
        <v>20489.48</v>
      </c>
      <c r="I6" s="25">
        <v>19640.01</v>
      </c>
      <c r="J6" s="25">
        <v>104.32520146374672</v>
      </c>
      <c r="K6" s="25">
        <v>82867.49999999999</v>
      </c>
      <c r="L6" s="25">
        <v>82102.9</v>
      </c>
      <c r="M6" s="25">
        <v>100.9312703936158</v>
      </c>
      <c r="O6" s="171"/>
      <c r="P6" s="171"/>
      <c r="Q6" s="148"/>
      <c r="R6" s="171"/>
      <c r="S6" s="171"/>
      <c r="T6" s="148"/>
      <c r="U6" s="171"/>
      <c r="V6" s="171"/>
      <c r="W6" s="148"/>
      <c r="X6" s="171"/>
      <c r="Y6" s="171"/>
      <c r="Z6" s="148"/>
    </row>
    <row r="7" spans="1:26" s="27" customFormat="1" ht="12.75">
      <c r="A7" s="183" t="s">
        <v>159</v>
      </c>
      <c r="B7" s="25">
        <v>9720.210000000001</v>
      </c>
      <c r="C7" s="25">
        <v>9595.91</v>
      </c>
      <c r="D7" s="25">
        <v>101.29534353698608</v>
      </c>
      <c r="E7" s="232">
        <v>2895.53</v>
      </c>
      <c r="F7" s="232">
        <v>3017.42</v>
      </c>
      <c r="G7" s="25">
        <v>95.96045628384515</v>
      </c>
      <c r="H7" s="232">
        <v>3343.78</v>
      </c>
      <c r="I7" s="232">
        <v>3204.19</v>
      </c>
      <c r="J7" s="25">
        <v>104.35648322977103</v>
      </c>
      <c r="K7" s="232">
        <v>3480.9</v>
      </c>
      <c r="L7" s="232">
        <v>3374.3</v>
      </c>
      <c r="M7" s="25">
        <v>103.15917375455649</v>
      </c>
      <c r="O7" s="171"/>
      <c r="P7" s="171"/>
      <c r="Q7" s="148"/>
      <c r="R7" s="171"/>
      <c r="S7" s="171"/>
      <c r="T7" s="148"/>
      <c r="U7" s="171"/>
      <c r="V7" s="171"/>
      <c r="W7" s="148"/>
      <c r="X7" s="171"/>
      <c r="Y7" s="171"/>
      <c r="Z7" s="148"/>
    </row>
    <row r="8" spans="1:26" s="27" customFormat="1" ht="12.75">
      <c r="A8" s="26" t="s">
        <v>57</v>
      </c>
      <c r="B8" s="25">
        <v>22748.49</v>
      </c>
      <c r="C8" s="25">
        <v>21762.48</v>
      </c>
      <c r="D8" s="25">
        <v>104.53077958026843</v>
      </c>
      <c r="E8" s="232">
        <v>16672.79</v>
      </c>
      <c r="F8" s="232">
        <v>15546.98</v>
      </c>
      <c r="G8" s="25">
        <v>107.24134204842356</v>
      </c>
      <c r="H8" s="232">
        <v>610.9</v>
      </c>
      <c r="I8" s="232">
        <v>610.5</v>
      </c>
      <c r="J8" s="25">
        <v>100.06552006552006</v>
      </c>
      <c r="K8" s="232">
        <v>5464.8</v>
      </c>
      <c r="L8" s="232">
        <v>5605</v>
      </c>
      <c r="M8" s="25">
        <v>97.49866190900983</v>
      </c>
      <c r="O8" s="171"/>
      <c r="P8" s="171"/>
      <c r="Q8" s="148"/>
      <c r="R8" s="171"/>
      <c r="S8" s="171"/>
      <c r="T8" s="148"/>
      <c r="U8" s="171"/>
      <c r="V8" s="171"/>
      <c r="W8" s="148"/>
      <c r="X8" s="171"/>
      <c r="Y8" s="171"/>
      <c r="Z8" s="148"/>
    </row>
    <row r="9" spans="1:26" s="27" customFormat="1" ht="12.75">
      <c r="A9" s="26" t="s">
        <v>58</v>
      </c>
      <c r="B9" s="25">
        <v>9772.779999999999</v>
      </c>
      <c r="C9" s="25">
        <v>9690.86</v>
      </c>
      <c r="D9" s="25">
        <v>100.84533261237907</v>
      </c>
      <c r="E9" s="232">
        <v>1308.28</v>
      </c>
      <c r="F9" s="232">
        <v>1508.76</v>
      </c>
      <c r="G9" s="25">
        <v>86.71226702722765</v>
      </c>
      <c r="H9" s="232">
        <v>1594.5</v>
      </c>
      <c r="I9" s="232">
        <v>1334</v>
      </c>
      <c r="J9" s="25">
        <v>119.52773613193403</v>
      </c>
      <c r="K9" s="232">
        <v>6870</v>
      </c>
      <c r="L9" s="232">
        <v>6848.1</v>
      </c>
      <c r="M9" s="25">
        <v>100.31979673194023</v>
      </c>
      <c r="O9" s="171"/>
      <c r="P9" s="171"/>
      <c r="Q9" s="148"/>
      <c r="R9" s="171"/>
      <c r="S9" s="171"/>
      <c r="T9" s="148"/>
      <c r="U9" s="171"/>
      <c r="V9" s="171"/>
      <c r="W9" s="148"/>
      <c r="X9" s="171"/>
      <c r="Y9" s="171"/>
      <c r="Z9" s="148"/>
    </row>
    <row r="10" spans="1:26" s="27" customFormat="1" ht="12.75">
      <c r="A10" s="26" t="s">
        <v>59</v>
      </c>
      <c r="B10" s="25">
        <v>21109.64</v>
      </c>
      <c r="C10" s="25">
        <v>22278.91</v>
      </c>
      <c r="D10" s="25">
        <v>94.75167321920148</v>
      </c>
      <c r="E10" s="232">
        <v>15493.54</v>
      </c>
      <c r="F10" s="232">
        <v>16729.91</v>
      </c>
      <c r="G10" s="25">
        <v>92.60982276653013</v>
      </c>
      <c r="H10" s="232">
        <v>1318.2</v>
      </c>
      <c r="I10" s="232">
        <v>1274</v>
      </c>
      <c r="J10" s="25">
        <v>103.46938775510205</v>
      </c>
      <c r="K10" s="232">
        <v>4297.9</v>
      </c>
      <c r="L10" s="232">
        <v>4275</v>
      </c>
      <c r="M10" s="25">
        <v>100.53567251461988</v>
      </c>
      <c r="O10" s="171"/>
      <c r="P10" s="171"/>
      <c r="Q10" s="148"/>
      <c r="R10" s="171"/>
      <c r="S10" s="171"/>
      <c r="T10" s="148"/>
      <c r="U10" s="171"/>
      <c r="V10" s="171"/>
      <c r="W10" s="148"/>
      <c r="X10" s="171"/>
      <c r="Y10" s="171"/>
      <c r="Z10" s="148"/>
    </row>
    <row r="11" spans="1:26" s="27" customFormat="1" ht="12.75">
      <c r="A11" s="26" t="s">
        <v>60</v>
      </c>
      <c r="B11" s="25">
        <v>3803.58</v>
      </c>
      <c r="C11" s="25">
        <v>3728.09</v>
      </c>
      <c r="D11" s="25">
        <v>102.02489746760405</v>
      </c>
      <c r="E11" s="232">
        <v>45.28</v>
      </c>
      <c r="F11" s="232">
        <v>42.79</v>
      </c>
      <c r="G11" s="25">
        <v>105.81911661603179</v>
      </c>
      <c r="H11" s="232">
        <v>925.4</v>
      </c>
      <c r="I11" s="232">
        <v>896.7</v>
      </c>
      <c r="J11" s="25">
        <v>103.2006245120999</v>
      </c>
      <c r="K11" s="232">
        <v>2832.9</v>
      </c>
      <c r="L11" s="232">
        <v>2788.6</v>
      </c>
      <c r="M11" s="25">
        <v>101.58861077243061</v>
      </c>
      <c r="O11" s="171"/>
      <c r="P11" s="171"/>
      <c r="Q11" s="148"/>
      <c r="R11" s="171"/>
      <c r="S11" s="171"/>
      <c r="T11" s="148"/>
      <c r="U11" s="171"/>
      <c r="V11" s="171"/>
      <c r="W11" s="148"/>
      <c r="X11" s="171"/>
      <c r="Y11" s="171"/>
      <c r="Z11" s="148"/>
    </row>
    <row r="12" spans="1:26" s="21" customFormat="1" ht="12.75">
      <c r="A12" s="26" t="s">
        <v>61</v>
      </c>
      <c r="B12" s="25">
        <v>6371.07</v>
      </c>
      <c r="C12" s="25">
        <v>5809.549999999999</v>
      </c>
      <c r="D12" s="25">
        <v>109.66546462290539</v>
      </c>
      <c r="E12" s="232">
        <v>1817.37</v>
      </c>
      <c r="F12" s="232">
        <v>1454.05</v>
      </c>
      <c r="G12" s="25">
        <v>124.98676111550496</v>
      </c>
      <c r="H12" s="232">
        <v>1689.7</v>
      </c>
      <c r="I12" s="232">
        <v>1576.6</v>
      </c>
      <c r="J12" s="25">
        <v>107.17366484840798</v>
      </c>
      <c r="K12" s="232">
        <v>2864</v>
      </c>
      <c r="L12" s="232">
        <v>2778.9</v>
      </c>
      <c r="M12" s="25">
        <v>103.0623628054266</v>
      </c>
      <c r="O12" s="171"/>
      <c r="P12" s="171"/>
      <c r="Q12" s="148"/>
      <c r="R12" s="171"/>
      <c r="S12" s="171"/>
      <c r="T12" s="148"/>
      <c r="U12" s="171"/>
      <c r="V12" s="171"/>
      <c r="W12" s="148"/>
      <c r="X12" s="171"/>
      <c r="Y12" s="171"/>
      <c r="Z12" s="148"/>
    </row>
    <row r="13" spans="1:26" s="21" customFormat="1" ht="12.75">
      <c r="A13" s="26" t="s">
        <v>62</v>
      </c>
      <c r="B13" s="25">
        <v>9901.759999999998</v>
      </c>
      <c r="C13" s="25">
        <v>9174.84</v>
      </c>
      <c r="D13" s="25">
        <v>107.92297195373432</v>
      </c>
      <c r="E13" s="232">
        <v>2337.56</v>
      </c>
      <c r="F13" s="232">
        <v>1733.13</v>
      </c>
      <c r="G13" s="25">
        <v>134.87505265040704</v>
      </c>
      <c r="H13" s="232">
        <v>2305.5</v>
      </c>
      <c r="I13" s="232">
        <v>2215.01</v>
      </c>
      <c r="J13" s="25">
        <v>104.08530886993738</v>
      </c>
      <c r="K13" s="232">
        <v>5258.7</v>
      </c>
      <c r="L13" s="232">
        <v>5226.7</v>
      </c>
      <c r="M13" s="25">
        <v>100.61224099336101</v>
      </c>
      <c r="O13" s="171"/>
      <c r="P13" s="171"/>
      <c r="Q13" s="148"/>
      <c r="R13" s="171"/>
      <c r="S13" s="171"/>
      <c r="T13" s="148"/>
      <c r="U13" s="171"/>
      <c r="V13" s="171"/>
      <c r="W13" s="148"/>
      <c r="X13" s="171"/>
      <c r="Y13" s="171"/>
      <c r="Z13" s="148"/>
    </row>
    <row r="14" spans="1:26" s="21" customFormat="1" ht="12.75">
      <c r="A14" s="26" t="s">
        <v>160</v>
      </c>
      <c r="B14" s="25">
        <v>4659.6900000000005</v>
      </c>
      <c r="C14" s="25">
        <v>4729.97</v>
      </c>
      <c r="D14" s="25">
        <v>98.51415548090158</v>
      </c>
      <c r="E14" s="232">
        <v>323.04</v>
      </c>
      <c r="F14" s="232">
        <v>507.07</v>
      </c>
      <c r="G14" s="25">
        <v>63.70718046817994</v>
      </c>
      <c r="H14" s="232">
        <v>754.15</v>
      </c>
      <c r="I14" s="232">
        <v>734.9</v>
      </c>
      <c r="J14" s="25">
        <v>102.6194040005443</v>
      </c>
      <c r="K14" s="232">
        <v>3582.5</v>
      </c>
      <c r="L14" s="232">
        <v>3488</v>
      </c>
      <c r="M14" s="25">
        <v>102.70928899082568</v>
      </c>
      <c r="O14" s="171"/>
      <c r="P14" s="171"/>
      <c r="Q14" s="148"/>
      <c r="R14" s="171"/>
      <c r="S14" s="171"/>
      <c r="T14" s="148"/>
      <c r="U14" s="171"/>
      <c r="V14" s="171"/>
      <c r="W14" s="148"/>
      <c r="X14" s="171"/>
      <c r="Y14" s="171"/>
      <c r="Z14" s="148"/>
    </row>
    <row r="15" spans="1:26" s="21" customFormat="1" ht="12.75">
      <c r="A15" s="26" t="s">
        <v>63</v>
      </c>
      <c r="B15" s="25">
        <v>7279.97</v>
      </c>
      <c r="C15" s="25">
        <v>7137</v>
      </c>
      <c r="D15" s="25">
        <v>102.0032226425669</v>
      </c>
      <c r="E15" s="232">
        <v>2715.57</v>
      </c>
      <c r="F15" s="232">
        <v>2606.3</v>
      </c>
      <c r="G15" s="25">
        <v>104.19253347657599</v>
      </c>
      <c r="H15" s="232">
        <v>1357.7</v>
      </c>
      <c r="I15" s="232">
        <v>1316.4</v>
      </c>
      <c r="J15" s="25">
        <v>103.13734427225766</v>
      </c>
      <c r="K15" s="232">
        <v>3206.7</v>
      </c>
      <c r="L15" s="232">
        <v>3214.3</v>
      </c>
      <c r="M15" s="25">
        <v>99.76355660641508</v>
      </c>
      <c r="O15" s="171"/>
      <c r="P15" s="171"/>
      <c r="Q15" s="148"/>
      <c r="R15" s="171"/>
      <c r="S15" s="171"/>
      <c r="T15" s="148"/>
      <c r="U15" s="171"/>
      <c r="V15" s="171"/>
      <c r="W15" s="148"/>
      <c r="X15" s="171"/>
      <c r="Y15" s="171"/>
      <c r="Z15" s="148"/>
    </row>
    <row r="16" spans="1:26" s="21" customFormat="1" ht="14.25" customHeight="1">
      <c r="A16" s="26" t="s">
        <v>64</v>
      </c>
      <c r="B16" s="25">
        <v>11464.52</v>
      </c>
      <c r="C16" s="25">
        <v>10798.1</v>
      </c>
      <c r="D16" s="25">
        <v>106.17164130726701</v>
      </c>
      <c r="E16" s="232">
        <v>3774.92</v>
      </c>
      <c r="F16" s="232">
        <v>3288.3</v>
      </c>
      <c r="G16" s="25">
        <v>114.79852811483137</v>
      </c>
      <c r="H16" s="232">
        <v>328.1</v>
      </c>
      <c r="I16" s="232">
        <v>318.6</v>
      </c>
      <c r="J16" s="25">
        <v>102.9817953546767</v>
      </c>
      <c r="K16" s="232">
        <v>7361.5</v>
      </c>
      <c r="L16" s="232">
        <v>7191.2</v>
      </c>
      <c r="M16" s="25">
        <v>102.36817221047949</v>
      </c>
      <c r="O16" s="171"/>
      <c r="P16" s="171"/>
      <c r="Q16" s="148"/>
      <c r="R16" s="171"/>
      <c r="S16" s="171"/>
      <c r="T16" s="148"/>
      <c r="U16" s="171"/>
      <c r="V16" s="171"/>
      <c r="W16" s="148"/>
      <c r="X16" s="171"/>
      <c r="Y16" s="171"/>
      <c r="Z16" s="148"/>
    </row>
    <row r="17" spans="1:26" s="27" customFormat="1" ht="14.25" customHeight="1">
      <c r="A17" s="26" t="s">
        <v>65</v>
      </c>
      <c r="B17" s="25">
        <v>3186.44</v>
      </c>
      <c r="C17" s="25">
        <v>3111.31</v>
      </c>
      <c r="D17" s="25">
        <v>102.41473848636106</v>
      </c>
      <c r="E17" s="232">
        <v>90.64</v>
      </c>
      <c r="F17" s="232">
        <v>83.41</v>
      </c>
      <c r="G17" s="25">
        <v>108.66802541661671</v>
      </c>
      <c r="H17" s="232">
        <v>463.3</v>
      </c>
      <c r="I17" s="232">
        <v>445.5</v>
      </c>
      <c r="J17" s="25">
        <v>103.99551066217732</v>
      </c>
      <c r="K17" s="232">
        <v>2632.5</v>
      </c>
      <c r="L17" s="232">
        <v>2582.4</v>
      </c>
      <c r="M17" s="25">
        <v>101.94005576208178</v>
      </c>
      <c r="O17" s="171"/>
      <c r="P17" s="171"/>
      <c r="Q17" s="148"/>
      <c r="R17" s="171"/>
      <c r="S17" s="171"/>
      <c r="T17" s="148"/>
      <c r="U17" s="171"/>
      <c r="V17" s="171"/>
      <c r="W17" s="148"/>
      <c r="X17" s="171"/>
      <c r="Y17" s="171"/>
      <c r="Z17" s="148"/>
    </row>
    <row r="18" spans="1:26" s="21" customFormat="1" ht="14.25" customHeight="1">
      <c r="A18" s="26" t="s">
        <v>66</v>
      </c>
      <c r="B18" s="25">
        <v>1969</v>
      </c>
      <c r="C18" s="25">
        <v>1533.71</v>
      </c>
      <c r="D18" s="25">
        <v>128.38150628215243</v>
      </c>
      <c r="E18" s="232">
        <v>1233.3</v>
      </c>
      <c r="F18" s="232">
        <v>769.01</v>
      </c>
      <c r="G18" s="25">
        <v>160.37502763293065</v>
      </c>
      <c r="H18" s="232">
        <v>190.2</v>
      </c>
      <c r="I18" s="232">
        <v>190.2</v>
      </c>
      <c r="J18" s="25">
        <v>100</v>
      </c>
      <c r="K18" s="232">
        <v>545.5</v>
      </c>
      <c r="L18" s="232">
        <v>574.5</v>
      </c>
      <c r="M18" s="25">
        <v>94.95213228894691</v>
      </c>
      <c r="O18" s="171"/>
      <c r="P18" s="171"/>
      <c r="Q18" s="148"/>
      <c r="R18" s="171"/>
      <c r="S18" s="171"/>
      <c r="T18" s="148"/>
      <c r="U18" s="171"/>
      <c r="V18" s="171"/>
      <c r="W18" s="148"/>
      <c r="X18" s="171"/>
      <c r="Y18" s="171"/>
      <c r="Z18" s="148"/>
    </row>
    <row r="19" spans="1:26" s="21" customFormat="1" ht="14.25" customHeight="1">
      <c r="A19" s="26" t="s">
        <v>67</v>
      </c>
      <c r="B19" s="25">
        <v>7901.4400000000005</v>
      </c>
      <c r="C19" s="25">
        <v>8651.150000000001</v>
      </c>
      <c r="D19" s="25">
        <v>91.33398449917063</v>
      </c>
      <c r="E19" s="232">
        <v>2774.69</v>
      </c>
      <c r="F19" s="232">
        <v>3492.31</v>
      </c>
      <c r="G19" s="25">
        <v>79.45142326998463</v>
      </c>
      <c r="H19" s="232">
        <v>1478.15</v>
      </c>
      <c r="I19" s="232">
        <v>1519.04</v>
      </c>
      <c r="J19" s="25">
        <v>97.30816831683168</v>
      </c>
      <c r="K19" s="232">
        <v>3648.6</v>
      </c>
      <c r="L19" s="232">
        <v>3639.8</v>
      </c>
      <c r="M19" s="25">
        <v>100.241771525908</v>
      </c>
      <c r="O19" s="171"/>
      <c r="P19" s="171"/>
      <c r="Q19" s="148"/>
      <c r="R19" s="171"/>
      <c r="S19" s="171"/>
      <c r="T19" s="148"/>
      <c r="U19" s="171"/>
      <c r="V19" s="171"/>
      <c r="W19" s="148"/>
      <c r="X19" s="171"/>
      <c r="Y19" s="171"/>
      <c r="Z19" s="148"/>
    </row>
    <row r="20" spans="1:26" s="21" customFormat="1" ht="14.25" customHeight="1">
      <c r="A20" s="26" t="s">
        <v>68</v>
      </c>
      <c r="B20" s="25">
        <v>11032.04</v>
      </c>
      <c r="C20" s="25">
        <v>10448.39</v>
      </c>
      <c r="D20" s="25">
        <v>105.58602808662388</v>
      </c>
      <c r="E20" s="232">
        <v>2558.42</v>
      </c>
      <c r="F20" s="232">
        <v>2025.59</v>
      </c>
      <c r="G20" s="25">
        <v>126.3049284406025</v>
      </c>
      <c r="H20" s="232">
        <v>898.62</v>
      </c>
      <c r="I20" s="232">
        <v>832.2</v>
      </c>
      <c r="J20" s="25">
        <v>107.98125450612832</v>
      </c>
      <c r="K20" s="232">
        <v>7575</v>
      </c>
      <c r="L20" s="232">
        <v>7590.6</v>
      </c>
      <c r="M20" s="25">
        <v>99.79448264959291</v>
      </c>
      <c r="O20" s="171"/>
      <c r="P20" s="171"/>
      <c r="Q20" s="148"/>
      <c r="R20" s="171"/>
      <c r="S20" s="171"/>
      <c r="T20" s="148"/>
      <c r="U20" s="171"/>
      <c r="V20" s="171"/>
      <c r="W20" s="148"/>
      <c r="X20" s="171"/>
      <c r="Y20" s="171"/>
      <c r="Z20" s="148"/>
    </row>
    <row r="21" spans="1:26" s="21" customFormat="1" ht="14.25" customHeight="1">
      <c r="A21" s="26" t="s">
        <v>69</v>
      </c>
      <c r="B21" s="25">
        <v>18918.140000000003</v>
      </c>
      <c r="C21" s="25">
        <v>19313.489999999998</v>
      </c>
      <c r="D21" s="25">
        <v>97.95298519325095</v>
      </c>
      <c r="E21" s="232">
        <v>1002.64</v>
      </c>
      <c r="F21" s="232">
        <v>1653.09</v>
      </c>
      <c r="G21" s="25">
        <v>60.65247506185386</v>
      </c>
      <c r="H21" s="232">
        <v>529.1</v>
      </c>
      <c r="I21" s="232">
        <v>516.3</v>
      </c>
      <c r="J21" s="25">
        <v>102.47917877203179</v>
      </c>
      <c r="K21" s="232">
        <v>17386.4</v>
      </c>
      <c r="L21" s="232">
        <v>17144.1</v>
      </c>
      <c r="M21" s="25">
        <v>101.4133142013871</v>
      </c>
      <c r="O21" s="171"/>
      <c r="P21" s="171"/>
      <c r="Q21" s="148"/>
      <c r="R21" s="171"/>
      <c r="S21" s="171"/>
      <c r="T21" s="148"/>
      <c r="U21" s="171"/>
      <c r="V21" s="171"/>
      <c r="W21" s="148"/>
      <c r="X21" s="171"/>
      <c r="Y21" s="171"/>
      <c r="Z21" s="148"/>
    </row>
    <row r="22" spans="1:26" s="21" customFormat="1" ht="14.25" customHeight="1">
      <c r="A22" s="26" t="s">
        <v>161</v>
      </c>
      <c r="B22" s="25">
        <v>2791.61</v>
      </c>
      <c r="C22" s="25">
        <v>2769.1</v>
      </c>
      <c r="D22" s="25">
        <v>100.81289949803185</v>
      </c>
      <c r="E22" s="232">
        <v>4.91</v>
      </c>
      <c r="F22" s="232">
        <v>11.8</v>
      </c>
      <c r="G22" s="25">
        <v>41.610169491525426</v>
      </c>
      <c r="H22" s="232">
        <v>988.5</v>
      </c>
      <c r="I22" s="232">
        <v>967.4</v>
      </c>
      <c r="J22" s="25">
        <v>102.1811039900765</v>
      </c>
      <c r="K22" s="232">
        <v>1798.2</v>
      </c>
      <c r="L22" s="232">
        <v>1789.9</v>
      </c>
      <c r="M22" s="25">
        <v>100.46371305659534</v>
      </c>
      <c r="O22" s="171"/>
      <c r="P22" s="171"/>
      <c r="Q22" s="148"/>
      <c r="R22" s="171"/>
      <c r="S22" s="171"/>
      <c r="T22" s="148"/>
      <c r="U22" s="171"/>
      <c r="V22" s="171"/>
      <c r="W22" s="148"/>
      <c r="X22" s="171"/>
      <c r="Y22" s="171"/>
      <c r="Z22" s="148"/>
    </row>
    <row r="23" spans="1:26" s="21" customFormat="1" ht="14.25" customHeight="1">
      <c r="A23" s="26" t="s">
        <v>71</v>
      </c>
      <c r="B23" s="25">
        <v>15411.26</v>
      </c>
      <c r="C23" s="25">
        <v>10684.98</v>
      </c>
      <c r="D23" s="25">
        <v>144.23293258387008</v>
      </c>
      <c r="E23" s="232">
        <v>10432.48</v>
      </c>
      <c r="F23" s="232">
        <v>5807.11</v>
      </c>
      <c r="G23" s="25">
        <v>179.65011856155644</v>
      </c>
      <c r="H23" s="232">
        <v>1605.68</v>
      </c>
      <c r="I23" s="232">
        <v>1577.87</v>
      </c>
      <c r="J23" s="25">
        <v>101.76250261428382</v>
      </c>
      <c r="K23" s="232">
        <v>3373.1</v>
      </c>
      <c r="L23" s="232">
        <v>3300</v>
      </c>
      <c r="M23" s="25">
        <v>102.21515151515152</v>
      </c>
      <c r="O23" s="171"/>
      <c r="P23" s="171"/>
      <c r="Q23" s="148"/>
      <c r="R23" s="171"/>
      <c r="S23" s="171"/>
      <c r="T23" s="148"/>
      <c r="U23" s="171"/>
      <c r="V23" s="171"/>
      <c r="W23" s="148"/>
      <c r="X23" s="171"/>
      <c r="Y23" s="171"/>
      <c r="Z23" s="148"/>
    </row>
    <row r="24" spans="1:26" s="21" customFormat="1" ht="12" customHeight="1">
      <c r="A24" s="26" t="s">
        <v>162</v>
      </c>
      <c r="B24" s="25">
        <v>7.880000000000001</v>
      </c>
      <c r="C24" s="25">
        <v>7.7</v>
      </c>
      <c r="D24" s="25">
        <v>102.33766233766235</v>
      </c>
      <c r="E24" s="232">
        <v>0.48</v>
      </c>
      <c r="F24" s="232" t="s">
        <v>194</v>
      </c>
      <c r="G24" s="25" t="s">
        <v>194</v>
      </c>
      <c r="H24" s="232" t="s">
        <v>194</v>
      </c>
      <c r="I24" s="232" t="s">
        <v>194</v>
      </c>
      <c r="J24" s="25" t="s">
        <v>194</v>
      </c>
      <c r="K24" s="232">
        <v>7.4</v>
      </c>
      <c r="L24" s="232">
        <v>7.7</v>
      </c>
      <c r="M24" s="25">
        <v>96.1038961038961</v>
      </c>
      <c r="O24" s="171"/>
      <c r="P24" s="171"/>
      <c r="Q24" s="148"/>
      <c r="R24" s="171"/>
      <c r="S24" s="171"/>
      <c r="T24" s="148"/>
      <c r="U24" s="171"/>
      <c r="V24" s="171"/>
      <c r="W24" s="148"/>
      <c r="X24" s="171"/>
      <c r="Y24" s="171"/>
      <c r="Z24" s="148"/>
    </row>
    <row r="25" spans="1:26" s="21" customFormat="1" ht="12.75">
      <c r="A25" s="26" t="s">
        <v>72</v>
      </c>
      <c r="B25" s="25">
        <v>3.9</v>
      </c>
      <c r="C25" s="25">
        <v>0.1</v>
      </c>
      <c r="D25" s="17" t="s">
        <v>247</v>
      </c>
      <c r="E25" s="232" t="s">
        <v>194</v>
      </c>
      <c r="F25" s="232" t="s">
        <v>194</v>
      </c>
      <c r="G25" s="25" t="s">
        <v>194</v>
      </c>
      <c r="H25" s="232" t="s">
        <v>194</v>
      </c>
      <c r="I25" s="232" t="s">
        <v>194</v>
      </c>
      <c r="J25" s="25" t="s">
        <v>194</v>
      </c>
      <c r="K25" s="232">
        <v>3.9</v>
      </c>
      <c r="L25" s="232">
        <v>0.1</v>
      </c>
      <c r="M25" s="17" t="s">
        <v>247</v>
      </c>
      <c r="O25" s="171"/>
      <c r="P25" s="171"/>
      <c r="Q25" s="148"/>
      <c r="R25" s="171"/>
      <c r="S25" s="171"/>
      <c r="T25" s="148"/>
      <c r="U25" s="146"/>
      <c r="V25" s="146"/>
      <c r="W25" s="146"/>
      <c r="X25" s="171"/>
      <c r="Y25" s="171"/>
      <c r="Z25" s="148"/>
    </row>
    <row r="26" spans="1:26" s="21" customFormat="1" ht="12.75">
      <c r="A26" s="23" t="s">
        <v>73</v>
      </c>
      <c r="B26" s="22">
        <v>995.34</v>
      </c>
      <c r="C26" s="22">
        <v>1265.33</v>
      </c>
      <c r="D26" s="22">
        <v>78.66248330475054</v>
      </c>
      <c r="E26" s="231">
        <v>210.34</v>
      </c>
      <c r="F26" s="231">
        <v>471.03</v>
      </c>
      <c r="G26" s="22">
        <v>44.65532980914167</v>
      </c>
      <c r="H26" s="231">
        <v>108</v>
      </c>
      <c r="I26" s="231">
        <v>110.6</v>
      </c>
      <c r="J26" s="22">
        <v>97.6491862567812</v>
      </c>
      <c r="K26" s="231">
        <v>677</v>
      </c>
      <c r="L26" s="231">
        <v>683.7</v>
      </c>
      <c r="M26" s="22">
        <v>99.02003802837501</v>
      </c>
      <c r="O26" s="171"/>
      <c r="P26" s="171"/>
      <c r="Q26" s="148"/>
      <c r="R26" s="171"/>
      <c r="S26" s="171"/>
      <c r="T26" s="148"/>
      <c r="U26" s="171"/>
      <c r="V26" s="171"/>
      <c r="W26" s="148"/>
      <c r="X26" s="171"/>
      <c r="Y26" s="171"/>
      <c r="Z26" s="148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282" t="s">
        <v>84</v>
      </c>
      <c r="B1" s="282"/>
      <c r="C1" s="282"/>
      <c r="D1" s="282"/>
      <c r="E1" s="282"/>
      <c r="F1" s="282"/>
      <c r="G1" s="282"/>
      <c r="H1" s="282"/>
      <c r="I1" s="282"/>
    </row>
    <row r="2" spans="1:9" s="35" customFormat="1" ht="12.75" customHeight="1">
      <c r="A2" s="32"/>
      <c r="B2" s="33"/>
      <c r="C2" s="33"/>
      <c r="D2" s="33"/>
      <c r="E2" s="33"/>
      <c r="F2" s="33"/>
      <c r="G2" s="33"/>
      <c r="H2" s="33"/>
      <c r="I2" s="34" t="s">
        <v>52</v>
      </c>
    </row>
    <row r="3" spans="1:9" ht="21.75" customHeight="1">
      <c r="A3" s="283"/>
      <c r="B3" s="284" t="s">
        <v>75</v>
      </c>
      <c r="C3" s="285" t="s">
        <v>26</v>
      </c>
      <c r="D3" s="286"/>
      <c r="E3" s="286"/>
      <c r="F3" s="286"/>
      <c r="G3" s="286"/>
      <c r="H3" s="286"/>
      <c r="I3" s="286"/>
    </row>
    <row r="4" spans="1:9" ht="20.25" customHeight="1">
      <c r="A4" s="283"/>
      <c r="B4" s="284"/>
      <c r="C4" s="218" t="s">
        <v>76</v>
      </c>
      <c r="D4" s="218" t="s">
        <v>77</v>
      </c>
      <c r="E4" s="218" t="s">
        <v>43</v>
      </c>
      <c r="F4" s="218" t="s">
        <v>78</v>
      </c>
      <c r="G4" s="218" t="s">
        <v>79</v>
      </c>
      <c r="H4" s="219" t="s">
        <v>46</v>
      </c>
      <c r="I4" s="219" t="s">
        <v>80</v>
      </c>
    </row>
    <row r="5" spans="1:26" s="27" customFormat="1" ht="12.75">
      <c r="A5" s="28" t="s">
        <v>56</v>
      </c>
      <c r="B5" s="143">
        <v>169048.76</v>
      </c>
      <c r="C5" s="206">
        <v>66291.97</v>
      </c>
      <c r="D5" s="206">
        <v>16740.489999999998</v>
      </c>
      <c r="E5" s="206">
        <v>1579.2599999999998</v>
      </c>
      <c r="F5" s="206">
        <v>12857.71</v>
      </c>
      <c r="G5" s="206">
        <v>18169.84</v>
      </c>
      <c r="H5" s="206">
        <v>1200.75</v>
      </c>
      <c r="I5" s="206">
        <v>52208.740000000005</v>
      </c>
      <c r="J5" s="25"/>
      <c r="K5" s="25"/>
      <c r="L5" s="25"/>
      <c r="M5" s="25"/>
      <c r="O5" s="171"/>
      <c r="P5" s="171"/>
      <c r="Q5" s="148"/>
      <c r="R5" s="171"/>
      <c r="S5" s="171"/>
      <c r="T5" s="148"/>
      <c r="U5" s="171"/>
      <c r="V5" s="171"/>
      <c r="W5" s="148"/>
      <c r="X5" s="171"/>
      <c r="Y5" s="171"/>
      <c r="Z5" s="148"/>
    </row>
    <row r="6" spans="1:26" s="27" customFormat="1" ht="12.75">
      <c r="A6" s="183" t="s">
        <v>159</v>
      </c>
      <c r="B6" s="143">
        <v>9720.21</v>
      </c>
      <c r="C6" s="232">
        <v>4594.57</v>
      </c>
      <c r="D6" s="232">
        <v>832.92</v>
      </c>
      <c r="E6" s="232">
        <v>97.6</v>
      </c>
      <c r="F6" s="232">
        <v>131.2</v>
      </c>
      <c r="G6" s="232">
        <v>1215.22</v>
      </c>
      <c r="H6" s="232" t="s">
        <v>194</v>
      </c>
      <c r="I6" s="232">
        <v>2848.7</v>
      </c>
      <c r="J6" s="25"/>
      <c r="K6" s="25"/>
      <c r="L6" s="25"/>
      <c r="M6" s="25"/>
      <c r="O6" s="171"/>
      <c r="P6" s="171"/>
      <c r="Q6" s="148"/>
      <c r="R6" s="171"/>
      <c r="S6" s="171"/>
      <c r="T6" s="148"/>
      <c r="U6" s="171"/>
      <c r="V6" s="171"/>
      <c r="W6" s="148"/>
      <c r="X6" s="171"/>
      <c r="Y6" s="171"/>
      <c r="Z6" s="148"/>
    </row>
    <row r="7" spans="1:26" s="27" customFormat="1" ht="12.75">
      <c r="A7" s="26" t="s">
        <v>57</v>
      </c>
      <c r="B7" s="143">
        <v>22748.489999999998</v>
      </c>
      <c r="C7" s="232">
        <v>4653.92</v>
      </c>
      <c r="D7" s="232">
        <v>611.69</v>
      </c>
      <c r="E7" s="232">
        <v>21.49</v>
      </c>
      <c r="F7" s="232">
        <v>724.46</v>
      </c>
      <c r="G7" s="232">
        <v>1377</v>
      </c>
      <c r="H7" s="232">
        <v>0.2</v>
      </c>
      <c r="I7" s="232">
        <v>15359.73</v>
      </c>
      <c r="J7" s="25"/>
      <c r="K7" s="160"/>
      <c r="L7" s="24"/>
      <c r="M7" s="25"/>
      <c r="O7" s="171"/>
      <c r="P7" s="171"/>
      <c r="Q7" s="148"/>
      <c r="R7" s="171"/>
      <c r="S7" s="171"/>
      <c r="T7" s="148"/>
      <c r="U7" s="171"/>
      <c r="V7" s="171"/>
      <c r="W7" s="148"/>
      <c r="X7" s="171"/>
      <c r="Y7" s="171"/>
      <c r="Z7" s="148"/>
    </row>
    <row r="8" spans="1:26" s="27" customFormat="1" ht="12.75">
      <c r="A8" s="26" t="s">
        <v>58</v>
      </c>
      <c r="B8" s="143">
        <v>9772.78</v>
      </c>
      <c r="C8" s="232">
        <v>6860.71</v>
      </c>
      <c r="D8" s="232">
        <v>920.81</v>
      </c>
      <c r="E8" s="232">
        <v>84.4</v>
      </c>
      <c r="F8" s="232">
        <v>161.7</v>
      </c>
      <c r="G8" s="232">
        <v>1515.55</v>
      </c>
      <c r="H8" s="232">
        <v>108.51</v>
      </c>
      <c r="I8" s="232">
        <v>121.1</v>
      </c>
      <c r="J8" s="25"/>
      <c r="K8" s="160"/>
      <c r="L8" s="24"/>
      <c r="M8" s="25"/>
      <c r="O8" s="171"/>
      <c r="P8" s="171"/>
      <c r="Q8" s="148"/>
      <c r="R8" s="171"/>
      <c r="S8" s="171"/>
      <c r="T8" s="148"/>
      <c r="U8" s="171"/>
      <c r="V8" s="171"/>
      <c r="W8" s="148"/>
      <c r="X8" s="171"/>
      <c r="Y8" s="171"/>
      <c r="Z8" s="148"/>
    </row>
    <row r="9" spans="1:26" s="27" customFormat="1" ht="12.75">
      <c r="A9" s="26" t="s">
        <v>59</v>
      </c>
      <c r="B9" s="143">
        <v>21109.64</v>
      </c>
      <c r="C9" s="232">
        <v>3920.06</v>
      </c>
      <c r="D9" s="232">
        <v>1043.27</v>
      </c>
      <c r="E9" s="232">
        <v>57.5</v>
      </c>
      <c r="F9" s="232">
        <v>360.48</v>
      </c>
      <c r="G9" s="232">
        <v>654.58</v>
      </c>
      <c r="H9" s="232">
        <v>19.1</v>
      </c>
      <c r="I9" s="232">
        <v>15054.65</v>
      </c>
      <c r="J9" s="25"/>
      <c r="K9" s="160"/>
      <c r="L9" s="24"/>
      <c r="M9" s="25"/>
      <c r="O9" s="171"/>
      <c r="P9" s="171"/>
      <c r="Q9" s="148"/>
      <c r="R9" s="171"/>
      <c r="S9" s="171"/>
      <c r="T9" s="148"/>
      <c r="U9" s="171"/>
      <c r="V9" s="171"/>
      <c r="W9" s="148"/>
      <c r="X9" s="171"/>
      <c r="Y9" s="171"/>
      <c r="Z9" s="148"/>
    </row>
    <row r="10" spans="1:26" s="27" customFormat="1" ht="12.75">
      <c r="A10" s="26" t="s">
        <v>60</v>
      </c>
      <c r="B10" s="143">
        <v>3803.58</v>
      </c>
      <c r="C10" s="232">
        <v>2099.53</v>
      </c>
      <c r="D10" s="232">
        <v>564.1</v>
      </c>
      <c r="E10" s="232">
        <v>114.2</v>
      </c>
      <c r="F10" s="232">
        <v>0.4</v>
      </c>
      <c r="G10" s="232">
        <v>744.54</v>
      </c>
      <c r="H10" s="232">
        <v>280.81</v>
      </c>
      <c r="I10" s="232">
        <v>0</v>
      </c>
      <c r="J10" s="25"/>
      <c r="K10" s="160"/>
      <c r="L10" s="24"/>
      <c r="M10" s="25"/>
      <c r="O10" s="171"/>
      <c r="P10" s="171"/>
      <c r="Q10" s="148"/>
      <c r="R10" s="171"/>
      <c r="S10" s="171"/>
      <c r="T10" s="148"/>
      <c r="U10" s="171"/>
      <c r="V10" s="171"/>
      <c r="W10" s="148"/>
      <c r="X10" s="171"/>
      <c r="Y10" s="171"/>
      <c r="Z10" s="148"/>
    </row>
    <row r="11" spans="1:26" s="21" customFormat="1" ht="12.75">
      <c r="A11" s="26" t="s">
        <v>61</v>
      </c>
      <c r="B11" s="143">
        <v>6371.070000000001</v>
      </c>
      <c r="C11" s="232">
        <v>3413.28</v>
      </c>
      <c r="D11" s="232">
        <v>540.31</v>
      </c>
      <c r="E11" s="232">
        <v>74.5</v>
      </c>
      <c r="F11" s="232">
        <v>220.4</v>
      </c>
      <c r="G11" s="232">
        <v>894.6</v>
      </c>
      <c r="H11" s="232">
        <v>6.8</v>
      </c>
      <c r="I11" s="232">
        <v>1221.18</v>
      </c>
      <c r="J11" s="25"/>
      <c r="K11" s="160"/>
      <c r="L11" s="24"/>
      <c r="M11" s="25"/>
      <c r="O11" s="171"/>
      <c r="P11" s="171"/>
      <c r="Q11" s="148"/>
      <c r="R11" s="171"/>
      <c r="S11" s="171"/>
      <c r="T11" s="148"/>
      <c r="U11" s="171"/>
      <c r="V11" s="171"/>
      <c r="W11" s="148"/>
      <c r="X11" s="171"/>
      <c r="Y11" s="171"/>
      <c r="Z11" s="148"/>
    </row>
    <row r="12" spans="1:26" s="21" customFormat="1" ht="12.75">
      <c r="A12" s="26" t="s">
        <v>62</v>
      </c>
      <c r="B12" s="143">
        <v>9901.77</v>
      </c>
      <c r="C12" s="232">
        <v>3834.2</v>
      </c>
      <c r="D12" s="232">
        <v>2140.96</v>
      </c>
      <c r="E12" s="232">
        <v>237.8</v>
      </c>
      <c r="F12" s="232">
        <v>132.7</v>
      </c>
      <c r="G12" s="232">
        <v>1273.1</v>
      </c>
      <c r="H12" s="232">
        <v>54.1</v>
      </c>
      <c r="I12" s="232">
        <v>2228.91</v>
      </c>
      <c r="J12" s="25"/>
      <c r="K12" s="160"/>
      <c r="L12" s="24"/>
      <c r="M12" s="25"/>
      <c r="O12" s="171"/>
      <c r="P12" s="171"/>
      <c r="Q12" s="148"/>
      <c r="R12" s="171"/>
      <c r="S12" s="171"/>
      <c r="T12" s="148"/>
      <c r="U12" s="171"/>
      <c r="V12" s="171"/>
      <c r="W12" s="148"/>
      <c r="X12" s="171"/>
      <c r="Y12" s="171"/>
      <c r="Z12" s="148"/>
    </row>
    <row r="13" spans="1:26" s="21" customFormat="1" ht="12.75">
      <c r="A13" s="26" t="s">
        <v>160</v>
      </c>
      <c r="B13" s="143">
        <v>4659.6900000000005</v>
      </c>
      <c r="C13" s="232">
        <v>2666.83</v>
      </c>
      <c r="D13" s="232">
        <v>758.92</v>
      </c>
      <c r="E13" s="232">
        <v>43.4</v>
      </c>
      <c r="F13" s="232">
        <v>25.5</v>
      </c>
      <c r="G13" s="232">
        <v>1111.24</v>
      </c>
      <c r="H13" s="232">
        <v>0.2</v>
      </c>
      <c r="I13" s="232">
        <v>53.6</v>
      </c>
      <c r="J13" s="25"/>
      <c r="K13" s="160"/>
      <c r="L13" s="24"/>
      <c r="M13" s="25"/>
      <c r="O13" s="171"/>
      <c r="P13" s="171"/>
      <c r="Q13" s="148"/>
      <c r="R13" s="171"/>
      <c r="S13" s="171"/>
      <c r="T13" s="148"/>
      <c r="U13" s="171"/>
      <c r="V13" s="171"/>
      <c r="W13" s="148"/>
      <c r="X13" s="171"/>
      <c r="Y13" s="171"/>
      <c r="Z13" s="148"/>
    </row>
    <row r="14" spans="1:26" s="21" customFormat="1" ht="12.75">
      <c r="A14" s="26" t="s">
        <v>63</v>
      </c>
      <c r="B14" s="143">
        <v>7279.959999999999</v>
      </c>
      <c r="C14" s="232">
        <v>3371.91</v>
      </c>
      <c r="D14" s="232">
        <v>435.39</v>
      </c>
      <c r="E14" s="232">
        <v>90.8</v>
      </c>
      <c r="F14" s="232">
        <v>1117.22</v>
      </c>
      <c r="G14" s="232">
        <v>1178.25</v>
      </c>
      <c r="H14" s="232">
        <v>0.2</v>
      </c>
      <c r="I14" s="232">
        <v>1086.19</v>
      </c>
      <c r="J14" s="25"/>
      <c r="K14" s="160"/>
      <c r="L14" s="24"/>
      <c r="M14" s="25"/>
      <c r="O14" s="171"/>
      <c r="P14" s="171"/>
      <c r="Q14" s="148"/>
      <c r="R14" s="171"/>
      <c r="S14" s="171"/>
      <c r="T14" s="148"/>
      <c r="U14" s="171"/>
      <c r="V14" s="171"/>
      <c r="W14" s="148"/>
      <c r="X14" s="171"/>
      <c r="Y14" s="171"/>
      <c r="Z14" s="148"/>
    </row>
    <row r="15" spans="1:26" s="21" customFormat="1" ht="14.25" customHeight="1">
      <c r="A15" s="26" t="s">
        <v>64</v>
      </c>
      <c r="B15" s="143">
        <v>11464.52</v>
      </c>
      <c r="C15" s="232">
        <v>5534.21</v>
      </c>
      <c r="D15" s="232">
        <v>311.12</v>
      </c>
      <c r="E15" s="232">
        <v>24.93</v>
      </c>
      <c r="F15" s="232">
        <v>3134.85</v>
      </c>
      <c r="G15" s="232">
        <v>438.79</v>
      </c>
      <c r="H15" s="232" t="s">
        <v>194</v>
      </c>
      <c r="I15" s="232">
        <v>2020.62</v>
      </c>
      <c r="J15" s="25"/>
      <c r="K15" s="160"/>
      <c r="L15" s="24"/>
      <c r="M15" s="25"/>
      <c r="O15" s="171"/>
      <c r="P15" s="171"/>
      <c r="Q15" s="148"/>
      <c r="R15" s="171"/>
      <c r="S15" s="171"/>
      <c r="T15" s="148"/>
      <c r="U15" s="171"/>
      <c r="V15" s="171"/>
      <c r="W15" s="148"/>
      <c r="X15" s="171"/>
      <c r="Y15" s="171"/>
      <c r="Z15" s="148"/>
    </row>
    <row r="16" spans="1:26" s="27" customFormat="1" ht="14.25" customHeight="1">
      <c r="A16" s="26" t="s">
        <v>65</v>
      </c>
      <c r="B16" s="143">
        <v>3186.4499999999994</v>
      </c>
      <c r="C16" s="232">
        <v>1594.12</v>
      </c>
      <c r="D16" s="232">
        <v>368.04</v>
      </c>
      <c r="E16" s="232">
        <v>187</v>
      </c>
      <c r="F16" s="232">
        <v>10.6</v>
      </c>
      <c r="G16" s="232">
        <v>636.35</v>
      </c>
      <c r="H16" s="232">
        <v>388.14</v>
      </c>
      <c r="I16" s="232">
        <v>2.2</v>
      </c>
      <c r="J16" s="25"/>
      <c r="K16" s="160"/>
      <c r="L16" s="24"/>
      <c r="M16" s="25"/>
      <c r="O16" s="171"/>
      <c r="P16" s="171"/>
      <c r="Q16" s="148"/>
      <c r="R16" s="171"/>
      <c r="S16" s="171"/>
      <c r="T16" s="148"/>
      <c r="U16" s="171"/>
      <c r="V16" s="171"/>
      <c r="W16" s="148"/>
      <c r="X16" s="171"/>
      <c r="Y16" s="171"/>
      <c r="Z16" s="148"/>
    </row>
    <row r="17" spans="1:26" s="21" customFormat="1" ht="14.25" customHeight="1">
      <c r="A17" s="26" t="s">
        <v>66</v>
      </c>
      <c r="B17" s="143">
        <v>1969</v>
      </c>
      <c r="C17" s="232">
        <v>141.75</v>
      </c>
      <c r="D17" s="232">
        <v>165.74</v>
      </c>
      <c r="E17" s="232">
        <v>65.3</v>
      </c>
      <c r="F17" s="232" t="s">
        <v>194</v>
      </c>
      <c r="G17" s="232">
        <v>123.88</v>
      </c>
      <c r="H17" s="232">
        <v>242.79</v>
      </c>
      <c r="I17" s="232">
        <v>1229.54</v>
      </c>
      <c r="J17" s="25"/>
      <c r="K17" s="160"/>
      <c r="L17" s="24"/>
      <c r="M17" s="25"/>
      <c r="O17" s="171"/>
      <c r="P17" s="171"/>
      <c r="Q17" s="148"/>
      <c r="R17" s="171"/>
      <c r="S17" s="171"/>
      <c r="T17" s="148"/>
      <c r="U17" s="171"/>
      <c r="V17" s="171"/>
      <c r="W17" s="148"/>
      <c r="X17" s="171"/>
      <c r="Y17" s="171"/>
      <c r="Z17" s="148"/>
    </row>
    <row r="18" spans="1:26" s="21" customFormat="1" ht="14.25" customHeight="1">
      <c r="A18" s="26" t="s">
        <v>67</v>
      </c>
      <c r="B18" s="143">
        <v>7901.4400000000005</v>
      </c>
      <c r="C18" s="232">
        <v>3393.36</v>
      </c>
      <c r="D18" s="232">
        <v>385.67</v>
      </c>
      <c r="E18" s="232">
        <v>71.1</v>
      </c>
      <c r="F18" s="232">
        <v>2114.37</v>
      </c>
      <c r="G18" s="232">
        <v>1654.89</v>
      </c>
      <c r="H18" s="232" t="s">
        <v>194</v>
      </c>
      <c r="I18" s="232">
        <v>282.05</v>
      </c>
      <c r="J18" s="25"/>
      <c r="K18" s="160"/>
      <c r="L18" s="24"/>
      <c r="M18" s="25"/>
      <c r="O18" s="171"/>
      <c r="P18" s="171"/>
      <c r="Q18" s="148"/>
      <c r="R18" s="171"/>
      <c r="S18" s="171"/>
      <c r="T18" s="148"/>
      <c r="U18" s="171"/>
      <c r="V18" s="171"/>
      <c r="W18" s="148"/>
      <c r="X18" s="171"/>
      <c r="Y18" s="171"/>
      <c r="Z18" s="148"/>
    </row>
    <row r="19" spans="1:26" s="21" customFormat="1" ht="14.25" customHeight="1">
      <c r="A19" s="26" t="s">
        <v>68</v>
      </c>
      <c r="B19" s="143">
        <v>11032.029999999999</v>
      </c>
      <c r="C19" s="232">
        <v>5928.1</v>
      </c>
      <c r="D19" s="232">
        <v>178.72</v>
      </c>
      <c r="E19" s="232">
        <v>4.83</v>
      </c>
      <c r="F19" s="232">
        <v>3935.24</v>
      </c>
      <c r="G19" s="232">
        <v>703.47</v>
      </c>
      <c r="H19" s="232" t="s">
        <v>194</v>
      </c>
      <c r="I19" s="232">
        <v>281.67</v>
      </c>
      <c r="J19" s="25"/>
      <c r="K19" s="160"/>
      <c r="L19" s="24"/>
      <c r="M19" s="25"/>
      <c r="O19" s="171"/>
      <c r="P19" s="171"/>
      <c r="Q19" s="148"/>
      <c r="R19" s="171"/>
      <c r="S19" s="171"/>
      <c r="T19" s="148"/>
      <c r="U19" s="171"/>
      <c r="V19" s="171"/>
      <c r="W19" s="148"/>
      <c r="X19" s="171"/>
      <c r="Y19" s="171"/>
      <c r="Z19" s="148"/>
    </row>
    <row r="20" spans="1:26" s="21" customFormat="1" ht="14.25" customHeight="1">
      <c r="A20" s="26" t="s">
        <v>69</v>
      </c>
      <c r="B20" s="143">
        <v>18918.14</v>
      </c>
      <c r="C20" s="232">
        <v>9119.95</v>
      </c>
      <c r="D20" s="232">
        <v>6618.07</v>
      </c>
      <c r="E20" s="232">
        <v>230.21</v>
      </c>
      <c r="F20" s="232">
        <v>23.3</v>
      </c>
      <c r="G20" s="232">
        <v>2651.36</v>
      </c>
      <c r="H20" s="232">
        <v>99.9</v>
      </c>
      <c r="I20" s="232">
        <v>175.35</v>
      </c>
      <c r="J20" s="25"/>
      <c r="K20" s="160"/>
      <c r="L20" s="24"/>
      <c r="M20" s="25"/>
      <c r="O20" s="171"/>
      <c r="P20" s="171"/>
      <c r="Q20" s="148"/>
      <c r="R20" s="171"/>
      <c r="S20" s="171"/>
      <c r="T20" s="148"/>
      <c r="U20" s="171"/>
      <c r="V20" s="171"/>
      <c r="W20" s="148"/>
      <c r="X20" s="171"/>
      <c r="Y20" s="171"/>
      <c r="Z20" s="148"/>
    </row>
    <row r="21" spans="1:26" s="21" customFormat="1" ht="14.25" customHeight="1">
      <c r="A21" s="26" t="s">
        <v>161</v>
      </c>
      <c r="B21" s="143">
        <v>2791.6099999999997</v>
      </c>
      <c r="C21" s="232">
        <v>1381.27</v>
      </c>
      <c r="D21" s="232">
        <v>207.39</v>
      </c>
      <c r="E21" s="232">
        <v>59.1</v>
      </c>
      <c r="F21" s="232">
        <v>4.4</v>
      </c>
      <c r="G21" s="232">
        <v>1137.35</v>
      </c>
      <c r="H21" s="232" t="s">
        <v>194</v>
      </c>
      <c r="I21" s="232">
        <v>2.1</v>
      </c>
      <c r="J21" s="25"/>
      <c r="K21" s="160"/>
      <c r="L21" s="24"/>
      <c r="M21" s="25"/>
      <c r="O21" s="171"/>
      <c r="P21" s="171"/>
      <c r="Q21" s="148"/>
      <c r="R21" s="171"/>
      <c r="S21" s="171"/>
      <c r="T21" s="148"/>
      <c r="U21" s="171"/>
      <c r="V21" s="171"/>
      <c r="W21" s="148"/>
      <c r="X21" s="171"/>
      <c r="Y21" s="171"/>
      <c r="Z21" s="148"/>
    </row>
    <row r="22" spans="1:26" s="21" customFormat="1" ht="14.25" customHeight="1">
      <c r="A22" s="26" t="s">
        <v>71</v>
      </c>
      <c r="B22" s="143">
        <v>15411.260000000002</v>
      </c>
      <c r="C22" s="232">
        <v>3144.06</v>
      </c>
      <c r="D22" s="232">
        <v>489.89</v>
      </c>
      <c r="E22" s="232">
        <v>114.4</v>
      </c>
      <c r="F22" s="232">
        <v>756.19</v>
      </c>
      <c r="G22" s="232">
        <v>767.93</v>
      </c>
      <c r="H22" s="232" t="s">
        <v>194</v>
      </c>
      <c r="I22" s="232">
        <v>10138.79</v>
      </c>
      <c r="J22" s="25"/>
      <c r="K22" s="160"/>
      <c r="L22" s="24"/>
      <c r="M22" s="25"/>
      <c r="O22" s="171"/>
      <c r="P22" s="171"/>
      <c r="Q22" s="148"/>
      <c r="R22" s="171"/>
      <c r="S22" s="171"/>
      <c r="T22" s="148"/>
      <c r="U22" s="171"/>
      <c r="V22" s="171"/>
      <c r="W22" s="148"/>
      <c r="X22" s="171"/>
      <c r="Y22" s="171"/>
      <c r="Z22" s="148"/>
    </row>
    <row r="23" spans="1:26" s="21" customFormat="1" ht="12" customHeight="1">
      <c r="A23" s="26" t="s">
        <v>162</v>
      </c>
      <c r="B23" s="143">
        <v>7.879999999999999</v>
      </c>
      <c r="C23" s="232">
        <v>4.2</v>
      </c>
      <c r="D23" s="232">
        <v>0.6</v>
      </c>
      <c r="E23" s="232">
        <v>0.3</v>
      </c>
      <c r="F23" s="232" t="s">
        <v>194</v>
      </c>
      <c r="G23" s="232">
        <v>2.78</v>
      </c>
      <c r="H23" s="232" t="s">
        <v>194</v>
      </c>
      <c r="I23" s="232">
        <v>0</v>
      </c>
      <c r="J23" s="25"/>
      <c r="K23" s="160"/>
      <c r="L23" s="24"/>
      <c r="M23" s="24"/>
      <c r="O23" s="171"/>
      <c r="P23" s="171"/>
      <c r="Q23" s="148"/>
      <c r="R23" s="171"/>
      <c r="S23" s="171"/>
      <c r="T23" s="148"/>
      <c r="U23" s="171"/>
      <c r="V23" s="171"/>
      <c r="W23" s="148"/>
      <c r="X23" s="171"/>
      <c r="Y23" s="171"/>
      <c r="Z23" s="148"/>
    </row>
    <row r="24" spans="1:26" s="21" customFormat="1" ht="12.75">
      <c r="A24" s="26" t="s">
        <v>72</v>
      </c>
      <c r="B24" s="143">
        <v>3.9</v>
      </c>
      <c r="C24" s="232">
        <v>3.3</v>
      </c>
      <c r="D24" s="232">
        <v>0</v>
      </c>
      <c r="E24" s="232">
        <v>0.2</v>
      </c>
      <c r="F24" s="232" t="s">
        <v>194</v>
      </c>
      <c r="G24" s="232">
        <v>0.4</v>
      </c>
      <c r="H24" s="232" t="s">
        <v>194</v>
      </c>
      <c r="I24" s="232" t="s">
        <v>194</v>
      </c>
      <c r="J24" s="25"/>
      <c r="K24" s="160"/>
      <c r="L24" s="24"/>
      <c r="M24" s="24"/>
      <c r="O24" s="171"/>
      <c r="P24" s="171"/>
      <c r="Q24" s="148"/>
      <c r="R24" s="171"/>
      <c r="S24" s="171"/>
      <c r="T24" s="148"/>
      <c r="U24" s="146"/>
      <c r="V24" s="146"/>
      <c r="W24" s="146"/>
      <c r="X24" s="171"/>
      <c r="Y24" s="171"/>
      <c r="Z24" s="148"/>
    </row>
    <row r="25" spans="1:26" s="21" customFormat="1" ht="12.75">
      <c r="A25" s="23" t="s">
        <v>73</v>
      </c>
      <c r="B25" s="144">
        <v>995.34</v>
      </c>
      <c r="C25" s="231">
        <v>632.64</v>
      </c>
      <c r="D25" s="231">
        <v>166.88</v>
      </c>
      <c r="E25" s="231">
        <v>0.2</v>
      </c>
      <c r="F25" s="231">
        <v>4.7</v>
      </c>
      <c r="G25" s="231">
        <v>88.56</v>
      </c>
      <c r="H25" s="231" t="s">
        <v>194</v>
      </c>
      <c r="I25" s="231">
        <v>102.36</v>
      </c>
      <c r="J25" s="24"/>
      <c r="K25" s="170"/>
      <c r="L25" s="24"/>
      <c r="M25" s="24"/>
      <c r="O25" s="171"/>
      <c r="P25" s="171"/>
      <c r="Q25" s="148"/>
      <c r="R25" s="171"/>
      <c r="S25" s="171"/>
      <c r="T25" s="148"/>
      <c r="U25" s="171"/>
      <c r="V25" s="171"/>
      <c r="W25" s="148"/>
      <c r="X25" s="171"/>
      <c r="Y25" s="171"/>
      <c r="Z25" s="148"/>
    </row>
    <row r="26" spans="3:9" ht="12.75">
      <c r="C26" s="171"/>
      <c r="D26" s="171"/>
      <c r="E26" s="171"/>
      <c r="F26" s="171"/>
      <c r="G26" s="171"/>
      <c r="H26" s="171"/>
      <c r="I26" s="171"/>
    </row>
    <row r="27" spans="3:9" ht="12.75">
      <c r="C27" s="171"/>
      <c r="D27" s="171"/>
      <c r="E27" s="171"/>
      <c r="F27" s="171"/>
      <c r="G27" s="171"/>
      <c r="H27" s="171"/>
      <c r="I27" s="171"/>
    </row>
    <row r="28" spans="3:9" ht="12.75">
      <c r="C28" s="171"/>
      <c r="D28" s="171"/>
      <c r="E28" s="171"/>
      <c r="F28" s="171"/>
      <c r="G28" s="171"/>
      <c r="H28" s="171"/>
      <c r="I28" s="171"/>
    </row>
    <row r="29" spans="3:9" ht="12.75">
      <c r="C29" s="171"/>
      <c r="D29" s="171"/>
      <c r="E29" s="171"/>
      <c r="F29" s="171"/>
      <c r="G29" s="171"/>
      <c r="H29" s="171"/>
      <c r="I29" s="171"/>
    </row>
    <row r="30" spans="3:9" ht="12.75">
      <c r="C30" s="171"/>
      <c r="D30" s="171"/>
      <c r="E30" s="171"/>
      <c r="F30" s="171"/>
      <c r="G30" s="171"/>
      <c r="H30" s="171"/>
      <c r="I30" s="171"/>
    </row>
    <row r="31" spans="3:9" ht="12.75">
      <c r="C31" s="171"/>
      <c r="D31" s="171"/>
      <c r="E31" s="171"/>
      <c r="F31" s="171"/>
      <c r="G31" s="171"/>
      <c r="H31" s="146"/>
      <c r="I31" s="171"/>
    </row>
    <row r="32" spans="3:9" ht="12.75">
      <c r="C32" s="171"/>
      <c r="D32" s="171"/>
      <c r="E32" s="171"/>
      <c r="F32" s="171"/>
      <c r="G32" s="171"/>
      <c r="H32" s="171"/>
      <c r="I32" s="171"/>
    </row>
    <row r="33" spans="3:9" ht="12.75">
      <c r="C33" s="171"/>
      <c r="D33" s="171"/>
      <c r="E33" s="171"/>
      <c r="F33" s="171"/>
      <c r="G33" s="171"/>
      <c r="H33" s="171"/>
      <c r="I33" s="171"/>
    </row>
    <row r="34" spans="3:9" ht="12.75">
      <c r="C34" s="171"/>
      <c r="D34" s="171"/>
      <c r="E34" s="171"/>
      <c r="F34" s="171"/>
      <c r="G34" s="171"/>
      <c r="H34" s="146"/>
      <c r="I34" s="171"/>
    </row>
    <row r="35" spans="3:9" ht="12.75">
      <c r="C35" s="171"/>
      <c r="D35" s="171"/>
      <c r="E35" s="171"/>
      <c r="F35" s="171"/>
      <c r="G35" s="171"/>
      <c r="H35" s="146"/>
      <c r="I35" s="171"/>
    </row>
    <row r="36" spans="3:9" ht="12.75">
      <c r="C36" s="171"/>
      <c r="D36" s="171"/>
      <c r="E36" s="171"/>
      <c r="F36" s="171"/>
      <c r="G36" s="171"/>
      <c r="H36" s="171"/>
      <c r="I36" s="171"/>
    </row>
    <row r="37" spans="3:9" ht="12.75">
      <c r="C37" s="171"/>
      <c r="D37" s="171"/>
      <c r="E37" s="171"/>
      <c r="F37" s="171"/>
      <c r="G37" s="171"/>
      <c r="H37" s="146"/>
      <c r="I37" s="171"/>
    </row>
    <row r="38" spans="3:9" ht="12.75">
      <c r="C38" s="171"/>
      <c r="D38" s="171"/>
      <c r="E38" s="171"/>
      <c r="F38" s="146"/>
      <c r="G38" s="171"/>
      <c r="H38" s="146"/>
      <c r="I38" s="146"/>
    </row>
    <row r="39" spans="3:9" ht="12.75">
      <c r="C39" s="171"/>
      <c r="D39" s="171"/>
      <c r="E39" s="146"/>
      <c r="F39" s="146"/>
      <c r="G39" s="146"/>
      <c r="H39" s="146"/>
      <c r="I39" s="171"/>
    </row>
    <row r="40" spans="3:9" ht="12.75">
      <c r="C40" s="171"/>
      <c r="D40" s="171"/>
      <c r="E40" s="171"/>
      <c r="F40" s="171"/>
      <c r="G40" s="171"/>
      <c r="H40" s="146"/>
      <c r="I40" s="171"/>
    </row>
  </sheetData>
  <sheetProtection/>
  <mergeCells count="4">
    <mergeCell ref="B3:B4"/>
    <mergeCell ref="C3:I3"/>
    <mergeCell ref="A1:I1"/>
    <mergeCell ref="A3:A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39" customWidth="1"/>
    <col min="2" max="3" width="11.375" style="39" customWidth="1"/>
    <col min="4" max="4" width="7.875" style="39" customWidth="1"/>
    <col min="5" max="5" width="10.00390625" style="39" customWidth="1"/>
    <col min="6" max="6" width="9.25390625" style="39" customWidth="1"/>
    <col min="7" max="7" width="10.125" style="39" customWidth="1"/>
    <col min="8" max="8" width="10.00390625" style="39" customWidth="1"/>
    <col min="9" max="9" width="10.25390625" style="39" customWidth="1"/>
    <col min="10" max="10" width="9.125" style="39" customWidth="1"/>
    <col min="11" max="12" width="11.375" style="39" customWidth="1"/>
    <col min="13" max="13" width="8.00390625" style="39" customWidth="1"/>
    <col min="14" max="16384" width="9.125" style="39" customWidth="1"/>
  </cols>
  <sheetData>
    <row r="1" spans="1:13" ht="30" customHeight="1">
      <c r="A1" s="287" t="s">
        <v>86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50</v>
      </c>
    </row>
    <row r="3" spans="1:14" ht="12" customHeight="1">
      <c r="A3" s="278"/>
      <c r="B3" s="269" t="s">
        <v>28</v>
      </c>
      <c r="C3" s="269"/>
      <c r="D3" s="269"/>
      <c r="E3" s="269" t="s">
        <v>26</v>
      </c>
      <c r="F3" s="269"/>
      <c r="G3" s="280"/>
      <c r="H3" s="280"/>
      <c r="I3" s="280"/>
      <c r="J3" s="280"/>
      <c r="K3" s="280"/>
      <c r="L3" s="280"/>
      <c r="M3" s="281"/>
      <c r="N3" s="42"/>
    </row>
    <row r="4" spans="1:14" ht="24" customHeight="1">
      <c r="A4" s="279"/>
      <c r="B4" s="269"/>
      <c r="C4" s="269"/>
      <c r="D4" s="269"/>
      <c r="E4" s="269" t="s">
        <v>29</v>
      </c>
      <c r="F4" s="269"/>
      <c r="G4" s="269"/>
      <c r="H4" s="269" t="s">
        <v>30</v>
      </c>
      <c r="I4" s="269"/>
      <c r="J4" s="269"/>
      <c r="K4" s="269" t="s">
        <v>31</v>
      </c>
      <c r="L4" s="269"/>
      <c r="M4" s="270"/>
      <c r="N4" s="42"/>
    </row>
    <row r="5" spans="1:14" ht="28.5" customHeight="1">
      <c r="A5" s="279"/>
      <c r="B5" s="236">
        <v>2023</v>
      </c>
      <c r="C5" s="236">
        <v>2022</v>
      </c>
      <c r="D5" s="236" t="s">
        <v>212</v>
      </c>
      <c r="E5" s="236">
        <v>2023</v>
      </c>
      <c r="F5" s="236">
        <v>2022</v>
      </c>
      <c r="G5" s="236" t="s">
        <v>212</v>
      </c>
      <c r="H5" s="236">
        <v>2023</v>
      </c>
      <c r="I5" s="236">
        <v>2022</v>
      </c>
      <c r="J5" s="236" t="s">
        <v>212</v>
      </c>
      <c r="K5" s="236">
        <v>2023</v>
      </c>
      <c r="L5" s="236">
        <v>2022</v>
      </c>
      <c r="M5" s="236" t="s">
        <v>212</v>
      </c>
      <c r="N5" s="42"/>
    </row>
    <row r="6" spans="1:26" s="27" customFormat="1" ht="12.75">
      <c r="A6" s="28" t="s">
        <v>56</v>
      </c>
      <c r="B6" s="25">
        <v>579963.2999999999</v>
      </c>
      <c r="C6" s="25">
        <v>561122</v>
      </c>
      <c r="D6" s="25">
        <v>103.35779028446575</v>
      </c>
      <c r="E6" s="25">
        <v>81104.99999999999</v>
      </c>
      <c r="F6" s="25">
        <v>72291</v>
      </c>
      <c r="G6" s="25">
        <v>112.19238909407808</v>
      </c>
      <c r="H6" s="25">
        <v>111879.99999999999</v>
      </c>
      <c r="I6" s="25">
        <v>107202</v>
      </c>
      <c r="J6" s="25">
        <v>104.36372455737765</v>
      </c>
      <c r="K6" s="25">
        <v>386978.3</v>
      </c>
      <c r="L6" s="25">
        <v>381628.99999999994</v>
      </c>
      <c r="M6" s="25">
        <v>101.40170165265219</v>
      </c>
      <c r="O6" s="171"/>
      <c r="P6" s="171"/>
      <c r="Q6" s="148"/>
      <c r="R6" s="171"/>
      <c r="S6" s="171"/>
      <c r="T6" s="148"/>
      <c r="U6" s="171"/>
      <c r="V6" s="171"/>
      <c r="W6" s="148"/>
      <c r="X6" s="171"/>
      <c r="Y6" s="171"/>
      <c r="Z6" s="148"/>
    </row>
    <row r="7" spans="1:26" s="27" customFormat="1" ht="12.75">
      <c r="A7" s="183" t="s">
        <v>159</v>
      </c>
      <c r="B7" s="25">
        <v>45288.7</v>
      </c>
      <c r="C7" s="25">
        <v>44247.3</v>
      </c>
      <c r="D7" s="25">
        <v>102.3535899365611</v>
      </c>
      <c r="E7" s="148">
        <v>712</v>
      </c>
      <c r="F7" s="148">
        <v>650.3</v>
      </c>
      <c r="G7" s="25">
        <v>109.48792864831617</v>
      </c>
      <c r="H7" s="148">
        <v>18005.1</v>
      </c>
      <c r="I7" s="148">
        <v>17271.4</v>
      </c>
      <c r="J7" s="25">
        <v>104.24806327223037</v>
      </c>
      <c r="K7" s="148">
        <v>26571.6</v>
      </c>
      <c r="L7" s="148">
        <v>26325.6</v>
      </c>
      <c r="M7" s="25">
        <v>100.93445163642994</v>
      </c>
      <c r="O7" s="171"/>
      <c r="P7" s="171"/>
      <c r="Q7" s="148"/>
      <c r="R7" s="171"/>
      <c r="S7" s="171"/>
      <c r="T7" s="148"/>
      <c r="U7" s="171"/>
      <c r="V7" s="171"/>
      <c r="W7" s="148"/>
      <c r="X7" s="171"/>
      <c r="Y7" s="171"/>
      <c r="Z7" s="148"/>
    </row>
    <row r="8" spans="1:26" s="27" customFormat="1" ht="12.75">
      <c r="A8" s="26" t="s">
        <v>57</v>
      </c>
      <c r="B8" s="25">
        <v>35091.8</v>
      </c>
      <c r="C8" s="25">
        <v>34903.9</v>
      </c>
      <c r="D8" s="25">
        <v>100.53833525766463</v>
      </c>
      <c r="E8" s="148">
        <v>10881</v>
      </c>
      <c r="F8" s="148">
        <v>10778.1</v>
      </c>
      <c r="G8" s="25">
        <v>100.95471372505358</v>
      </c>
      <c r="H8" s="148">
        <v>1820.8</v>
      </c>
      <c r="I8" s="148">
        <v>1721.7</v>
      </c>
      <c r="J8" s="25">
        <v>105.75593889760121</v>
      </c>
      <c r="K8" s="148">
        <v>22390</v>
      </c>
      <c r="L8" s="148">
        <v>22404.1</v>
      </c>
      <c r="M8" s="25">
        <v>99.93706509076463</v>
      </c>
      <c r="O8" s="171"/>
      <c r="P8" s="171"/>
      <c r="Q8" s="148"/>
      <c r="R8" s="171"/>
      <c r="S8" s="171"/>
      <c r="T8" s="148"/>
      <c r="U8" s="171"/>
      <c r="V8" s="171"/>
      <c r="W8" s="148"/>
      <c r="X8" s="171"/>
      <c r="Y8" s="171"/>
      <c r="Z8" s="148"/>
    </row>
    <row r="9" spans="1:26" s="27" customFormat="1" ht="12.75">
      <c r="A9" s="26" t="s">
        <v>58</v>
      </c>
      <c r="B9" s="25">
        <v>22566.6</v>
      </c>
      <c r="C9" s="25">
        <v>21819.9</v>
      </c>
      <c r="D9" s="25">
        <v>103.42210550919114</v>
      </c>
      <c r="E9" s="148">
        <v>2477.4</v>
      </c>
      <c r="F9" s="148">
        <v>2278.3</v>
      </c>
      <c r="G9" s="25">
        <v>108.73897204055655</v>
      </c>
      <c r="H9" s="148">
        <v>3259.2</v>
      </c>
      <c r="I9" s="148">
        <v>3093.9</v>
      </c>
      <c r="J9" s="25">
        <v>105.34277125957529</v>
      </c>
      <c r="K9" s="148">
        <v>16830</v>
      </c>
      <c r="L9" s="148">
        <v>16447.7</v>
      </c>
      <c r="M9" s="25">
        <v>102.32433714136323</v>
      </c>
      <c r="O9" s="171"/>
      <c r="P9" s="171"/>
      <c r="Q9" s="148"/>
      <c r="R9" s="171"/>
      <c r="S9" s="171"/>
      <c r="T9" s="148"/>
      <c r="U9" s="171"/>
      <c r="V9" s="171"/>
      <c r="W9" s="148"/>
      <c r="X9" s="171"/>
      <c r="Y9" s="171"/>
      <c r="Z9" s="148"/>
    </row>
    <row r="10" spans="1:26" s="27" customFormat="1" ht="12.75">
      <c r="A10" s="26" t="s">
        <v>59</v>
      </c>
      <c r="B10" s="25">
        <v>68627</v>
      </c>
      <c r="C10" s="25">
        <v>69589.3</v>
      </c>
      <c r="D10" s="25">
        <v>98.61717246760637</v>
      </c>
      <c r="E10" s="148">
        <v>5688.7</v>
      </c>
      <c r="F10" s="148">
        <v>5860.1</v>
      </c>
      <c r="G10" s="25">
        <v>97.07513523660005</v>
      </c>
      <c r="H10" s="148">
        <v>17661.8</v>
      </c>
      <c r="I10" s="148">
        <v>16884.9</v>
      </c>
      <c r="J10" s="25">
        <v>104.60115250904653</v>
      </c>
      <c r="K10" s="148">
        <v>45276.5</v>
      </c>
      <c r="L10" s="148">
        <v>46844.3</v>
      </c>
      <c r="M10" s="25">
        <v>96.65316804819369</v>
      </c>
      <c r="O10" s="171"/>
      <c r="P10" s="171"/>
      <c r="Q10" s="148"/>
      <c r="R10" s="171"/>
      <c r="S10" s="171"/>
      <c r="T10" s="148"/>
      <c r="U10" s="171"/>
      <c r="V10" s="171"/>
      <c r="W10" s="148"/>
      <c r="X10" s="171"/>
      <c r="Y10" s="171"/>
      <c r="Z10" s="148"/>
    </row>
    <row r="11" spans="1:26" s="27" customFormat="1" ht="12.75">
      <c r="A11" s="26" t="s">
        <v>60</v>
      </c>
      <c r="B11" s="25">
        <v>5092.1</v>
      </c>
      <c r="C11" s="25">
        <v>4958.299999999999</v>
      </c>
      <c r="D11" s="25">
        <v>102.6985055361717</v>
      </c>
      <c r="E11" s="148">
        <v>459.8</v>
      </c>
      <c r="F11" s="148">
        <v>518.9</v>
      </c>
      <c r="G11" s="25">
        <v>88.61052225862402</v>
      </c>
      <c r="H11" s="148">
        <v>719.7</v>
      </c>
      <c r="I11" s="148">
        <v>695.2</v>
      </c>
      <c r="J11" s="25">
        <v>103.52416570771001</v>
      </c>
      <c r="K11" s="148">
        <v>3912.6</v>
      </c>
      <c r="L11" s="148">
        <v>3744.2</v>
      </c>
      <c r="M11" s="25">
        <v>104.49762299022488</v>
      </c>
      <c r="O11" s="171"/>
      <c r="P11" s="171"/>
      <c r="Q11" s="148"/>
      <c r="R11" s="171"/>
      <c r="S11" s="171"/>
      <c r="T11" s="148"/>
      <c r="U11" s="171"/>
      <c r="V11" s="171"/>
      <c r="W11" s="148"/>
      <c r="X11" s="171"/>
      <c r="Y11" s="171"/>
      <c r="Z11" s="148"/>
    </row>
    <row r="12" spans="1:26" s="21" customFormat="1" ht="12.75">
      <c r="A12" s="26" t="s">
        <v>61</v>
      </c>
      <c r="B12" s="25">
        <v>10773.4</v>
      </c>
      <c r="C12" s="25">
        <v>10538</v>
      </c>
      <c r="D12" s="25">
        <v>102.23382045929019</v>
      </c>
      <c r="E12" s="148">
        <v>1165.5</v>
      </c>
      <c r="F12" s="148">
        <v>972.5</v>
      </c>
      <c r="G12" s="25">
        <v>119.84575835475579</v>
      </c>
      <c r="H12" s="148">
        <v>2196.5</v>
      </c>
      <c r="I12" s="148">
        <v>2159.4</v>
      </c>
      <c r="J12" s="25">
        <v>101.7180698342132</v>
      </c>
      <c r="K12" s="148">
        <v>7411.4</v>
      </c>
      <c r="L12" s="148">
        <v>7406.1</v>
      </c>
      <c r="M12" s="25">
        <v>100.07156263080432</v>
      </c>
      <c r="O12" s="171"/>
      <c r="P12" s="171"/>
      <c r="Q12" s="148"/>
      <c r="R12" s="171"/>
      <c r="S12" s="171"/>
      <c r="T12" s="148"/>
      <c r="U12" s="171"/>
      <c r="V12" s="171"/>
      <c r="W12" s="148"/>
      <c r="X12" s="171"/>
      <c r="Y12" s="171"/>
      <c r="Z12" s="148"/>
    </row>
    <row r="13" spans="1:26" s="21" customFormat="1" ht="12.75">
      <c r="A13" s="26" t="s">
        <v>62</v>
      </c>
      <c r="B13" s="25">
        <v>35465.5</v>
      </c>
      <c r="C13" s="25">
        <v>34918.5</v>
      </c>
      <c r="D13" s="25">
        <v>101.56650486131993</v>
      </c>
      <c r="E13" s="148">
        <v>689.1</v>
      </c>
      <c r="F13" s="148">
        <v>707.8</v>
      </c>
      <c r="G13" s="25">
        <v>97.35801073749649</v>
      </c>
      <c r="H13" s="148">
        <v>7696.5</v>
      </c>
      <c r="I13" s="148">
        <v>7582.7</v>
      </c>
      <c r="J13" s="25">
        <v>101.50078468091841</v>
      </c>
      <c r="K13" s="148">
        <v>27079.9</v>
      </c>
      <c r="L13" s="148">
        <v>26628</v>
      </c>
      <c r="M13" s="25">
        <v>101.69708577437285</v>
      </c>
      <c r="O13" s="171"/>
      <c r="P13" s="171"/>
      <c r="Q13" s="148"/>
      <c r="R13" s="171"/>
      <c r="S13" s="171"/>
      <c r="T13" s="148"/>
      <c r="U13" s="171"/>
      <c r="V13" s="171"/>
      <c r="W13" s="148"/>
      <c r="X13" s="171"/>
      <c r="Y13" s="171"/>
      <c r="Z13" s="148"/>
    </row>
    <row r="14" spans="1:26" s="21" customFormat="1" ht="12.75">
      <c r="A14" s="26" t="s">
        <v>160</v>
      </c>
      <c r="B14" s="25">
        <v>31971.6</v>
      </c>
      <c r="C14" s="25">
        <v>31392.1</v>
      </c>
      <c r="D14" s="25">
        <v>101.84600584223419</v>
      </c>
      <c r="E14" s="148">
        <v>2571.5</v>
      </c>
      <c r="F14" s="148">
        <v>2187.5</v>
      </c>
      <c r="G14" s="25">
        <v>117.55428571428571</v>
      </c>
      <c r="H14" s="148">
        <v>7746.4</v>
      </c>
      <c r="I14" s="148">
        <v>7653.5</v>
      </c>
      <c r="J14" s="25">
        <v>101.2138237407722</v>
      </c>
      <c r="K14" s="148">
        <v>21653.7</v>
      </c>
      <c r="L14" s="148">
        <v>21551.1</v>
      </c>
      <c r="M14" s="25">
        <v>100.47607778721272</v>
      </c>
      <c r="O14" s="171"/>
      <c r="P14" s="171"/>
      <c r="Q14" s="148"/>
      <c r="R14" s="171"/>
      <c r="S14" s="171"/>
      <c r="T14" s="148"/>
      <c r="U14" s="171"/>
      <c r="V14" s="171"/>
      <c r="W14" s="148"/>
      <c r="X14" s="171"/>
      <c r="Y14" s="171"/>
      <c r="Z14" s="148"/>
    </row>
    <row r="15" spans="1:26" s="21" customFormat="1" ht="12.75">
      <c r="A15" s="26" t="s">
        <v>63</v>
      </c>
      <c r="B15" s="25">
        <v>24376.5</v>
      </c>
      <c r="C15" s="25">
        <v>24202.7</v>
      </c>
      <c r="D15" s="25">
        <v>100.71810169939717</v>
      </c>
      <c r="E15" s="148">
        <v>728.4</v>
      </c>
      <c r="F15" s="148">
        <v>839.2</v>
      </c>
      <c r="G15" s="25">
        <v>86.79694947569112</v>
      </c>
      <c r="H15" s="148">
        <v>11570.3</v>
      </c>
      <c r="I15" s="148">
        <v>11156.1</v>
      </c>
      <c r="J15" s="25">
        <v>103.7127670063911</v>
      </c>
      <c r="K15" s="148">
        <v>12077.8</v>
      </c>
      <c r="L15" s="148">
        <v>12207.4</v>
      </c>
      <c r="M15" s="25">
        <v>98.93834887035732</v>
      </c>
      <c r="O15" s="171"/>
      <c r="P15" s="171"/>
      <c r="Q15" s="148"/>
      <c r="R15" s="171"/>
      <c r="S15" s="171"/>
      <c r="T15" s="148"/>
      <c r="U15" s="171"/>
      <c r="V15" s="171"/>
      <c r="W15" s="148"/>
      <c r="X15" s="171"/>
      <c r="Y15" s="171"/>
      <c r="Z15" s="148"/>
    </row>
    <row r="16" spans="1:26" s="21" customFormat="1" ht="14.25" customHeight="1">
      <c r="A16" s="26" t="s">
        <v>64</v>
      </c>
      <c r="B16" s="25">
        <v>48212.3</v>
      </c>
      <c r="C16" s="25">
        <v>44818.7</v>
      </c>
      <c r="D16" s="25">
        <v>107.5718394330938</v>
      </c>
      <c r="E16" s="148">
        <v>11200.4</v>
      </c>
      <c r="F16" s="148">
        <v>9491.7</v>
      </c>
      <c r="G16" s="25">
        <v>118.00204389097843</v>
      </c>
      <c r="H16" s="148">
        <v>5998.5</v>
      </c>
      <c r="I16" s="148">
        <v>5532.4</v>
      </c>
      <c r="J16" s="25">
        <v>108.42491504591136</v>
      </c>
      <c r="K16" s="148">
        <v>31013.4</v>
      </c>
      <c r="L16" s="148">
        <v>29794.6</v>
      </c>
      <c r="M16" s="25">
        <v>104.09067414900689</v>
      </c>
      <c r="O16" s="171"/>
      <c r="P16" s="171"/>
      <c r="Q16" s="148"/>
      <c r="R16" s="171"/>
      <c r="S16" s="171"/>
      <c r="T16" s="148"/>
      <c r="U16" s="171"/>
      <c r="V16" s="171"/>
      <c r="W16" s="148"/>
      <c r="X16" s="171"/>
      <c r="Y16" s="171"/>
      <c r="Z16" s="148"/>
    </row>
    <row r="17" spans="1:26" s="27" customFormat="1" ht="14.25" customHeight="1">
      <c r="A17" s="26" t="s">
        <v>65</v>
      </c>
      <c r="B17" s="25">
        <v>11412.9</v>
      </c>
      <c r="C17" s="25">
        <v>11304.3</v>
      </c>
      <c r="D17" s="25">
        <v>100.96069637217697</v>
      </c>
      <c r="E17" s="148">
        <v>1039.5</v>
      </c>
      <c r="F17" s="148">
        <v>1121.6</v>
      </c>
      <c r="G17" s="25">
        <v>92.68009985734665</v>
      </c>
      <c r="H17" s="148">
        <v>765</v>
      </c>
      <c r="I17" s="148">
        <v>753.2</v>
      </c>
      <c r="J17" s="25">
        <v>101.56664896441848</v>
      </c>
      <c r="K17" s="148">
        <v>9608.4</v>
      </c>
      <c r="L17" s="148">
        <v>9429.5</v>
      </c>
      <c r="M17" s="25">
        <v>101.89723739328701</v>
      </c>
      <c r="O17" s="171"/>
      <c r="P17" s="171"/>
      <c r="Q17" s="148"/>
      <c r="R17" s="171"/>
      <c r="S17" s="171"/>
      <c r="T17" s="148"/>
      <c r="U17" s="171"/>
      <c r="V17" s="171"/>
      <c r="W17" s="148"/>
      <c r="X17" s="171"/>
      <c r="Y17" s="171"/>
      <c r="Z17" s="148"/>
    </row>
    <row r="18" spans="1:26" s="21" customFormat="1" ht="14.25" customHeight="1">
      <c r="A18" s="26" t="s">
        <v>67</v>
      </c>
      <c r="B18" s="25">
        <v>41742.1</v>
      </c>
      <c r="C18" s="25">
        <v>39154.8</v>
      </c>
      <c r="D18" s="25">
        <v>106.60787438577134</v>
      </c>
      <c r="E18" s="148">
        <v>12136.8</v>
      </c>
      <c r="F18" s="148">
        <v>10200.8</v>
      </c>
      <c r="G18" s="25">
        <v>118.97890361540271</v>
      </c>
      <c r="H18" s="148">
        <v>7824.2</v>
      </c>
      <c r="I18" s="148">
        <v>7095.3</v>
      </c>
      <c r="J18" s="25">
        <v>110.27299761814157</v>
      </c>
      <c r="K18" s="148">
        <v>21781.1</v>
      </c>
      <c r="L18" s="148">
        <v>21858.7</v>
      </c>
      <c r="M18" s="25">
        <v>99.64499261163746</v>
      </c>
      <c r="O18" s="171"/>
      <c r="P18" s="171"/>
      <c r="Q18" s="148"/>
      <c r="R18" s="171"/>
      <c r="S18" s="171"/>
      <c r="T18" s="148"/>
      <c r="U18" s="171"/>
      <c r="V18" s="171"/>
      <c r="W18" s="148"/>
      <c r="X18" s="171"/>
      <c r="Y18" s="171"/>
      <c r="Z18" s="148"/>
    </row>
    <row r="19" spans="1:26" s="21" customFormat="1" ht="14.25" customHeight="1">
      <c r="A19" s="26" t="s">
        <v>68</v>
      </c>
      <c r="B19" s="25">
        <v>47913.7</v>
      </c>
      <c r="C19" s="25">
        <v>44034.3</v>
      </c>
      <c r="D19" s="25">
        <v>108.80995042500959</v>
      </c>
      <c r="E19" s="148">
        <v>18456.5</v>
      </c>
      <c r="F19" s="148">
        <v>15017.1</v>
      </c>
      <c r="G19" s="25">
        <v>122.9032236583628</v>
      </c>
      <c r="H19" s="148">
        <v>7265.8</v>
      </c>
      <c r="I19" s="148">
        <v>7013.5</v>
      </c>
      <c r="J19" s="25">
        <v>103.59734797176873</v>
      </c>
      <c r="K19" s="148">
        <v>22191.4</v>
      </c>
      <c r="L19" s="148">
        <v>22003.7</v>
      </c>
      <c r="M19" s="25">
        <v>100.8530383526407</v>
      </c>
      <c r="O19" s="171"/>
      <c r="P19" s="171"/>
      <c r="Q19" s="148"/>
      <c r="R19" s="171"/>
      <c r="S19" s="171"/>
      <c r="T19" s="148"/>
      <c r="U19" s="171"/>
      <c r="V19" s="171"/>
      <c r="W19" s="148"/>
      <c r="X19" s="171"/>
      <c r="Y19" s="171"/>
      <c r="Z19" s="148"/>
    </row>
    <row r="20" spans="1:26" s="21" customFormat="1" ht="14.25" customHeight="1">
      <c r="A20" s="26" t="s">
        <v>69</v>
      </c>
      <c r="B20" s="25">
        <v>95312</v>
      </c>
      <c r="C20" s="25">
        <v>92440.3</v>
      </c>
      <c r="D20" s="25">
        <v>103.10654552181245</v>
      </c>
      <c r="E20" s="148">
        <v>5501.8</v>
      </c>
      <c r="F20" s="148">
        <v>5573.8</v>
      </c>
      <c r="G20" s="25">
        <v>98.70824213283578</v>
      </c>
      <c r="H20" s="148">
        <v>2506.4</v>
      </c>
      <c r="I20" s="148">
        <v>2433.2</v>
      </c>
      <c r="J20" s="25">
        <v>103.00838402104226</v>
      </c>
      <c r="K20" s="148">
        <v>87303.8</v>
      </c>
      <c r="L20" s="148">
        <v>84433.3</v>
      </c>
      <c r="M20" s="25">
        <v>103.3997249900217</v>
      </c>
      <c r="O20" s="171"/>
      <c r="P20" s="171"/>
      <c r="Q20" s="148"/>
      <c r="R20" s="171"/>
      <c r="S20" s="171"/>
      <c r="T20" s="148"/>
      <c r="U20" s="171"/>
      <c r="V20" s="171"/>
      <c r="W20" s="148"/>
      <c r="X20" s="171"/>
      <c r="Y20" s="171"/>
      <c r="Z20" s="148"/>
    </row>
    <row r="21" spans="1:26" s="21" customFormat="1" ht="14.25" customHeight="1">
      <c r="A21" s="26" t="s">
        <v>161</v>
      </c>
      <c r="B21" s="25">
        <v>5776.5</v>
      </c>
      <c r="C21" s="25">
        <v>5755</v>
      </c>
      <c r="D21" s="25">
        <v>100.37358818418767</v>
      </c>
      <c r="E21" s="146" t="s">
        <v>194</v>
      </c>
      <c r="F21" s="146" t="s">
        <v>194</v>
      </c>
      <c r="G21" s="25" t="s">
        <v>194</v>
      </c>
      <c r="H21" s="148">
        <v>3813.6</v>
      </c>
      <c r="I21" s="148">
        <v>3771.5</v>
      </c>
      <c r="J21" s="25">
        <v>101.11626673737238</v>
      </c>
      <c r="K21" s="148">
        <v>1962.9</v>
      </c>
      <c r="L21" s="148">
        <v>1983.5</v>
      </c>
      <c r="M21" s="25">
        <v>98.96143181245273</v>
      </c>
      <c r="O21" s="171"/>
      <c r="P21" s="171"/>
      <c r="Q21" s="148"/>
      <c r="R21" s="171"/>
      <c r="S21" s="171"/>
      <c r="T21" s="148"/>
      <c r="U21" s="171"/>
      <c r="V21" s="171"/>
      <c r="W21" s="148"/>
      <c r="X21" s="171"/>
      <c r="Y21" s="171"/>
      <c r="Z21" s="148"/>
    </row>
    <row r="22" spans="1:26" s="21" customFormat="1" ht="14.25" customHeight="1">
      <c r="A22" s="26" t="s">
        <v>71</v>
      </c>
      <c r="B22" s="25">
        <v>43128.6</v>
      </c>
      <c r="C22" s="25">
        <v>41348.3</v>
      </c>
      <c r="D22" s="25">
        <v>104.30561836883257</v>
      </c>
      <c r="E22" s="148">
        <v>4762.7</v>
      </c>
      <c r="F22" s="148">
        <v>4994.3</v>
      </c>
      <c r="G22" s="25">
        <v>95.36271349338244</v>
      </c>
      <c r="H22" s="148">
        <v>12544.9</v>
      </c>
      <c r="I22" s="148">
        <v>11893</v>
      </c>
      <c r="J22" s="25">
        <v>105.48137559909189</v>
      </c>
      <c r="K22" s="148">
        <v>25821</v>
      </c>
      <c r="L22" s="148">
        <v>24461</v>
      </c>
      <c r="M22" s="25">
        <v>105.55987081476636</v>
      </c>
      <c r="O22" s="171"/>
      <c r="P22" s="171"/>
      <c r="Q22" s="148"/>
      <c r="R22" s="171"/>
      <c r="S22" s="171"/>
      <c r="T22" s="148"/>
      <c r="U22" s="171"/>
      <c r="V22" s="171"/>
      <c r="W22" s="148"/>
      <c r="X22" s="171"/>
      <c r="Y22" s="171"/>
      <c r="Z22" s="148"/>
    </row>
    <row r="23" spans="1:26" s="21" customFormat="1" ht="14.25" customHeight="1">
      <c r="A23" s="26" t="s">
        <v>162</v>
      </c>
      <c r="B23" s="25">
        <v>23.2</v>
      </c>
      <c r="C23" s="25">
        <v>24</v>
      </c>
      <c r="D23" s="25">
        <v>96.66666666666667</v>
      </c>
      <c r="E23" s="146" t="s">
        <v>194</v>
      </c>
      <c r="F23" s="146" t="s">
        <v>194</v>
      </c>
      <c r="G23" s="25" t="s">
        <v>194</v>
      </c>
      <c r="H23" s="146" t="s">
        <v>194</v>
      </c>
      <c r="I23" s="146" t="s">
        <v>194</v>
      </c>
      <c r="J23" s="25" t="s">
        <v>194</v>
      </c>
      <c r="K23" s="148">
        <v>23.2</v>
      </c>
      <c r="L23" s="148">
        <v>24</v>
      </c>
      <c r="M23" s="25">
        <v>96.66666666666667</v>
      </c>
      <c r="O23" s="171"/>
      <c r="P23" s="171"/>
      <c r="Q23" s="148"/>
      <c r="R23" s="171"/>
      <c r="S23" s="171"/>
      <c r="T23" s="148"/>
      <c r="U23" s="171"/>
      <c r="V23" s="171"/>
      <c r="W23" s="148"/>
      <c r="X23" s="171"/>
      <c r="Y23" s="171"/>
      <c r="Z23" s="148"/>
    </row>
    <row r="24" spans="1:26" s="21" customFormat="1" ht="12" customHeight="1">
      <c r="A24" s="26" t="s">
        <v>72</v>
      </c>
      <c r="B24" s="25">
        <v>61.8</v>
      </c>
      <c r="C24" s="25">
        <v>76.1</v>
      </c>
      <c r="D24" s="25">
        <v>81.20893561103811</v>
      </c>
      <c r="E24" s="146" t="s">
        <v>194</v>
      </c>
      <c r="F24" s="146" t="s">
        <v>194</v>
      </c>
      <c r="G24" s="25" t="s">
        <v>194</v>
      </c>
      <c r="H24" s="146">
        <v>0.5</v>
      </c>
      <c r="I24" s="148">
        <v>1.5</v>
      </c>
      <c r="J24" s="25">
        <v>33.333333333333336</v>
      </c>
      <c r="K24" s="148">
        <v>61.3</v>
      </c>
      <c r="L24" s="148">
        <v>74.6</v>
      </c>
      <c r="M24" s="25">
        <v>82.171581769437</v>
      </c>
      <c r="O24" s="171"/>
      <c r="P24" s="171"/>
      <c r="Q24" s="148"/>
      <c r="R24" s="171"/>
      <c r="S24" s="171"/>
      <c r="T24" s="148"/>
      <c r="U24" s="171"/>
      <c r="V24" s="171"/>
      <c r="W24" s="148"/>
      <c r="X24" s="171"/>
      <c r="Y24" s="171"/>
      <c r="Z24" s="148"/>
    </row>
    <row r="25" spans="1:26" s="21" customFormat="1" ht="12.75">
      <c r="A25" s="23" t="s">
        <v>73</v>
      </c>
      <c r="B25" s="22">
        <v>7127</v>
      </c>
      <c r="C25" s="22">
        <v>5596.2</v>
      </c>
      <c r="D25" s="22">
        <v>127.35427611593582</v>
      </c>
      <c r="E25" s="179">
        <v>2633.9</v>
      </c>
      <c r="F25" s="179">
        <v>1099</v>
      </c>
      <c r="G25" s="242" t="s">
        <v>238</v>
      </c>
      <c r="H25" s="179">
        <v>484.8</v>
      </c>
      <c r="I25" s="179">
        <v>489.6</v>
      </c>
      <c r="J25" s="22">
        <v>99.01960784313727</v>
      </c>
      <c r="K25" s="179">
        <v>4008.3</v>
      </c>
      <c r="L25" s="179">
        <v>4007.6</v>
      </c>
      <c r="M25" s="22">
        <v>100.0174668130552</v>
      </c>
      <c r="O25" s="171"/>
      <c r="P25" s="171"/>
      <c r="Q25" s="148"/>
      <c r="R25" s="171"/>
      <c r="S25" s="171"/>
      <c r="T25" s="148"/>
      <c r="U25" s="146"/>
      <c r="V25" s="146"/>
      <c r="W25" s="146"/>
      <c r="X25" s="171"/>
      <c r="Y25" s="171"/>
      <c r="Z25" s="148"/>
    </row>
    <row r="26" spans="2:13" ht="12.7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  <row r="27" spans="2:13" ht="12.75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2:13" ht="12.7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2:13" ht="12.75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2:13" ht="12.7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2:13" ht="12.7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2:13" ht="12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2:13" ht="12.75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spans="2:13" ht="12.75">
      <c r="B34" s="148"/>
      <c r="C34" s="148"/>
      <c r="D34" s="148"/>
      <c r="E34" s="146"/>
      <c r="F34" s="146"/>
      <c r="G34" s="146"/>
      <c r="H34" s="148"/>
      <c r="I34" s="148"/>
      <c r="J34" s="148"/>
      <c r="K34" s="148"/>
      <c r="L34" s="148"/>
      <c r="M34" s="148"/>
    </row>
    <row r="35" spans="2:13" ht="12.75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pans="2:13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2:13" ht="12.75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2:13" ht="12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</row>
    <row r="39" spans="2:13" ht="12.75">
      <c r="B39" s="148"/>
      <c r="C39" s="148"/>
      <c r="D39" s="148"/>
      <c r="E39" s="146"/>
      <c r="F39" s="146"/>
      <c r="G39" s="146"/>
      <c r="H39" s="148"/>
      <c r="I39" s="148"/>
      <c r="J39" s="148"/>
      <c r="K39" s="148"/>
      <c r="L39" s="148"/>
      <c r="M39" s="148"/>
    </row>
    <row r="40" spans="2:13" ht="12.75">
      <c r="B40" s="148"/>
      <c r="C40" s="148"/>
      <c r="D40" s="148"/>
      <c r="E40" s="146"/>
      <c r="F40" s="146"/>
      <c r="G40" s="146"/>
      <c r="H40" s="148"/>
      <c r="I40" s="148"/>
      <c r="J40" s="148"/>
      <c r="K40" s="148"/>
      <c r="L40" s="148"/>
      <c r="M40" s="148"/>
    </row>
    <row r="41" spans="2:13" ht="12.7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e.abilova</cp:lastModifiedBy>
  <cp:lastPrinted>2022-11-10T10:13:55Z</cp:lastPrinted>
  <dcterms:created xsi:type="dcterms:W3CDTF">2009-03-11T05:00:38Z</dcterms:created>
  <dcterms:modified xsi:type="dcterms:W3CDTF">2023-04-25T02:06:36Z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