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0" windowWidth="28800" windowHeight="12330" tabRatio="915"/>
  </bookViews>
  <sheets>
    <sheet name="Обложка" sheetId="13" r:id="rId1"/>
    <sheet name="Усл.обозначения" sheetId="24" r:id="rId2"/>
    <sheet name="Содержание" sheetId="19" r:id="rId3"/>
    <sheet name="Метод.пояснения" sheetId="40" r:id="rId4"/>
    <sheet name="1" sheetId="23" r:id="rId5"/>
    <sheet name="2" sheetId="37" r:id="rId6"/>
    <sheet name="3" sheetId="38" r:id="rId7"/>
    <sheet name="4" sheetId="39" r:id="rId8"/>
  </sheets>
  <definedNames>
    <definedName name="_xlnm._FilterDatabase" localSheetId="6" hidden="1">'3'!$A$1:$F$24</definedName>
  </definedNames>
  <calcPr calcId="144525"/>
</workbook>
</file>

<file path=xl/calcChain.xml><?xml version="1.0" encoding="utf-8"?>
<calcChain xmlns="http://schemas.openxmlformats.org/spreadsheetml/2006/main">
  <c r="B26" i="37" l="1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</calcChain>
</file>

<file path=xl/sharedStrings.xml><?xml version="1.0" encoding="utf-8"?>
<sst xmlns="http://schemas.openxmlformats.org/spreadsheetml/2006/main" count="193" uniqueCount="100">
  <si>
    <t>единиц</t>
  </si>
  <si>
    <t>Всего</t>
  </si>
  <si>
    <t>Предоставление услуг по проживанию и питанию</t>
  </si>
  <si>
    <t>Здравоохранение и социальное обслуживание населения</t>
  </si>
  <si>
    <t>Абай</t>
  </si>
  <si>
    <t>Ұлытау</t>
  </si>
  <si>
    <t>Республика Казахстан</t>
  </si>
  <si>
    <t>Содержание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</si>
  <si>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</si>
  <si>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</si>
  <si>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</si>
  <si>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</si>
  <si>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</si>
  <si>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</si>
  <si>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</si>
  <si>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</si>
  <si>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</si>
  <si>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</si>
  <si>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</si>
  <si>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</si>
  <si>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</si>
  <si>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</si>
  <si>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</si>
  <si>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</si>
  <si>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</si>
  <si>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</si>
  <si>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</si>
  <si>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</si>
  <si>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</si>
  <si>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</si>
  <si>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</si>
  <si>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Методологические пояснения</t>
  </si>
  <si>
    <t>2 серия Статистика предприятий</t>
  </si>
  <si>
    <t>Жетісу</t>
  </si>
  <si>
    <t>В том числе</t>
  </si>
  <si>
    <t>юридические лица малого предприни-мательства</t>
  </si>
  <si>
    <t>юридические лица среднего предприни-мательства</t>
  </si>
  <si>
    <t>индивидуальные предприни-матели</t>
  </si>
  <si>
    <t>крестьянские или фермерские хозяйства</t>
  </si>
  <si>
    <t>Сельское, лесное и рыбное хозяйство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</si>
  <si>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</si>
  <si>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</si>
  <si>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</si>
  <si>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</si>
  <si>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</si>
  <si>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</si>
  <si>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</si>
  <si>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</si>
  <si>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Искусство, развлечения и отдых</t>
  </si>
  <si>
    <t>Предоставление прочих видов услуг</t>
  </si>
  <si>
    <t>Деятельность в области административного и вспомогательного обслуживания</t>
  </si>
  <si>
    <t>Количество зарегистрирванных субъектов МСП по видам деятельности</t>
  </si>
  <si>
    <t>Количество зарегистрирванных субъектов МСП по регионам РК</t>
  </si>
  <si>
    <t>Количество действующих субъектов МСП по видам деятельности</t>
  </si>
  <si>
    <t>Количество действующих субъектов МСП по регионам РК</t>
  </si>
  <si>
    <t>1</t>
  </si>
  <si>
    <t>2</t>
  </si>
  <si>
    <t>3</t>
  </si>
  <si>
    <t>4</t>
  </si>
  <si>
    <t>юридические лица среднего предпринимательства</t>
  </si>
  <si>
    <t>юридические лица малого предпринимательства</t>
  </si>
  <si>
    <t>индивидуальные предприниматели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</si>
  <si>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</si>
  <si>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</si>
  <si>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Горнодобывающая промышленность и  разработка карьеров</t>
  </si>
  <si>
    <t>Обрабатывающая промышленность</t>
  </si>
  <si>
    <t>Снабжение электроэнергией,    газом, паром, горячей водой  и  кондиционированным  воздухом</t>
  </si>
  <si>
    <t>Виды деятельности представлены согласно действующему Общему классификатору видов экономической деятельности (ОКЭД). Субъекты малого и среднего предпринимательства, осуществляющие несколько видов деятельности, учитываются по основному виду, обеспечивающему наибольший прирост добавленной стоимости.</t>
  </si>
  <si>
    <t xml:space="preserve">В предлагаемых таблицах представлено количество  зарегистрированных и действующих субъектов малого и среднего предпринимательства в разрезе регионов и видов деятельности. </t>
  </si>
  <si>
    <t>© Бюро национальной статистики Агентства по стратегическому планированию и реформам Республики Казахстан</t>
  </si>
  <si>
    <t>-</t>
  </si>
  <si>
    <t>Ответственные за выпуск:</t>
  </si>
  <si>
    <t>Директор департамента:</t>
  </si>
  <si>
    <t>Е. Бекбердиев</t>
  </si>
  <si>
    <t>Водоснабжение; водоотведение; сбор, обработка и удаление отходов, деятельность по ликвидации загрязнений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</si>
  <si>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предпринимательства.</t>
  </si>
  <si>
    <t>В электронные таблицы включены показатели из Статистического бизнес-регистра, который содержит информацию о юридических лицах, филиалах и филиалах иностранных юридических лиц, а также субъектах индивидуального предпринимательства, прошедших регистрацию или перерегистрацию в регистрирующих органах.</t>
  </si>
  <si>
    <t>В статистической деятельности, для отнесения субъектов к малому и среднему предпринимательству в соответствии с Предпринимательским кодексом Республики Казахстан от 29 октября 2015 года, используется только критерий среднегодовой численности работников.</t>
  </si>
  <si>
    <t>При формировании количества малого и среднего предпринимательства из общего количества зарегистрированных юридических лиц исключаются юридические лица, относящиеся согласно Классификатору секторов экономики (КСЭ) к секторам нефинансовых корпораций, государственного управления и некоммерческих организаций, то есть количество малого и среднего предпринимательства формируется по юридическим лицам, которые осуществляют предпринимательскую деятельность с целю получения дохода.</t>
  </si>
  <si>
    <t xml:space="preserve">К действующим в Статистическом бизнес-регистре относятся субъекты: 
• в настоящий момент осуществляющие экономическую деятельность, т.е. активные;
• вновь зарегистрированные и еще не осуществляющие экономическую деятельность;
• временно приостановившие экономическую деятельность. </t>
  </si>
  <si>
    <t>Предложения и замечания по электронным таблицам направляйте в  Бюро национальной статистики Агентства по стратегическому планированию и реформам Республики Казахстан Департамент статистических  регистров и классификаций они будут учтены при подготовке следующих выпусков. Тел. +7 7172 749795</t>
  </si>
  <si>
    <r>
      <rPr>
        <b/>
        <sz val="8"/>
        <color theme="1"/>
        <rFont val="Roboto"/>
        <charset val="1"/>
      </rPr>
      <t xml:space="preserve">Адрес: </t>
    </r>
    <r>
      <rPr>
        <sz val="8"/>
        <color theme="1"/>
        <rFont val="Roboto"/>
        <charset val="1"/>
      </rPr>
      <t>010000, г.Астана</t>
    </r>
  </si>
  <si>
    <t>пр. Мәңгілік ел, 8</t>
  </si>
  <si>
    <t>Тел. +7 7172 749058</t>
  </si>
  <si>
    <t xml:space="preserve">Дом Министерств, 4 подъезд </t>
  </si>
  <si>
    <t>и классификаций</t>
  </si>
  <si>
    <t>Департамент статистических регистров</t>
  </si>
  <si>
    <t>Количество зарегистрированных и действующих субъектов МСП в Республике Казахстан</t>
  </si>
  <si>
    <t>1. Количество зарегистрированных субъектов МСП по регионам РК</t>
  </si>
  <si>
    <t>2. Количество действующих субъектов МСП по регионам РК</t>
  </si>
  <si>
    <t>3. Количество зарегистрированных субъектов МСП по видам деятельности</t>
  </si>
  <si>
    <t>4. Количество действующих субъектов МСП по видам деятельности</t>
  </si>
  <si>
    <t>Дата следующего опубликования: 14.11.2025</t>
  </si>
  <si>
    <t>Дата опубликования: 15.10.2025</t>
  </si>
  <si>
    <t>По состоянию на 1 октября 2025 года</t>
  </si>
  <si>
    <t>15 октября 2025 года</t>
  </si>
  <si>
    <r>
      <t xml:space="preserve">Исполнитель: </t>
    </r>
    <r>
      <rPr>
        <sz val="8"/>
        <color theme="1"/>
        <rFont val="Roboto"/>
        <charset val="204"/>
      </rPr>
      <t xml:space="preserve"> А.Балмаганбетов</t>
    </r>
  </si>
  <si>
    <t>Тел. +7 7172 749798</t>
  </si>
  <si>
    <t xml:space="preserve">E-mail: a.balmaganbetov@aspire.gov.kz </t>
  </si>
  <si>
    <t>№ 10-7/5980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</si>
</sst>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0.0%"/>
  </numFmts>
  <fonts count="3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Roboto"/>
      <charset val="1"/>
    </font>
    <font>
      <sz val="9"/>
      <name val="Roboto"/>
      <charset val="1"/>
    </font>
    <font>
      <sz val="8"/>
      <name val="Roboto"/>
      <charset val="1"/>
    </font>
    <font>
      <sz val="14"/>
      <name val="Roboto"/>
      <charset val="1"/>
    </font>
    <font>
      <b/>
      <sz val="14"/>
      <name val="Roboto"/>
      <charset val="1"/>
    </font>
    <font>
      <sz val="11"/>
      <color indexed="8"/>
      <name val="Roboto"/>
      <charset val="1"/>
    </font>
    <font>
      <b/>
      <sz val="20"/>
      <name val="Roboto"/>
      <charset val="1"/>
    </font>
    <font>
      <sz val="10"/>
      <name val="Roboto"/>
      <charset val="1"/>
    </font>
    <font>
      <sz val="11"/>
      <name val="Roboto"/>
      <charset val="1"/>
    </font>
    <font>
      <sz val="10"/>
      <color rgb="FF000000"/>
      <name val="Roboto"/>
      <charset val="1"/>
    </font>
    <font>
      <sz val="10"/>
      <color theme="1"/>
      <name val="Roboto"/>
      <charset val="1"/>
    </font>
    <font>
      <i/>
      <sz val="8"/>
      <color rgb="FF000000"/>
      <name val="Roboto"/>
      <charset val="1"/>
    </font>
    <font>
      <b/>
      <sz val="10"/>
      <name val="Roboto"/>
      <charset val="1"/>
    </font>
    <font>
      <b/>
      <sz val="10"/>
      <color rgb="FF000000"/>
      <name val="Roboto"/>
      <charset val="1"/>
    </font>
    <font>
      <sz val="8"/>
      <color theme="1"/>
      <name val="Roboto"/>
      <charset val="1"/>
    </font>
    <font>
      <sz val="8"/>
      <color rgb="FF000000"/>
      <name val="Roboto"/>
      <charset val="1"/>
    </font>
    <font>
      <b/>
      <sz val="8"/>
      <color rgb="FF000000"/>
      <name val="Roboto"/>
      <charset val="1"/>
    </font>
    <font>
      <sz val="8"/>
      <color indexed="8"/>
      <name val="Roboto"/>
      <charset val="1"/>
    </font>
    <font>
      <u/>
      <sz val="10"/>
      <color theme="10"/>
      <name val="Roboto"/>
      <charset val="1"/>
    </font>
    <font>
      <b/>
      <sz val="8"/>
      <color theme="1"/>
      <name val="Roboto"/>
      <charset val="1"/>
    </font>
    <font>
      <sz val="8"/>
      <color indexed="8"/>
      <name val="Roboto"/>
    </font>
    <font>
      <sz val="11"/>
      <color theme="1"/>
      <name val="Calibri"/>
      <family val="2"/>
      <scheme val="minor"/>
    </font>
    <font>
      <b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9" fontId="27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3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3" applyFont="1" applyAlignment="1">
      <alignment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right" vertical="top" wrapText="1"/>
    </xf>
    <xf numFmtId="0" fontId="13" fillId="0" borderId="0" xfId="3" applyFont="1"/>
    <xf numFmtId="0" fontId="11" fillId="0" borderId="0" xfId="4" applyFont="1" applyAlignment="1">
      <alignment wrapText="1"/>
    </xf>
    <xf numFmtId="0" fontId="14" fillId="0" borderId="0" xfId="4" applyFont="1"/>
    <xf numFmtId="0" fontId="9" fillId="0" borderId="0" xfId="0" applyFont="1" applyAlignment="1"/>
    <xf numFmtId="0" fontId="11" fillId="0" borderId="0" xfId="4" applyFont="1"/>
    <xf numFmtId="0" fontId="15" fillId="0" borderId="0" xfId="0" applyFont="1"/>
    <xf numFmtId="0" fontId="13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 applyAlignment="1"/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vertical="top" wrapText="1"/>
    </xf>
    <xf numFmtId="0" fontId="20" fillId="0" borderId="0" xfId="0" applyFont="1"/>
    <xf numFmtId="0" fontId="21" fillId="0" borderId="0" xfId="0" applyFont="1" applyAlignment="1">
      <alignment horizontal="right"/>
    </xf>
    <xf numFmtId="3" fontId="20" fillId="0" borderId="0" xfId="0" applyNumberFormat="1" applyFont="1" applyAlignment="1">
      <alignment horizontal="right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164" fontId="20" fillId="0" borderId="0" xfId="0" applyNumberFormat="1" applyFont="1"/>
    <xf numFmtId="164" fontId="23" fillId="0" borderId="0" xfId="0" applyNumberFormat="1" applyFont="1" applyAlignment="1">
      <alignment horizontal="right" wrapText="1"/>
    </xf>
    <xf numFmtId="0" fontId="20" fillId="0" borderId="0" xfId="0" applyFont="1" applyAlignment="1">
      <alignment wrapText="1"/>
    </xf>
    <xf numFmtId="0" fontId="20" fillId="0" borderId="0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0" fillId="0" borderId="0" xfId="0" applyFont="1" applyBorder="1"/>
    <xf numFmtId="3" fontId="20" fillId="0" borderId="0" xfId="0" applyNumberFormat="1" applyFont="1"/>
    <xf numFmtId="0" fontId="21" fillId="0" borderId="0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3" fontId="8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right" wrapText="1"/>
    </xf>
    <xf numFmtId="3" fontId="20" fillId="0" borderId="1" xfId="0" applyNumberFormat="1" applyFont="1" applyBorder="1" applyAlignment="1">
      <alignment horizontal="right" wrapText="1"/>
    </xf>
    <xf numFmtId="0" fontId="20" fillId="0" borderId="0" xfId="0" applyFont="1" applyFill="1"/>
    <xf numFmtId="0" fontId="21" fillId="0" borderId="3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wrapText="1"/>
    </xf>
    <xf numFmtId="3" fontId="20" fillId="0" borderId="0" xfId="0" applyNumberFormat="1" applyFont="1" applyBorder="1" applyAlignment="1">
      <alignment horizontal="right" wrapText="1"/>
    </xf>
    <xf numFmtId="0" fontId="8" fillId="0" borderId="0" xfId="4" applyFont="1"/>
    <xf numFmtId="164" fontId="13" fillId="0" borderId="0" xfId="4" applyNumberFormat="1" applyFont="1"/>
    <xf numFmtId="0" fontId="8" fillId="0" borderId="1" xfId="4" applyFont="1" applyBorder="1"/>
    <xf numFmtId="0" fontId="13" fillId="0" borderId="0" xfId="4" applyFont="1"/>
    <xf numFmtId="0" fontId="18" fillId="0" borderId="0" xfId="3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1" applyFont="1"/>
    <xf numFmtId="0" fontId="19" fillId="0" borderId="0" xfId="0" applyFont="1" applyAlignment="1">
      <alignment horizontal="center"/>
    </xf>
    <xf numFmtId="3" fontId="25" fillId="0" borderId="9" xfId="0" applyNumberFormat="1" applyFont="1" applyBorder="1"/>
    <xf numFmtId="3" fontId="20" fillId="0" borderId="9" xfId="0" applyNumberFormat="1" applyFont="1" applyBorder="1"/>
    <xf numFmtId="3" fontId="20" fillId="0" borderId="0" xfId="0" applyNumberFormat="1" applyFont="1" applyBorder="1"/>
    <xf numFmtId="3" fontId="20" fillId="0" borderId="1" xfId="0" applyNumberFormat="1" applyFont="1" applyBorder="1"/>
    <xf numFmtId="3" fontId="8" fillId="0" borderId="0" xfId="0" applyNumberFormat="1" applyFont="1" applyBorder="1"/>
    <xf numFmtId="3" fontId="26" fillId="0" borderId="0" xfId="0" applyNumberFormat="1" applyFont="1" applyAlignment="1">
      <alignment horizontal="right" wrapText="1"/>
    </xf>
    <xf numFmtId="3" fontId="26" fillId="0" borderId="1" xfId="0" applyNumberFormat="1" applyFont="1" applyBorder="1" applyAlignment="1">
      <alignment horizontal="right" wrapText="1"/>
    </xf>
    <xf numFmtId="165" fontId="23" fillId="0" borderId="0" xfId="7" applyNumberFormat="1" applyFont="1" applyAlignment="1">
      <alignment horizontal="right" wrapText="1"/>
    </xf>
    <xf numFmtId="165" fontId="20" fillId="0" borderId="0" xfId="0" applyNumberFormat="1" applyFont="1"/>
    <xf numFmtId="9" fontId="23" fillId="0" borderId="0" xfId="7" applyFont="1" applyAlignment="1">
      <alignment horizontal="right" wrapText="1"/>
    </xf>
    <xf numFmtId="2" fontId="23" fillId="0" borderId="0" xfId="0" applyNumberFormat="1" applyFont="1" applyAlignment="1">
      <alignment horizontal="right" wrapText="1"/>
    </xf>
    <xf numFmtId="3" fontId="23" fillId="0" borderId="0" xfId="7" applyNumberFormat="1" applyFont="1" applyAlignment="1">
      <alignment horizontal="right" wrapText="1"/>
    </xf>
    <xf numFmtId="3" fontId="20" fillId="0" borderId="0" xfId="0" quotePrefix="1" applyNumberFormat="1" applyFont="1" applyBorder="1" applyAlignment="1">
      <alignment horizontal="right" wrapText="1"/>
    </xf>
    <xf numFmtId="3" fontId="30" fillId="0" borderId="9" xfId="0" applyNumberFormat="1" applyFont="1" applyBorder="1"/>
    <xf numFmtId="3" fontId="29" fillId="0" borderId="1" xfId="0" applyNumberFormat="1" applyFont="1" applyBorder="1"/>
    <xf numFmtId="164" fontId="26" fillId="0" borderId="0" xfId="0" applyNumberFormat="1" applyFont="1" applyAlignment="1">
      <alignment horizontal="right" wrapText="1"/>
    </xf>
    <xf numFmtId="164" fontId="26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10" fillId="0" borderId="0" xfId="3" applyFont="1" applyAlignment="1">
      <alignment horizontal="right"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top" wrapText="1"/>
    </xf>
    <xf numFmtId="0" fontId="12" fillId="0" borderId="0" xfId="3" applyFont="1" applyAlignment="1">
      <alignment horizontal="left" vertical="top" wrapText="1"/>
    </xf>
    <xf numFmtId="0" fontId="24" fillId="0" borderId="0" xfId="1" applyFont="1" applyBorder="1" applyAlignment="1">
      <alignment horizontal="left" wrapText="1"/>
    </xf>
    <xf numFmtId="0" fontId="24" fillId="0" borderId="0" xfId="1" applyFont="1" applyBorder="1" applyAlignment="1">
      <alignment wrapText="1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21" fillId="0" borderId="9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1" fillId="0" borderId="6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</cellXfs>
  <cellStyles count="8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2 2" xfId="6"/>
    <cellStyle name="Обычный 3" xfId="4"/>
    <cellStyle name="Обычный 4" xfId="5"/>
    <cellStyle name="Процентный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2733675</xdr:colOff>
      <xdr:row>5</xdr:row>
      <xdr:rowOff>95250</xdr:rowOff>
    </xdr:to>
    <xdr:pic>
      <xdr:nvPicPr>
        <xdr:cNvPr id="8" name="Рисунок 7" descr="C:\Users\Ak.Balmaganbetov\Desktop\Приложение\лого 105 лет с надписью (рус)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"/>
          <a:ext cx="273367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1"/>
  <sheetViews>
    <sheetView tabSelected="1" workbookViewId="0">
      <selection activeCell="F17" sqref="F17"/>
    </sheetView>
  </sheetViews>
  <sheetFormatPr defaultColWidth="8.7109375" defaultRowHeight="14.25"/>
  <cols>
    <col min="1" max="1" width="49.85546875" style="1" bestFit="1" customWidth="1"/>
    <col min="2" max="2" width="17.42578125" style="1" customWidth="1"/>
    <col min="3" max="3" width="11" style="1" customWidth="1"/>
    <col min="4" max="4" width="9" style="1" customWidth="1"/>
    <col min="5" max="5" width="20.7109375" style="1" customWidth="1"/>
    <col min="6" max="6" width="10.7109375" style="1" customWidth="1"/>
    <col min="7" max="7" width="20.7109375" style="1" customWidth="1"/>
    <col min="8" max="16384" width="8.7109375" style="1"/>
  </cols>
  <sheetData>
    <row r="1" spans="1:7" ht="18.75" customHeight="1"/>
    <row r="3" spans="1:7" ht="19.5" customHeight="1">
      <c r="A3" s="69"/>
      <c r="B3" s="69"/>
      <c r="C3" s="69"/>
      <c r="D3" s="69"/>
      <c r="E3" s="2"/>
    </row>
    <row r="4" spans="1:7" ht="17.25" customHeight="1">
      <c r="A4" s="69"/>
      <c r="B4" s="69"/>
      <c r="C4" s="69"/>
      <c r="D4" s="69"/>
      <c r="E4" s="2"/>
      <c r="F4" s="3"/>
      <c r="G4" s="3"/>
    </row>
    <row r="5" spans="1:7" ht="21" customHeight="1">
      <c r="A5" s="69"/>
      <c r="B5" s="69"/>
      <c r="C5" s="69"/>
      <c r="D5" s="69"/>
      <c r="E5" s="2"/>
      <c r="F5" s="4"/>
      <c r="G5" s="4"/>
    </row>
    <row r="6" spans="1:7" ht="18.75" customHeight="1">
      <c r="A6" s="4"/>
      <c r="B6" s="4"/>
      <c r="C6" s="4"/>
      <c r="D6" s="4"/>
      <c r="E6" s="4"/>
      <c r="F6" s="4"/>
      <c r="G6" s="4"/>
    </row>
    <row r="7" spans="1:7" hidden="1">
      <c r="A7" s="5"/>
      <c r="B7" s="5"/>
      <c r="C7" s="5"/>
      <c r="D7" s="5"/>
      <c r="E7" s="5"/>
      <c r="F7" s="5"/>
      <c r="G7" s="5"/>
    </row>
    <row r="8" spans="1:7" ht="22.5" customHeight="1">
      <c r="A8" s="73" t="s">
        <v>93</v>
      </c>
      <c r="B8" s="73"/>
      <c r="C8" s="73"/>
      <c r="D8" s="73"/>
      <c r="E8" s="4"/>
      <c r="F8" s="70"/>
      <c r="G8" s="71"/>
    </row>
    <row r="9" spans="1:7" ht="31.5" customHeight="1">
      <c r="A9" s="73" t="s">
        <v>92</v>
      </c>
      <c r="B9" s="73"/>
      <c r="C9" s="73"/>
      <c r="D9" s="73"/>
      <c r="E9" s="6"/>
      <c r="F9" s="6"/>
      <c r="G9" s="6"/>
    </row>
    <row r="10" spans="1:7" ht="18">
      <c r="A10" s="5"/>
      <c r="B10" s="5"/>
      <c r="C10" s="5"/>
      <c r="D10" s="5"/>
      <c r="E10" s="7"/>
      <c r="F10" s="6"/>
      <c r="G10" s="6"/>
    </row>
    <row r="11" spans="1:7" ht="30.75" customHeight="1">
      <c r="A11" s="5"/>
      <c r="B11" s="5"/>
      <c r="C11" s="5"/>
      <c r="D11" s="5"/>
      <c r="E11" s="7"/>
      <c r="F11" s="6"/>
      <c r="G11" s="6"/>
    </row>
    <row r="12" spans="1:7" ht="27" customHeight="1">
      <c r="A12" s="74" t="s">
        <v>87</v>
      </c>
      <c r="B12" s="74"/>
      <c r="C12" s="74"/>
      <c r="D12" s="74"/>
      <c r="E12" s="8"/>
      <c r="F12" s="9"/>
      <c r="G12" s="10"/>
    </row>
    <row r="13" spans="1:7" ht="51" customHeight="1">
      <c r="A13" s="74"/>
      <c r="B13" s="74"/>
      <c r="C13" s="74"/>
      <c r="D13" s="74"/>
      <c r="E13" s="8"/>
      <c r="F13" s="9"/>
      <c r="G13" s="10"/>
    </row>
    <row r="14" spans="1:7">
      <c r="A14" s="9"/>
      <c r="B14" s="9"/>
      <c r="C14" s="9"/>
      <c r="D14" s="9"/>
      <c r="E14" s="9"/>
      <c r="F14" s="9"/>
      <c r="G14" s="10"/>
    </row>
    <row r="15" spans="1:7">
      <c r="A15" s="10"/>
      <c r="B15" s="10"/>
      <c r="C15" s="10"/>
      <c r="D15" s="10"/>
      <c r="E15" s="10"/>
      <c r="F15" s="10"/>
      <c r="G15" s="10"/>
    </row>
    <row r="16" spans="1:7" ht="18">
      <c r="A16" s="11" t="s">
        <v>94</v>
      </c>
      <c r="B16" s="12"/>
      <c r="C16" s="12"/>
      <c r="D16" s="12"/>
      <c r="E16" s="12"/>
      <c r="F16" s="12"/>
      <c r="G16" s="12"/>
    </row>
    <row r="17" spans="1:7">
      <c r="A17" s="12"/>
      <c r="B17" s="12"/>
      <c r="C17" s="12"/>
      <c r="D17" s="12"/>
      <c r="E17" s="12"/>
      <c r="F17" s="12"/>
      <c r="G17" s="12"/>
    </row>
    <row r="18" spans="1:7">
      <c r="A18" s="12"/>
      <c r="B18" s="12"/>
      <c r="C18" s="12"/>
      <c r="D18" s="12"/>
      <c r="E18" s="12"/>
      <c r="F18" s="12"/>
      <c r="G18" s="12"/>
    </row>
    <row r="19" spans="1:7" ht="18">
      <c r="A19" s="72" t="s">
        <v>32</v>
      </c>
      <c r="B19" s="72"/>
      <c r="C19" s="72"/>
      <c r="D19" s="72"/>
      <c r="E19" s="72"/>
      <c r="F19" s="12"/>
      <c r="G19" s="12"/>
    </row>
    <row r="20" spans="1:7">
      <c r="A20" s="8"/>
      <c r="B20" s="8"/>
      <c r="C20" s="8"/>
      <c r="D20" s="8"/>
      <c r="E20" s="8"/>
      <c r="F20" s="8"/>
      <c r="G20" s="12"/>
    </row>
    <row r="21" spans="1:7">
      <c r="F21" s="12"/>
      <c r="G21" s="12"/>
    </row>
  </sheetData>
  <mergeCells count="6">
    <mergeCell ref="A3:D5"/>
    <mergeCell ref="F8:G8"/>
    <mergeCell ref="A19:E19"/>
    <mergeCell ref="A8:D8"/>
    <mergeCell ref="A9:D9"/>
    <mergeCell ref="A12:D13"/>
  </mergeCells>
  <hyperlinks>
    <hyperlink ref="A17" location="'Deaths Average Emp'!A1" display="Business deaths, average employment, breakdown by region and industry"/>
    <hyperlink ref="A18" location="'Deaths Average Emp BIG'!A1" display="Business deaths, average employment, breakdown by industry"/>
    <hyperlink ref="A20" location="'Deaths Average TO BIG'!A1" display="Business deaths, average turnover, breakdown by industry"/>
  </hyperlinks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3:E12"/>
  <sheetViews>
    <sheetView workbookViewId="0">
      <selection activeCell="B40" sqref="B40"/>
    </sheetView>
  </sheetViews>
  <sheetFormatPr defaultRowHeight="14.25"/>
  <cols>
    <col min="1" max="1" width="6.5703125" style="1" customWidth="1"/>
    <col min="2" max="2" width="45.85546875" style="1" customWidth="1"/>
    <col min="3" max="16384" width="9.140625" style="1"/>
  </cols>
  <sheetData>
    <row r="3" spans="2:5">
      <c r="B3" s="13" t="s">
        <v>25</v>
      </c>
    </row>
    <row r="4" spans="2:5">
      <c r="B4" s="13" t="s">
        <v>26</v>
      </c>
    </row>
    <row r="5" spans="2:5">
      <c r="B5" s="13" t="s">
        <v>27</v>
      </c>
    </row>
    <row r="6" spans="2:5">
      <c r="B6" s="13" t="s">
        <v>28</v>
      </c>
    </row>
    <row r="7" spans="2:5">
      <c r="B7" s="13" t="s">
        <v>29</v>
      </c>
    </row>
    <row r="8" spans="2:5" ht="49.5" customHeight="1">
      <c r="B8" s="14" t="s">
        <v>30</v>
      </c>
    </row>
    <row r="9" spans="2:5">
      <c r="B9" s="15"/>
    </row>
    <row r="10" spans="2:5">
      <c r="B10" s="15"/>
    </row>
    <row r="11" spans="2:5">
      <c r="B11" s="15"/>
    </row>
    <row r="12" spans="2:5">
      <c r="B12" s="16" t="s">
        <v>69</v>
      </c>
      <c r="C12" s="16"/>
      <c r="D12" s="16"/>
      <c r="E12" s="1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B11"/>
  <sheetViews>
    <sheetView workbookViewId="0">
      <selection activeCell="E13" sqref="E13"/>
    </sheetView>
  </sheetViews>
  <sheetFormatPr defaultRowHeight="14.25"/>
  <cols>
    <col min="1" max="1" width="4.42578125" style="1" customWidth="1"/>
    <col min="2" max="2" width="70.42578125" style="1" customWidth="1"/>
    <col min="3" max="3" width="14.7109375" style="1" customWidth="1"/>
    <col min="4" max="16384" width="9.140625" style="1"/>
  </cols>
  <sheetData>
    <row r="2" spans="1:2">
      <c r="B2" s="48" t="s">
        <v>7</v>
      </c>
    </row>
    <row r="4" spans="1:2">
      <c r="A4" s="75" t="s">
        <v>31</v>
      </c>
      <c r="B4" s="76"/>
    </row>
    <row r="5" spans="1:2">
      <c r="A5" s="49" t="s">
        <v>55</v>
      </c>
      <c r="B5" s="50" t="s">
        <v>52</v>
      </c>
    </row>
    <row r="6" spans="1:2">
      <c r="A6" s="49" t="s">
        <v>56</v>
      </c>
      <c r="B6" s="50" t="s">
        <v>54</v>
      </c>
    </row>
    <row r="7" spans="1:2">
      <c r="A7" s="49" t="s">
        <v>57</v>
      </c>
      <c r="B7" s="50" t="s">
        <v>51</v>
      </c>
    </row>
    <row r="8" spans="1:2">
      <c r="A8" s="49" t="s">
        <v>58</v>
      </c>
      <c r="B8" s="50" t="s">
        <v>53</v>
      </c>
    </row>
    <row r="9" spans="1:2">
      <c r="A9" s="15"/>
      <c r="B9" s="15"/>
    </row>
    <row r="10" spans="1:2">
      <c r="A10" s="15"/>
      <c r="B10" s="15"/>
    </row>
    <row r="11" spans="1:2">
      <c r="A11" s="15"/>
      <c r="B11" s="15"/>
    </row>
  </sheetData>
  <mergeCells count="1">
    <mergeCell ref="A4:B4"/>
  </mergeCells>
  <hyperlinks>
    <hyperlink ref="B5" location="'1'!A1" display="Количество зарегистрирванных субъектов МСП по регионам РК"/>
    <hyperlink ref="B6" location="'2'!A1" display="Количество действующих субъектов МСП по регионам РК"/>
    <hyperlink ref="B7" location="'3'!A1" display="Количество зарегистрирванных субъектов МСП по видам деятельности"/>
    <hyperlink ref="B8" location="'4'!A1" display="Количество действующих субъектов МСП по видам деятельности"/>
    <hyperlink ref="A4:B4" location="метод.пояснения!A1" display="Методологические пояснения"/>
    <hyperlink ref="A5" location="'1'!A1" display="1"/>
    <hyperlink ref="A6" location="'2'!A1" display="2"/>
    <hyperlink ref="A7" location="'3'!A1" display="3"/>
    <hyperlink ref="A8" location="'4'!A1" display="4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B26"/>
  <sheetViews>
    <sheetView workbookViewId="0">
      <selection activeCell="I9" sqref="I9"/>
    </sheetView>
  </sheetViews>
  <sheetFormatPr defaultRowHeight="14.25"/>
  <cols>
    <col min="1" max="1" width="99" style="1" customWidth="1"/>
    <col min="2" max="16384" width="9.140625" style="1"/>
  </cols>
  <sheetData>
    <row r="2" spans="1:2">
      <c r="A2" s="77" t="s">
        <v>31</v>
      </c>
      <c r="B2" s="78"/>
    </row>
    <row r="3" spans="1:2">
      <c r="A3" s="77"/>
      <c r="B3" s="78"/>
    </row>
    <row r="4" spans="1:2" ht="52.5" customHeight="1">
      <c r="A4" s="17" t="s">
        <v>76</v>
      </c>
      <c r="B4" s="17"/>
    </row>
    <row r="5" spans="1:2" ht="30" customHeight="1">
      <c r="A5" s="18" t="s">
        <v>68</v>
      </c>
      <c r="B5" s="17"/>
    </row>
    <row r="6" spans="1:2" ht="42.75" customHeight="1">
      <c r="A6" s="17" t="s">
        <v>77</v>
      </c>
      <c r="B6" s="17"/>
    </row>
    <row r="7" spans="1:2" ht="65.25" customHeight="1">
      <c r="A7" s="17" t="s">
        <v>78</v>
      </c>
      <c r="B7" s="17"/>
    </row>
    <row r="8" spans="1:2" ht="54" customHeight="1">
      <c r="A8" s="14" t="s">
        <v>67</v>
      </c>
      <c r="B8" s="17"/>
    </row>
    <row r="9" spans="1:2" ht="57" customHeight="1">
      <c r="A9" s="14" t="s">
        <v>79</v>
      </c>
      <c r="B9" s="17"/>
    </row>
    <row r="10" spans="1:2" ht="42.75" customHeight="1">
      <c r="A10" s="14" t="s">
        <v>62</v>
      </c>
      <c r="B10" s="17"/>
    </row>
    <row r="11" spans="1:2" ht="29.25" customHeight="1">
      <c r="A11" s="19" t="s">
        <v>75</v>
      </c>
      <c r="B11" s="17"/>
    </row>
    <row r="12" spans="1:2" ht="47.25" customHeight="1">
      <c r="A12" s="19" t="s">
        <v>63</v>
      </c>
      <c r="B12" s="15"/>
    </row>
    <row r="13" spans="1:2" ht="40.5" customHeight="1">
      <c r="A13" s="19" t="s">
        <v>80</v>
      </c>
    </row>
    <row r="26" spans="1:1">
      <c r="A26" s="14"/>
    </row>
  </sheetData>
  <mergeCells count="2"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L30"/>
  <sheetViews>
    <sheetView workbookViewId="0">
      <selection activeCell="J22" sqref="J22:J23"/>
    </sheetView>
  </sheetViews>
  <sheetFormatPr defaultColWidth="21.28515625" defaultRowHeight="11.25"/>
  <cols>
    <col min="1" max="1" width="21.140625" style="20" customWidth="1"/>
    <col min="2" max="2" width="12" style="20" customWidth="1"/>
    <col min="3" max="3" width="18" style="20" customWidth="1"/>
    <col min="4" max="4" width="18.7109375" style="20" customWidth="1"/>
    <col min="5" max="6" width="15.5703125" style="20" customWidth="1"/>
    <col min="7" max="16384" width="21.28515625" style="20"/>
  </cols>
  <sheetData>
    <row r="1" spans="1:12" ht="15" customHeight="1">
      <c r="A1" s="84" t="s">
        <v>88</v>
      </c>
      <c r="B1" s="84"/>
      <c r="C1" s="84"/>
      <c r="D1" s="84"/>
      <c r="E1" s="84"/>
      <c r="F1" s="84"/>
    </row>
    <row r="2" spans="1:12" ht="15" customHeight="1">
      <c r="A2" s="51"/>
      <c r="B2" s="51"/>
      <c r="C2" s="51"/>
      <c r="D2" s="51"/>
      <c r="E2" s="51"/>
      <c r="F2" s="51"/>
    </row>
    <row r="3" spans="1:12" ht="11.25" customHeight="1">
      <c r="A3" s="21"/>
      <c r="E3" s="22"/>
      <c r="F3" s="22" t="s">
        <v>0</v>
      </c>
    </row>
    <row r="4" spans="1:12" ht="17.25" customHeight="1">
      <c r="A4" s="79"/>
      <c r="B4" s="81" t="s">
        <v>1</v>
      </c>
      <c r="C4" s="81" t="s">
        <v>34</v>
      </c>
      <c r="D4" s="83"/>
      <c r="E4" s="83"/>
      <c r="F4" s="83"/>
    </row>
    <row r="5" spans="1:12" ht="49.5" customHeight="1">
      <c r="A5" s="80"/>
      <c r="B5" s="82"/>
      <c r="C5" s="23" t="s">
        <v>60</v>
      </c>
      <c r="D5" s="23" t="s">
        <v>59</v>
      </c>
      <c r="E5" s="24" t="s">
        <v>61</v>
      </c>
      <c r="F5" s="25" t="s">
        <v>38</v>
      </c>
    </row>
    <row r="6" spans="1:12" ht="12.75" customHeight="1">
      <c r="A6" s="26" t="s">
        <v>6</v>
      </c>
      <c r="B6" s="57">
        <v>2377466</v>
      </c>
      <c r="C6" s="57">
        <v>479306</v>
      </c>
      <c r="D6" s="57">
        <v>3012</v>
      </c>
      <c r="E6" s="57">
        <v>1641959</v>
      </c>
      <c r="F6" s="57">
        <v>253189</v>
      </c>
      <c r="G6" s="27"/>
      <c r="H6" s="63"/>
      <c r="I6" s="61"/>
      <c r="J6" s="59"/>
      <c r="K6" s="59"/>
      <c r="L6" s="60"/>
    </row>
    <row r="7" spans="1:12">
      <c r="A7" s="29" t="s">
        <v>4</v>
      </c>
      <c r="B7" s="57">
        <v>59881</v>
      </c>
      <c r="C7" s="57">
        <v>6387</v>
      </c>
      <c r="D7" s="57">
        <v>51</v>
      </c>
      <c r="E7" s="57">
        <v>43576</v>
      </c>
      <c r="F7" s="57">
        <v>9867</v>
      </c>
      <c r="G7" s="27"/>
      <c r="H7" s="28"/>
      <c r="I7" s="28"/>
      <c r="J7" s="28"/>
      <c r="K7" s="28"/>
    </row>
    <row r="8" spans="1:12">
      <c r="A8" s="29" t="s">
        <v>8</v>
      </c>
      <c r="B8" s="57">
        <v>67013</v>
      </c>
      <c r="C8" s="57">
        <v>11665</v>
      </c>
      <c r="D8" s="57">
        <v>134</v>
      </c>
      <c r="E8" s="57">
        <v>48916</v>
      </c>
      <c r="F8" s="57">
        <v>6298</v>
      </c>
      <c r="G8" s="27"/>
      <c r="H8" s="28"/>
      <c r="I8" s="28"/>
      <c r="J8" s="28"/>
      <c r="K8" s="28"/>
    </row>
    <row r="9" spans="1:12">
      <c r="A9" s="29" t="s">
        <v>9</v>
      </c>
      <c r="B9" s="57">
        <v>94558</v>
      </c>
      <c r="C9" s="57">
        <v>16471</v>
      </c>
      <c r="D9" s="57">
        <v>122</v>
      </c>
      <c r="E9" s="57">
        <v>69150</v>
      </c>
      <c r="F9" s="57">
        <v>8815</v>
      </c>
      <c r="G9" s="27"/>
      <c r="H9" s="28"/>
      <c r="I9" s="28"/>
      <c r="J9" s="28"/>
      <c r="K9" s="28"/>
    </row>
    <row r="10" spans="1:12">
      <c r="A10" s="29" t="s">
        <v>10</v>
      </c>
      <c r="B10" s="57">
        <v>165314</v>
      </c>
      <c r="C10" s="57">
        <v>18690</v>
      </c>
      <c r="D10" s="57">
        <v>130</v>
      </c>
      <c r="E10" s="57">
        <v>118526</v>
      </c>
      <c r="F10" s="57">
        <v>27968</v>
      </c>
      <c r="G10" s="27"/>
      <c r="H10" s="28"/>
      <c r="I10" s="28"/>
      <c r="J10" s="28"/>
      <c r="K10" s="28"/>
    </row>
    <row r="11" spans="1:12">
      <c r="A11" s="29" t="s">
        <v>11</v>
      </c>
      <c r="B11" s="57">
        <v>70239</v>
      </c>
      <c r="C11" s="57">
        <v>12638</v>
      </c>
      <c r="D11" s="57">
        <v>111</v>
      </c>
      <c r="E11" s="57">
        <v>53801</v>
      </c>
      <c r="F11" s="57">
        <v>3689</v>
      </c>
      <c r="G11" s="27"/>
      <c r="H11" s="28"/>
      <c r="I11" s="28"/>
      <c r="J11" s="28"/>
      <c r="K11" s="28"/>
    </row>
    <row r="12" spans="1:12">
      <c r="A12" s="29" t="s">
        <v>12</v>
      </c>
      <c r="B12" s="57">
        <v>64265</v>
      </c>
      <c r="C12" s="57">
        <v>9934</v>
      </c>
      <c r="D12" s="57">
        <v>104</v>
      </c>
      <c r="E12" s="57">
        <v>45712</v>
      </c>
      <c r="F12" s="57">
        <v>8515</v>
      </c>
      <c r="G12" s="27"/>
      <c r="H12" s="28"/>
      <c r="I12" s="28"/>
      <c r="J12" s="28"/>
      <c r="K12" s="28"/>
    </row>
    <row r="13" spans="1:12">
      <c r="A13" s="29" t="s">
        <v>13</v>
      </c>
      <c r="B13" s="57">
        <v>119673</v>
      </c>
      <c r="C13" s="57">
        <v>12183</v>
      </c>
      <c r="D13" s="57">
        <v>68</v>
      </c>
      <c r="E13" s="57">
        <v>78148</v>
      </c>
      <c r="F13" s="57">
        <v>29274</v>
      </c>
      <c r="G13" s="27"/>
      <c r="H13" s="28"/>
      <c r="I13" s="28"/>
      <c r="J13" s="28"/>
      <c r="K13" s="28"/>
    </row>
    <row r="14" spans="1:12">
      <c r="A14" s="29" t="s">
        <v>33</v>
      </c>
      <c r="B14" s="57">
        <v>66523</v>
      </c>
      <c r="C14" s="57">
        <v>6499</v>
      </c>
      <c r="D14" s="57">
        <v>45</v>
      </c>
      <c r="E14" s="57">
        <v>40931</v>
      </c>
      <c r="F14" s="57">
        <v>19048</v>
      </c>
      <c r="G14" s="27"/>
      <c r="H14" s="28"/>
      <c r="I14" s="28"/>
      <c r="J14" s="28"/>
      <c r="K14" s="28"/>
    </row>
    <row r="15" spans="1:12">
      <c r="A15" s="29" t="s">
        <v>14</v>
      </c>
      <c r="B15" s="57">
        <v>113469</v>
      </c>
      <c r="C15" s="57">
        <v>24774</v>
      </c>
      <c r="D15" s="57">
        <v>195</v>
      </c>
      <c r="E15" s="57">
        <v>79718</v>
      </c>
      <c r="F15" s="57">
        <v>8782</v>
      </c>
      <c r="G15" s="27"/>
      <c r="H15" s="28"/>
      <c r="I15" s="28"/>
      <c r="J15" s="28"/>
      <c r="K15" s="28"/>
    </row>
    <row r="16" spans="1:12">
      <c r="A16" s="29" t="s">
        <v>15</v>
      </c>
      <c r="B16" s="57">
        <v>72980</v>
      </c>
      <c r="C16" s="57">
        <v>11275</v>
      </c>
      <c r="D16" s="57">
        <v>152</v>
      </c>
      <c r="E16" s="57">
        <v>55192</v>
      </c>
      <c r="F16" s="57">
        <v>6361</v>
      </c>
      <c r="G16" s="27"/>
      <c r="H16" s="28"/>
      <c r="I16" s="62"/>
      <c r="J16" s="28"/>
      <c r="K16" s="28"/>
    </row>
    <row r="17" spans="1:11">
      <c r="A17" s="29" t="s">
        <v>16</v>
      </c>
      <c r="B17" s="57">
        <v>69049</v>
      </c>
      <c r="C17" s="57">
        <v>8964</v>
      </c>
      <c r="D17" s="57">
        <v>69</v>
      </c>
      <c r="E17" s="57">
        <v>49866</v>
      </c>
      <c r="F17" s="57">
        <v>10150</v>
      </c>
      <c r="G17" s="27"/>
      <c r="H17" s="28"/>
      <c r="I17" s="28"/>
      <c r="J17" s="28"/>
      <c r="K17" s="28"/>
    </row>
    <row r="18" spans="1:11">
      <c r="A18" s="29" t="s">
        <v>17</v>
      </c>
      <c r="B18" s="57">
        <v>85066</v>
      </c>
      <c r="C18" s="57">
        <v>16541</v>
      </c>
      <c r="D18" s="57">
        <v>118</v>
      </c>
      <c r="E18" s="57">
        <v>64825</v>
      </c>
      <c r="F18" s="57">
        <v>3582</v>
      </c>
      <c r="G18" s="27"/>
      <c r="H18" s="28"/>
      <c r="I18" s="28"/>
      <c r="J18" s="28"/>
      <c r="K18" s="28"/>
    </row>
    <row r="19" spans="1:11">
      <c r="A19" s="29" t="s">
        <v>18</v>
      </c>
      <c r="B19" s="57">
        <v>64620</v>
      </c>
      <c r="C19" s="57">
        <v>14486</v>
      </c>
      <c r="D19" s="57">
        <v>117</v>
      </c>
      <c r="E19" s="57">
        <v>44387</v>
      </c>
      <c r="F19" s="57">
        <v>5630</v>
      </c>
      <c r="G19" s="27"/>
      <c r="H19" s="28"/>
      <c r="I19" s="28"/>
      <c r="J19" s="28"/>
      <c r="K19" s="28"/>
    </row>
    <row r="20" spans="1:11">
      <c r="A20" s="29" t="s">
        <v>19</v>
      </c>
      <c r="B20" s="57">
        <v>39552</v>
      </c>
      <c r="C20" s="57">
        <v>8332</v>
      </c>
      <c r="D20" s="57">
        <v>125</v>
      </c>
      <c r="E20" s="57">
        <v>26717</v>
      </c>
      <c r="F20" s="57">
        <v>4378</v>
      </c>
      <c r="G20" s="27"/>
      <c r="H20" s="28"/>
      <c r="I20" s="28"/>
      <c r="J20" s="28"/>
      <c r="K20" s="28"/>
    </row>
    <row r="21" spans="1:11">
      <c r="A21" s="29" t="s">
        <v>20</v>
      </c>
      <c r="B21" s="57">
        <v>219578</v>
      </c>
      <c r="C21" s="57">
        <v>15665</v>
      </c>
      <c r="D21" s="57">
        <v>90</v>
      </c>
      <c r="E21" s="57">
        <v>124710</v>
      </c>
      <c r="F21" s="57">
        <v>79113</v>
      </c>
      <c r="G21" s="27"/>
      <c r="H21" s="28"/>
      <c r="I21" s="28"/>
      <c r="J21" s="28"/>
      <c r="K21" s="28"/>
    </row>
    <row r="22" spans="1:11">
      <c r="A22" s="29" t="s">
        <v>5</v>
      </c>
      <c r="B22" s="57">
        <v>19612</v>
      </c>
      <c r="C22" s="57">
        <v>2001</v>
      </c>
      <c r="D22" s="57">
        <v>15</v>
      </c>
      <c r="E22" s="57">
        <v>13788</v>
      </c>
      <c r="F22" s="57">
        <v>3808</v>
      </c>
      <c r="G22" s="27"/>
      <c r="H22" s="28"/>
      <c r="I22" s="28"/>
      <c r="J22" s="28"/>
      <c r="K22" s="28"/>
    </row>
    <row r="23" spans="1:11">
      <c r="A23" s="29" t="s">
        <v>21</v>
      </c>
      <c r="B23" s="57">
        <v>69844</v>
      </c>
      <c r="C23" s="57">
        <v>11986</v>
      </c>
      <c r="D23" s="57">
        <v>142</v>
      </c>
      <c r="E23" s="57">
        <v>49337</v>
      </c>
      <c r="F23" s="57">
        <v>8379</v>
      </c>
      <c r="G23" s="27"/>
      <c r="H23" s="28"/>
      <c r="I23" s="28"/>
      <c r="J23" s="28"/>
      <c r="K23" s="28"/>
    </row>
    <row r="24" spans="1:11">
      <c r="A24" s="29" t="s">
        <v>22</v>
      </c>
      <c r="B24" s="57">
        <v>309574</v>
      </c>
      <c r="C24" s="57">
        <v>96839</v>
      </c>
      <c r="D24" s="57">
        <v>281</v>
      </c>
      <c r="E24" s="57">
        <v>210742</v>
      </c>
      <c r="F24" s="57">
        <v>1712</v>
      </c>
      <c r="G24" s="27"/>
      <c r="H24" s="28"/>
      <c r="I24" s="28"/>
      <c r="J24" s="28"/>
      <c r="K24" s="28"/>
    </row>
    <row r="25" spans="1:11">
      <c r="A25" s="30" t="s">
        <v>23</v>
      </c>
      <c r="B25" s="57">
        <v>454416</v>
      </c>
      <c r="C25" s="57">
        <v>146604</v>
      </c>
      <c r="D25" s="57">
        <v>792</v>
      </c>
      <c r="E25" s="57">
        <v>305054</v>
      </c>
      <c r="F25" s="57">
        <v>1966</v>
      </c>
      <c r="G25" s="27"/>
      <c r="H25" s="28"/>
      <c r="I25" s="28"/>
      <c r="J25" s="28"/>
      <c r="K25" s="28"/>
    </row>
    <row r="26" spans="1:11">
      <c r="A26" s="31" t="s">
        <v>24</v>
      </c>
      <c r="B26" s="58">
        <v>152240</v>
      </c>
      <c r="C26" s="58">
        <v>27372</v>
      </c>
      <c r="D26" s="58">
        <v>151</v>
      </c>
      <c r="E26" s="58">
        <v>118863</v>
      </c>
      <c r="F26" s="58">
        <v>5854</v>
      </c>
      <c r="G26" s="27"/>
      <c r="H26" s="28"/>
      <c r="I26" s="28"/>
      <c r="J26" s="28"/>
      <c r="K26" s="28"/>
    </row>
    <row r="27" spans="1:11">
      <c r="E27" s="32"/>
    </row>
    <row r="29" spans="1:11">
      <c r="C29" s="33"/>
      <c r="D29" s="33"/>
    </row>
    <row r="30" spans="1:11">
      <c r="C30" s="33"/>
      <c r="D30" s="33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S33"/>
  <sheetViews>
    <sheetView workbookViewId="0">
      <selection activeCell="I14" sqref="I14"/>
    </sheetView>
  </sheetViews>
  <sheetFormatPr defaultColWidth="21.28515625" defaultRowHeight="11.25"/>
  <cols>
    <col min="1" max="1" width="21" style="20" customWidth="1"/>
    <col min="2" max="2" width="13.5703125" style="20" customWidth="1"/>
    <col min="3" max="3" width="18.140625" style="20" customWidth="1"/>
    <col min="4" max="4" width="17.85546875" style="20" customWidth="1"/>
    <col min="5" max="5" width="14.7109375" style="20" customWidth="1"/>
    <col min="6" max="6" width="17.140625" style="20" customWidth="1"/>
    <col min="7" max="7" width="21.140625" style="20" customWidth="1"/>
    <col min="8" max="8" width="21.28515625" style="20"/>
    <col min="9" max="9" width="18.7109375" style="20" customWidth="1"/>
    <col min="10" max="10" width="19.28515625" style="20" customWidth="1"/>
    <col min="11" max="16384" width="21.28515625" style="20"/>
  </cols>
  <sheetData>
    <row r="1" spans="1:16" ht="15" customHeight="1">
      <c r="A1" s="84" t="s">
        <v>89</v>
      </c>
      <c r="B1" s="84"/>
      <c r="C1" s="84"/>
      <c r="D1" s="84"/>
      <c r="E1" s="84"/>
      <c r="F1" s="84"/>
    </row>
    <row r="2" spans="1:16" ht="13.5" customHeight="1">
      <c r="A2" s="51"/>
      <c r="B2" s="51"/>
      <c r="C2" s="51"/>
      <c r="D2" s="51"/>
      <c r="E2" s="51"/>
      <c r="F2" s="51"/>
    </row>
    <row r="3" spans="1:16" ht="15.75" customHeight="1">
      <c r="A3" s="21"/>
      <c r="E3" s="22"/>
      <c r="F3" s="22" t="s">
        <v>0</v>
      </c>
      <c r="G3" s="22"/>
    </row>
    <row r="4" spans="1:16" ht="19.5" customHeight="1">
      <c r="A4" s="85"/>
      <c r="B4" s="82" t="s">
        <v>1</v>
      </c>
      <c r="C4" s="82" t="s">
        <v>34</v>
      </c>
      <c r="D4" s="82"/>
      <c r="E4" s="82"/>
      <c r="F4" s="81"/>
      <c r="G4" s="34"/>
    </row>
    <row r="5" spans="1:16" ht="54" customHeight="1">
      <c r="A5" s="85"/>
      <c r="B5" s="82"/>
      <c r="C5" s="35" t="s">
        <v>60</v>
      </c>
      <c r="D5" s="35" t="s">
        <v>59</v>
      </c>
      <c r="E5" s="35" t="s">
        <v>61</v>
      </c>
      <c r="F5" s="25" t="s">
        <v>38</v>
      </c>
      <c r="G5" s="36"/>
    </row>
    <row r="6" spans="1:16">
      <c r="A6" s="26" t="s">
        <v>6</v>
      </c>
      <c r="B6" s="67">
        <f>SUM(C6+D6+E6+F6)</f>
        <v>2176392</v>
      </c>
      <c r="C6" s="67">
        <v>368249</v>
      </c>
      <c r="D6" s="67">
        <v>2940</v>
      </c>
      <c r="E6" s="67">
        <v>1559580</v>
      </c>
      <c r="F6" s="67">
        <v>245623</v>
      </c>
      <c r="G6" s="28"/>
      <c r="H6" s="33"/>
    </row>
    <row r="7" spans="1:16">
      <c r="A7" s="29" t="s">
        <v>4</v>
      </c>
      <c r="B7" s="67">
        <f t="shared" ref="B7:B26" si="0">SUM(C7+D7+E7+F7)</f>
        <v>55877</v>
      </c>
      <c r="C7" s="67">
        <v>5221</v>
      </c>
      <c r="D7" s="67">
        <v>51</v>
      </c>
      <c r="E7" s="67">
        <v>40955</v>
      </c>
      <c r="F7" s="67">
        <v>9650</v>
      </c>
      <c r="G7" s="28"/>
    </row>
    <row r="8" spans="1:16">
      <c r="A8" s="29" t="s">
        <v>8</v>
      </c>
      <c r="B8" s="67">
        <f t="shared" si="0"/>
        <v>62178</v>
      </c>
      <c r="C8" s="67">
        <v>9609</v>
      </c>
      <c r="D8" s="67">
        <v>131</v>
      </c>
      <c r="E8" s="67">
        <v>46410</v>
      </c>
      <c r="F8" s="67">
        <v>6028</v>
      </c>
      <c r="G8" s="28"/>
    </row>
    <row r="9" spans="1:16">
      <c r="A9" s="29" t="s">
        <v>9</v>
      </c>
      <c r="B9" s="67">
        <f t="shared" si="0"/>
        <v>88512</v>
      </c>
      <c r="C9" s="67">
        <v>13120</v>
      </c>
      <c r="D9" s="67">
        <v>121</v>
      </c>
      <c r="E9" s="67">
        <v>66686</v>
      </c>
      <c r="F9" s="67">
        <v>8585</v>
      </c>
      <c r="G9" s="28"/>
    </row>
    <row r="10" spans="1:16">
      <c r="A10" s="29" t="s">
        <v>10</v>
      </c>
      <c r="B10" s="67">
        <f t="shared" si="0"/>
        <v>156036</v>
      </c>
      <c r="C10" s="67">
        <v>15121</v>
      </c>
      <c r="D10" s="67">
        <v>129</v>
      </c>
      <c r="E10" s="67">
        <v>114045</v>
      </c>
      <c r="F10" s="67">
        <v>26741</v>
      </c>
      <c r="G10" s="28"/>
    </row>
    <row r="11" spans="1:16">
      <c r="A11" s="29" t="s">
        <v>11</v>
      </c>
      <c r="B11" s="67">
        <f t="shared" si="0"/>
        <v>65346</v>
      </c>
      <c r="C11" s="67">
        <v>9920</v>
      </c>
      <c r="D11" s="67">
        <v>111</v>
      </c>
      <c r="E11" s="67">
        <v>51711</v>
      </c>
      <c r="F11" s="67">
        <v>3604</v>
      </c>
      <c r="G11" s="28"/>
    </row>
    <row r="12" spans="1:16">
      <c r="A12" s="29" t="s">
        <v>12</v>
      </c>
      <c r="B12" s="67">
        <f t="shared" si="0"/>
        <v>59383</v>
      </c>
      <c r="C12" s="67">
        <v>7938</v>
      </c>
      <c r="D12" s="67">
        <v>104</v>
      </c>
      <c r="E12" s="67">
        <v>42977</v>
      </c>
      <c r="F12" s="67">
        <v>8364</v>
      </c>
      <c r="G12" s="28"/>
    </row>
    <row r="13" spans="1:16">
      <c r="A13" s="29" t="s">
        <v>13</v>
      </c>
      <c r="B13" s="67">
        <f t="shared" si="0"/>
        <v>108962</v>
      </c>
      <c r="C13" s="67">
        <v>9281</v>
      </c>
      <c r="D13" s="67">
        <v>68</v>
      </c>
      <c r="E13" s="67">
        <v>71829</v>
      </c>
      <c r="F13" s="67">
        <v>27784</v>
      </c>
      <c r="G13" s="28"/>
    </row>
    <row r="14" spans="1:16">
      <c r="A14" s="29" t="s">
        <v>33</v>
      </c>
      <c r="B14" s="67">
        <f t="shared" si="0"/>
        <v>62741</v>
      </c>
      <c r="C14" s="67">
        <v>5248</v>
      </c>
      <c r="D14" s="67">
        <v>45</v>
      </c>
      <c r="E14" s="67">
        <v>38801</v>
      </c>
      <c r="F14" s="67">
        <v>18647</v>
      </c>
      <c r="G14" s="28"/>
    </row>
    <row r="15" spans="1:16">
      <c r="A15" s="29" t="s">
        <v>14</v>
      </c>
      <c r="B15" s="67">
        <f t="shared" si="0"/>
        <v>101488</v>
      </c>
      <c r="C15" s="67">
        <v>19602</v>
      </c>
      <c r="D15" s="67">
        <v>190</v>
      </c>
      <c r="E15" s="67">
        <v>73805</v>
      </c>
      <c r="F15" s="67">
        <v>7891</v>
      </c>
      <c r="G15" s="28"/>
      <c r="M15" s="37"/>
      <c r="N15" s="37"/>
      <c r="O15" s="37"/>
      <c r="P15" s="28"/>
    </row>
    <row r="16" spans="1:16">
      <c r="A16" s="29" t="s">
        <v>15</v>
      </c>
      <c r="B16" s="67">
        <f t="shared" si="0"/>
        <v>69149</v>
      </c>
      <c r="C16" s="67">
        <v>9607</v>
      </c>
      <c r="D16" s="67">
        <v>149</v>
      </c>
      <c r="E16" s="67">
        <v>53165</v>
      </c>
      <c r="F16" s="67">
        <v>6228</v>
      </c>
      <c r="G16" s="28"/>
    </row>
    <row r="17" spans="1:7">
      <c r="A17" s="29" t="s">
        <v>16</v>
      </c>
      <c r="B17" s="67">
        <f t="shared" si="0"/>
        <v>66429</v>
      </c>
      <c r="C17" s="67">
        <v>7831</v>
      </c>
      <c r="D17" s="67">
        <v>69</v>
      </c>
      <c r="E17" s="67">
        <v>48618</v>
      </c>
      <c r="F17" s="67">
        <v>9911</v>
      </c>
      <c r="G17" s="28"/>
    </row>
    <row r="18" spans="1:7">
      <c r="A18" s="29" t="s">
        <v>17</v>
      </c>
      <c r="B18" s="67">
        <f t="shared" si="0"/>
        <v>79236</v>
      </c>
      <c r="C18" s="67">
        <v>13842</v>
      </c>
      <c r="D18" s="67">
        <v>118</v>
      </c>
      <c r="E18" s="67">
        <v>61841</v>
      </c>
      <c r="F18" s="67">
        <v>3435</v>
      </c>
      <c r="G18" s="28"/>
    </row>
    <row r="19" spans="1:7">
      <c r="A19" s="29" t="s">
        <v>18</v>
      </c>
      <c r="B19" s="67">
        <f t="shared" si="0"/>
        <v>57207</v>
      </c>
      <c r="C19" s="67">
        <v>11450</v>
      </c>
      <c r="D19" s="67">
        <v>117</v>
      </c>
      <c r="E19" s="67">
        <v>40332</v>
      </c>
      <c r="F19" s="67">
        <v>5308</v>
      </c>
      <c r="G19" s="28"/>
    </row>
    <row r="20" spans="1:7">
      <c r="A20" s="29" t="s">
        <v>19</v>
      </c>
      <c r="B20" s="67">
        <f t="shared" si="0"/>
        <v>36119</v>
      </c>
      <c r="C20" s="67">
        <v>6408</v>
      </c>
      <c r="D20" s="67">
        <v>125</v>
      </c>
      <c r="E20" s="67">
        <v>25362</v>
      </c>
      <c r="F20" s="67">
        <v>4224</v>
      </c>
      <c r="G20" s="28"/>
    </row>
    <row r="21" spans="1:7">
      <c r="A21" s="29" t="s">
        <v>20</v>
      </c>
      <c r="B21" s="67">
        <f t="shared" si="0"/>
        <v>215114</v>
      </c>
      <c r="C21" s="67">
        <v>14413</v>
      </c>
      <c r="D21" s="67">
        <v>89</v>
      </c>
      <c r="E21" s="67">
        <v>121884</v>
      </c>
      <c r="F21" s="67">
        <v>78728</v>
      </c>
      <c r="G21" s="28"/>
    </row>
    <row r="22" spans="1:7">
      <c r="A22" s="29" t="s">
        <v>5</v>
      </c>
      <c r="B22" s="67">
        <f t="shared" si="0"/>
        <v>18399</v>
      </c>
      <c r="C22" s="67">
        <v>1732</v>
      </c>
      <c r="D22" s="67">
        <v>15</v>
      </c>
      <c r="E22" s="67">
        <v>12939</v>
      </c>
      <c r="F22" s="67">
        <v>3713</v>
      </c>
      <c r="G22" s="28"/>
    </row>
    <row r="23" spans="1:7">
      <c r="A23" s="29" t="s">
        <v>21</v>
      </c>
      <c r="B23" s="67">
        <f t="shared" si="0"/>
        <v>63477</v>
      </c>
      <c r="C23" s="67">
        <v>9442</v>
      </c>
      <c r="D23" s="67">
        <v>142</v>
      </c>
      <c r="E23" s="67">
        <v>45756</v>
      </c>
      <c r="F23" s="67">
        <v>8137</v>
      </c>
      <c r="G23" s="28"/>
    </row>
    <row r="24" spans="1:7">
      <c r="A24" s="29" t="s">
        <v>22</v>
      </c>
      <c r="B24" s="67">
        <f t="shared" si="0"/>
        <v>269694</v>
      </c>
      <c r="C24" s="67">
        <v>68432</v>
      </c>
      <c r="D24" s="67">
        <v>280</v>
      </c>
      <c r="E24" s="67">
        <v>199527</v>
      </c>
      <c r="F24" s="67">
        <v>1455</v>
      </c>
      <c r="G24" s="28"/>
    </row>
    <row r="25" spans="1:7">
      <c r="A25" s="29" t="s">
        <v>23</v>
      </c>
      <c r="B25" s="67">
        <f t="shared" si="0"/>
        <v>399780</v>
      </c>
      <c r="C25" s="67">
        <v>107937</v>
      </c>
      <c r="D25" s="67">
        <v>737</v>
      </c>
      <c r="E25" s="67">
        <v>289247</v>
      </c>
      <c r="F25" s="67">
        <v>1859</v>
      </c>
      <c r="G25" s="28"/>
    </row>
    <row r="26" spans="1:7">
      <c r="A26" s="31" t="s">
        <v>24</v>
      </c>
      <c r="B26" s="68">
        <f t="shared" si="0"/>
        <v>141265</v>
      </c>
      <c r="C26" s="68">
        <v>22095</v>
      </c>
      <c r="D26" s="68">
        <v>149</v>
      </c>
      <c r="E26" s="68">
        <v>113690</v>
      </c>
      <c r="F26" s="68">
        <v>5331</v>
      </c>
      <c r="G26" s="28"/>
    </row>
    <row r="33" spans="8:19">
      <c r="H33" s="28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28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26"/>
  <sheetViews>
    <sheetView workbookViewId="0">
      <selection activeCell="M14" sqref="M14"/>
    </sheetView>
  </sheetViews>
  <sheetFormatPr defaultRowHeight="11.25"/>
  <cols>
    <col min="1" max="1" width="28.5703125" style="20" customWidth="1"/>
    <col min="2" max="2" width="12.85546875" style="20" customWidth="1"/>
    <col min="3" max="3" width="14" style="20" customWidth="1"/>
    <col min="4" max="4" width="13.42578125" style="20" customWidth="1"/>
    <col min="5" max="5" width="13.85546875" style="20" customWidth="1"/>
    <col min="6" max="6" width="14" style="20" customWidth="1"/>
    <col min="7" max="7" width="9.140625" style="20"/>
    <col min="8" max="9" width="9.140625" style="20" customWidth="1"/>
    <col min="10" max="10" width="12.7109375" style="20" customWidth="1"/>
    <col min="11" max="12" width="9.140625" style="20"/>
    <col min="13" max="13" width="11.140625" style="20" customWidth="1"/>
    <col min="14" max="16384" width="9.140625" style="20"/>
  </cols>
  <sheetData>
    <row r="1" spans="1:9" ht="12.75">
      <c r="A1" s="84" t="s">
        <v>90</v>
      </c>
      <c r="B1" s="84"/>
      <c r="C1" s="84"/>
      <c r="D1" s="84"/>
      <c r="E1" s="84"/>
      <c r="F1" s="84"/>
    </row>
    <row r="2" spans="1:9" ht="12.75">
      <c r="A2" s="51"/>
      <c r="B2" s="51"/>
      <c r="C2" s="51"/>
      <c r="D2" s="51"/>
      <c r="E2" s="51"/>
      <c r="F2" s="51"/>
    </row>
    <row r="3" spans="1:9">
      <c r="F3" s="38" t="s">
        <v>0</v>
      </c>
    </row>
    <row r="4" spans="1:9" ht="15.75" customHeight="1">
      <c r="A4" s="86"/>
      <c r="B4" s="88" t="s">
        <v>1</v>
      </c>
      <c r="C4" s="81" t="s">
        <v>34</v>
      </c>
      <c r="D4" s="83"/>
      <c r="E4" s="83"/>
      <c r="F4" s="83"/>
    </row>
    <row r="5" spans="1:9" ht="51" customHeight="1">
      <c r="A5" s="87"/>
      <c r="B5" s="89"/>
      <c r="C5" s="35" t="s">
        <v>35</v>
      </c>
      <c r="D5" s="35" t="s">
        <v>36</v>
      </c>
      <c r="E5" s="25" t="s">
        <v>37</v>
      </c>
      <c r="F5" s="25" t="s">
        <v>38</v>
      </c>
    </row>
    <row r="6" spans="1:9" ht="12" customHeight="1">
      <c r="A6" s="26" t="s">
        <v>1</v>
      </c>
      <c r="B6" s="57">
        <v>2377466</v>
      </c>
      <c r="C6" s="57">
        <v>479306</v>
      </c>
      <c r="D6" s="57">
        <v>3012</v>
      </c>
      <c r="E6" s="57">
        <v>1641959</v>
      </c>
      <c r="F6" s="57">
        <v>253189</v>
      </c>
      <c r="H6" s="28"/>
      <c r="I6" s="28"/>
    </row>
    <row r="7" spans="1:9" ht="11.25" customHeight="1">
      <c r="A7" s="29" t="s">
        <v>39</v>
      </c>
      <c r="B7" s="57">
        <v>286691</v>
      </c>
      <c r="C7" s="57">
        <v>20649</v>
      </c>
      <c r="D7" s="57">
        <v>255</v>
      </c>
      <c r="E7" s="57">
        <v>12598</v>
      </c>
      <c r="F7" s="57">
        <v>253189</v>
      </c>
      <c r="G7" s="33"/>
      <c r="H7" s="28"/>
      <c r="I7" s="59"/>
    </row>
    <row r="8" spans="1:9" ht="23.25" customHeight="1">
      <c r="A8" s="29" t="s">
        <v>64</v>
      </c>
      <c r="B8" s="57">
        <v>6509</v>
      </c>
      <c r="C8" s="57">
        <v>5622</v>
      </c>
      <c r="D8" s="57">
        <v>111</v>
      </c>
      <c r="E8" s="57">
        <v>776</v>
      </c>
      <c r="F8" s="22" t="s">
        <v>70</v>
      </c>
      <c r="H8" s="28"/>
      <c r="I8" s="28"/>
    </row>
    <row r="9" spans="1:9">
      <c r="A9" s="29" t="s">
        <v>65</v>
      </c>
      <c r="B9" s="57">
        <v>119470</v>
      </c>
      <c r="C9" s="57">
        <v>27339</v>
      </c>
      <c r="D9" s="57">
        <v>538</v>
      </c>
      <c r="E9" s="57">
        <v>91593</v>
      </c>
      <c r="F9" s="22" t="s">
        <v>70</v>
      </c>
      <c r="H9" s="28"/>
      <c r="I9" s="28"/>
    </row>
    <row r="10" spans="1:9" ht="33.75">
      <c r="A10" s="29" t="s">
        <v>66</v>
      </c>
      <c r="B10" s="57">
        <v>2366</v>
      </c>
      <c r="C10" s="57">
        <v>1703</v>
      </c>
      <c r="D10" s="57">
        <v>41</v>
      </c>
      <c r="E10" s="57">
        <v>622</v>
      </c>
      <c r="F10" s="22" t="s">
        <v>70</v>
      </c>
      <c r="H10" s="28"/>
      <c r="I10" s="28"/>
    </row>
    <row r="11" spans="1:9" ht="45">
      <c r="A11" s="29" t="s">
        <v>74</v>
      </c>
      <c r="B11" s="57">
        <v>4630</v>
      </c>
      <c r="C11" s="57">
        <v>2389</v>
      </c>
      <c r="D11" s="57">
        <v>47</v>
      </c>
      <c r="E11" s="57">
        <v>2194</v>
      </c>
      <c r="F11" s="22" t="s">
        <v>70</v>
      </c>
      <c r="H11" s="28"/>
      <c r="I11" s="28"/>
    </row>
    <row r="12" spans="1:9">
      <c r="A12" s="29" t="s">
        <v>40</v>
      </c>
      <c r="B12" s="57">
        <v>138774</v>
      </c>
      <c r="C12" s="57">
        <v>73430</v>
      </c>
      <c r="D12" s="57">
        <v>292</v>
      </c>
      <c r="E12" s="57">
        <v>65052</v>
      </c>
      <c r="F12" s="22" t="s">
        <v>70</v>
      </c>
      <c r="H12" s="28"/>
      <c r="I12" s="28"/>
    </row>
    <row r="13" spans="1:9" ht="22.5">
      <c r="A13" s="29" t="s">
        <v>41</v>
      </c>
      <c r="B13" s="57">
        <v>832487</v>
      </c>
      <c r="C13" s="57">
        <v>147134</v>
      </c>
      <c r="D13" s="57">
        <v>483</v>
      </c>
      <c r="E13" s="57">
        <v>684870</v>
      </c>
      <c r="F13" s="22" t="s">
        <v>70</v>
      </c>
      <c r="H13" s="28"/>
      <c r="I13" s="59"/>
    </row>
    <row r="14" spans="1:9">
      <c r="A14" s="29" t="s">
        <v>42</v>
      </c>
      <c r="B14" s="57">
        <v>195714</v>
      </c>
      <c r="C14" s="57">
        <v>22430</v>
      </c>
      <c r="D14" s="57">
        <v>210</v>
      </c>
      <c r="E14" s="57">
        <v>173074</v>
      </c>
      <c r="F14" s="22" t="s">
        <v>70</v>
      </c>
      <c r="H14" s="28"/>
      <c r="I14" s="28"/>
    </row>
    <row r="15" spans="1:9" ht="22.5">
      <c r="A15" s="29" t="s">
        <v>2</v>
      </c>
      <c r="B15" s="57">
        <v>63878</v>
      </c>
      <c r="C15" s="57">
        <v>11091</v>
      </c>
      <c r="D15" s="57">
        <v>78</v>
      </c>
      <c r="E15" s="57">
        <v>52709</v>
      </c>
      <c r="F15" s="22" t="s">
        <v>70</v>
      </c>
      <c r="H15" s="28"/>
      <c r="I15" s="28"/>
    </row>
    <row r="16" spans="1:9">
      <c r="A16" s="29" t="s">
        <v>43</v>
      </c>
      <c r="B16" s="57">
        <v>38738</v>
      </c>
      <c r="C16" s="57">
        <v>18426</v>
      </c>
      <c r="D16" s="57">
        <v>79</v>
      </c>
      <c r="E16" s="57">
        <v>20233</v>
      </c>
      <c r="F16" s="22" t="s">
        <v>70</v>
      </c>
      <c r="H16" s="28"/>
      <c r="I16" s="28"/>
    </row>
    <row r="17" spans="1:10" ht="22.5">
      <c r="A17" s="29" t="s">
        <v>44</v>
      </c>
      <c r="B17" s="57">
        <v>7260</v>
      </c>
      <c r="C17" s="57">
        <v>6539</v>
      </c>
      <c r="D17" s="57">
        <v>53</v>
      </c>
      <c r="E17" s="57">
        <v>668</v>
      </c>
      <c r="F17" s="22" t="s">
        <v>70</v>
      </c>
      <c r="H17" s="28"/>
      <c r="I17" s="28"/>
    </row>
    <row r="18" spans="1:10" ht="22.5">
      <c r="A18" s="29" t="s">
        <v>45</v>
      </c>
      <c r="B18" s="57">
        <v>121007</v>
      </c>
      <c r="C18" s="57">
        <v>16357</v>
      </c>
      <c r="D18" s="57">
        <v>46</v>
      </c>
      <c r="E18" s="57">
        <v>104604</v>
      </c>
      <c r="F18" s="22" t="s">
        <v>70</v>
      </c>
      <c r="H18" s="28"/>
      <c r="I18" s="28"/>
    </row>
    <row r="19" spans="1:10" ht="22.5">
      <c r="A19" s="29" t="s">
        <v>46</v>
      </c>
      <c r="B19" s="57">
        <v>67373</v>
      </c>
      <c r="C19" s="57">
        <v>34173</v>
      </c>
      <c r="D19" s="57">
        <v>131</v>
      </c>
      <c r="E19" s="57">
        <v>33069</v>
      </c>
      <c r="F19" s="22" t="s">
        <v>70</v>
      </c>
      <c r="H19" s="28"/>
      <c r="I19" s="28"/>
    </row>
    <row r="20" spans="1:10" ht="33.75">
      <c r="A20" s="29" t="s">
        <v>50</v>
      </c>
      <c r="B20" s="57">
        <v>70611</v>
      </c>
      <c r="C20" s="57">
        <v>24465</v>
      </c>
      <c r="D20" s="57">
        <v>250</v>
      </c>
      <c r="E20" s="57">
        <v>45896</v>
      </c>
      <c r="F20" s="22" t="s">
        <v>70</v>
      </c>
      <c r="H20" s="28"/>
      <c r="I20" s="28"/>
    </row>
    <row r="21" spans="1:10">
      <c r="A21" s="29" t="s">
        <v>47</v>
      </c>
      <c r="B21" s="57">
        <v>52667</v>
      </c>
      <c r="C21" s="57">
        <v>17795</v>
      </c>
      <c r="D21" s="57">
        <v>117</v>
      </c>
      <c r="E21" s="57">
        <v>34755</v>
      </c>
      <c r="F21" s="22" t="s">
        <v>70</v>
      </c>
      <c r="H21" s="28"/>
      <c r="I21" s="28"/>
    </row>
    <row r="22" spans="1:10" ht="22.5">
      <c r="A22" s="29" t="s">
        <v>3</v>
      </c>
      <c r="B22" s="57">
        <v>21701</v>
      </c>
      <c r="C22" s="57">
        <v>10363</v>
      </c>
      <c r="D22" s="57">
        <v>211</v>
      </c>
      <c r="E22" s="57">
        <v>11127</v>
      </c>
      <c r="F22" s="22" t="s">
        <v>70</v>
      </c>
      <c r="H22" s="28"/>
      <c r="I22" s="28"/>
    </row>
    <row r="23" spans="1:10" ht="11.25" customHeight="1">
      <c r="A23" s="29" t="s">
        <v>48</v>
      </c>
      <c r="B23" s="57">
        <v>22395</v>
      </c>
      <c r="C23" s="57">
        <v>5379</v>
      </c>
      <c r="D23" s="57">
        <v>30</v>
      </c>
      <c r="E23" s="57">
        <v>16986</v>
      </c>
      <c r="F23" s="22" t="s">
        <v>70</v>
      </c>
      <c r="H23" s="28"/>
      <c r="I23" s="28"/>
    </row>
    <row r="24" spans="1:10" ht="13.5" customHeight="1">
      <c r="A24" s="31" t="s">
        <v>49</v>
      </c>
      <c r="B24" s="58">
        <v>325195</v>
      </c>
      <c r="C24" s="58">
        <v>34022</v>
      </c>
      <c r="D24" s="58">
        <v>40</v>
      </c>
      <c r="E24" s="58">
        <v>291133</v>
      </c>
      <c r="F24" s="39" t="s">
        <v>70</v>
      </c>
      <c r="H24" s="28"/>
      <c r="I24" s="59"/>
    </row>
    <row r="25" spans="1:10">
      <c r="E25" s="28"/>
      <c r="H25" s="28"/>
      <c r="I25" s="28"/>
      <c r="J25" s="28"/>
    </row>
    <row r="26" spans="1:10">
      <c r="C26" s="28"/>
      <c r="D26" s="28"/>
      <c r="E26" s="28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33"/>
  <sheetViews>
    <sheetView workbookViewId="0">
      <selection activeCell="N23" sqref="N23"/>
    </sheetView>
  </sheetViews>
  <sheetFormatPr defaultRowHeight="11.25"/>
  <cols>
    <col min="1" max="1" width="31.7109375" style="20" customWidth="1"/>
    <col min="2" max="2" width="13.42578125" style="20" customWidth="1"/>
    <col min="3" max="3" width="14.28515625" style="20" customWidth="1"/>
    <col min="4" max="4" width="13.85546875" style="20" customWidth="1"/>
    <col min="5" max="5" width="15.85546875" style="40" customWidth="1"/>
    <col min="6" max="6" width="22.85546875" style="20" customWidth="1"/>
    <col min="7" max="8" width="9.140625" style="20"/>
    <col min="9" max="9" width="12.5703125" style="20" customWidth="1"/>
    <col min="10" max="16384" width="9.140625" style="20"/>
  </cols>
  <sheetData>
    <row r="1" spans="1:9" ht="12.75">
      <c r="A1" s="84" t="s">
        <v>91</v>
      </c>
      <c r="B1" s="84"/>
      <c r="C1" s="84"/>
      <c r="D1" s="84"/>
      <c r="E1" s="84"/>
      <c r="F1" s="84"/>
    </row>
    <row r="2" spans="1:9" ht="12.75">
      <c r="A2" s="51"/>
      <c r="B2" s="51"/>
      <c r="C2" s="51"/>
      <c r="D2" s="51"/>
      <c r="E2" s="51"/>
      <c r="F2" s="51"/>
    </row>
    <row r="3" spans="1:9">
      <c r="F3" s="22" t="s">
        <v>0</v>
      </c>
    </row>
    <row r="4" spans="1:9" ht="15.75" customHeight="1">
      <c r="A4" s="86"/>
      <c r="B4" s="88" t="s">
        <v>1</v>
      </c>
      <c r="C4" s="81" t="s">
        <v>34</v>
      </c>
      <c r="D4" s="83"/>
      <c r="E4" s="83"/>
      <c r="F4" s="90"/>
    </row>
    <row r="5" spans="1:9" ht="57.75" customHeight="1">
      <c r="A5" s="87"/>
      <c r="B5" s="89"/>
      <c r="C5" s="35" t="s">
        <v>35</v>
      </c>
      <c r="D5" s="35" t="s">
        <v>36</v>
      </c>
      <c r="E5" s="41" t="s">
        <v>61</v>
      </c>
      <c r="F5" s="25" t="s">
        <v>38</v>
      </c>
    </row>
    <row r="6" spans="1:9">
      <c r="A6" s="42" t="s">
        <v>1</v>
      </c>
      <c r="B6" s="57">
        <v>2176392</v>
      </c>
      <c r="C6" s="57">
        <v>368249</v>
      </c>
      <c r="D6" s="57">
        <v>2940</v>
      </c>
      <c r="E6" s="57">
        <v>1559580</v>
      </c>
      <c r="F6" s="57">
        <v>245623</v>
      </c>
      <c r="H6" s="28"/>
      <c r="I6" s="28"/>
    </row>
    <row r="7" spans="1:9">
      <c r="A7" s="30" t="s">
        <v>39</v>
      </c>
      <c r="B7" s="57">
        <v>275075</v>
      </c>
      <c r="C7" s="57">
        <v>17990</v>
      </c>
      <c r="D7" s="57">
        <v>253</v>
      </c>
      <c r="E7" s="57">
        <v>11209</v>
      </c>
      <c r="F7" s="57">
        <v>245623</v>
      </c>
      <c r="G7" s="27"/>
      <c r="H7" s="28"/>
      <c r="I7" s="28"/>
    </row>
    <row r="8" spans="1:9" ht="22.5">
      <c r="A8" s="30" t="s">
        <v>64</v>
      </c>
      <c r="B8" s="57">
        <v>5552</v>
      </c>
      <c r="C8" s="57">
        <v>4753</v>
      </c>
      <c r="D8" s="57">
        <v>108</v>
      </c>
      <c r="E8" s="57">
        <v>691</v>
      </c>
      <c r="F8" s="43" t="s">
        <v>70</v>
      </c>
      <c r="H8" s="28"/>
      <c r="I8" s="28"/>
    </row>
    <row r="9" spans="1:9">
      <c r="A9" s="30" t="s">
        <v>65</v>
      </c>
      <c r="B9" s="57">
        <v>108927</v>
      </c>
      <c r="C9" s="57">
        <v>21690</v>
      </c>
      <c r="D9" s="57">
        <v>534</v>
      </c>
      <c r="E9" s="57">
        <v>86703</v>
      </c>
      <c r="F9" s="43" t="s">
        <v>70</v>
      </c>
      <c r="H9" s="28"/>
      <c r="I9" s="28"/>
    </row>
    <row r="10" spans="1:9" ht="33.75">
      <c r="A10" s="30" t="s">
        <v>66</v>
      </c>
      <c r="B10" s="57">
        <v>2037</v>
      </c>
      <c r="C10" s="57">
        <v>1418</v>
      </c>
      <c r="D10" s="57">
        <v>41</v>
      </c>
      <c r="E10" s="57">
        <v>578</v>
      </c>
      <c r="F10" s="43" t="s">
        <v>70</v>
      </c>
      <c r="H10" s="28"/>
      <c r="I10" s="28"/>
    </row>
    <row r="11" spans="1:9" ht="45">
      <c r="A11" s="30" t="s">
        <v>74</v>
      </c>
      <c r="B11" s="57">
        <v>4050</v>
      </c>
      <c r="C11" s="57">
        <v>1902</v>
      </c>
      <c r="D11" s="57">
        <v>47</v>
      </c>
      <c r="E11" s="57">
        <v>2101</v>
      </c>
      <c r="F11" s="43" t="s">
        <v>70</v>
      </c>
      <c r="H11" s="28"/>
      <c r="I11" s="28"/>
    </row>
    <row r="12" spans="1:9">
      <c r="A12" s="30" t="s">
        <v>40</v>
      </c>
      <c r="B12" s="57">
        <v>117055</v>
      </c>
      <c r="C12" s="57">
        <v>55532</v>
      </c>
      <c r="D12" s="57">
        <v>283</v>
      </c>
      <c r="E12" s="57">
        <v>61240</v>
      </c>
      <c r="F12" s="43" t="s">
        <v>70</v>
      </c>
      <c r="H12" s="28"/>
      <c r="I12" s="28"/>
    </row>
    <row r="13" spans="1:9" ht="22.5">
      <c r="A13" s="30" t="s">
        <v>41</v>
      </c>
      <c r="B13" s="57">
        <v>753911</v>
      </c>
      <c r="C13" s="57">
        <v>103739</v>
      </c>
      <c r="D13" s="57">
        <v>466</v>
      </c>
      <c r="E13" s="57">
        <v>649706</v>
      </c>
      <c r="F13" s="43" t="s">
        <v>70</v>
      </c>
      <c r="H13" s="28"/>
      <c r="I13" s="28"/>
    </row>
    <row r="14" spans="1:9">
      <c r="A14" s="30" t="s">
        <v>42</v>
      </c>
      <c r="B14" s="57">
        <v>186459</v>
      </c>
      <c r="C14" s="57">
        <v>17646</v>
      </c>
      <c r="D14" s="57">
        <v>207</v>
      </c>
      <c r="E14" s="57">
        <v>168606</v>
      </c>
      <c r="F14" s="43" t="s">
        <v>70</v>
      </c>
      <c r="H14" s="28"/>
      <c r="I14" s="28"/>
    </row>
    <row r="15" spans="1:9" ht="22.5">
      <c r="A15" s="30" t="s">
        <v>2</v>
      </c>
      <c r="B15" s="57">
        <v>58813</v>
      </c>
      <c r="C15" s="57">
        <v>8646</v>
      </c>
      <c r="D15" s="57">
        <v>77</v>
      </c>
      <c r="E15" s="57">
        <v>50090</v>
      </c>
      <c r="F15" s="43" t="s">
        <v>70</v>
      </c>
      <c r="H15" s="28"/>
      <c r="I15" s="28"/>
    </row>
    <row r="16" spans="1:9">
      <c r="A16" s="30" t="s">
        <v>43</v>
      </c>
      <c r="B16" s="57">
        <v>34284</v>
      </c>
      <c r="C16" s="57">
        <v>14972</v>
      </c>
      <c r="D16" s="57">
        <v>74</v>
      </c>
      <c r="E16" s="57">
        <v>19238</v>
      </c>
      <c r="F16" s="43" t="s">
        <v>70</v>
      </c>
      <c r="H16" s="28"/>
      <c r="I16" s="28"/>
    </row>
    <row r="17" spans="1:14" ht="12" customHeight="1">
      <c r="A17" s="30" t="s">
        <v>44</v>
      </c>
      <c r="B17" s="57">
        <v>5072</v>
      </c>
      <c r="C17" s="57">
        <v>4414</v>
      </c>
      <c r="D17" s="57">
        <v>52</v>
      </c>
      <c r="E17" s="57">
        <v>606</v>
      </c>
      <c r="F17" s="43" t="s">
        <v>70</v>
      </c>
      <c r="H17" s="28"/>
      <c r="I17" s="28"/>
    </row>
    <row r="18" spans="1:14">
      <c r="A18" s="30" t="s">
        <v>45</v>
      </c>
      <c r="B18" s="57">
        <v>115041</v>
      </c>
      <c r="C18" s="57">
        <v>14242</v>
      </c>
      <c r="D18" s="57">
        <v>46</v>
      </c>
      <c r="E18" s="57">
        <v>100753</v>
      </c>
      <c r="F18" s="43" t="s">
        <v>70</v>
      </c>
      <c r="H18" s="28"/>
      <c r="I18" s="28"/>
    </row>
    <row r="19" spans="1:14" ht="22.5">
      <c r="A19" s="30" t="s">
        <v>46</v>
      </c>
      <c r="B19" s="57">
        <v>58668</v>
      </c>
      <c r="C19" s="57">
        <v>27200</v>
      </c>
      <c r="D19" s="57">
        <v>123</v>
      </c>
      <c r="E19" s="57">
        <v>31345</v>
      </c>
      <c r="F19" s="64" t="s">
        <v>70</v>
      </c>
      <c r="H19" s="28"/>
      <c r="I19" s="28"/>
    </row>
    <row r="20" spans="1:14" ht="33.75">
      <c r="A20" s="30" t="s">
        <v>50</v>
      </c>
      <c r="B20" s="57">
        <v>64107</v>
      </c>
      <c r="C20" s="57">
        <v>19936</v>
      </c>
      <c r="D20" s="57">
        <v>243</v>
      </c>
      <c r="E20" s="57">
        <v>43928</v>
      </c>
      <c r="F20" s="43" t="s">
        <v>70</v>
      </c>
      <c r="H20" s="28"/>
      <c r="I20" s="28"/>
    </row>
    <row r="21" spans="1:14">
      <c r="A21" s="30" t="s">
        <v>47</v>
      </c>
      <c r="B21" s="57">
        <v>49314</v>
      </c>
      <c r="C21" s="57">
        <v>15890</v>
      </c>
      <c r="D21" s="57">
        <v>115</v>
      </c>
      <c r="E21" s="57">
        <v>33309</v>
      </c>
      <c r="F21" s="43" t="s">
        <v>70</v>
      </c>
      <c r="H21" s="28"/>
      <c r="I21" s="28"/>
    </row>
    <row r="22" spans="1:14" ht="22.5">
      <c r="A22" s="30" t="s">
        <v>3</v>
      </c>
      <c r="B22" s="57">
        <v>20265</v>
      </c>
      <c r="C22" s="57">
        <v>9404</v>
      </c>
      <c r="D22" s="57">
        <v>209</v>
      </c>
      <c r="E22" s="57">
        <v>10652</v>
      </c>
      <c r="F22" s="43" t="s">
        <v>70</v>
      </c>
      <c r="H22" s="28"/>
      <c r="I22" s="28"/>
    </row>
    <row r="23" spans="1:14">
      <c r="A23" s="30" t="s">
        <v>48</v>
      </c>
      <c r="B23" s="57">
        <v>20176</v>
      </c>
      <c r="C23" s="57">
        <v>4133</v>
      </c>
      <c r="D23" s="57">
        <v>29</v>
      </c>
      <c r="E23" s="57">
        <v>16014</v>
      </c>
      <c r="F23" s="43" t="s">
        <v>70</v>
      </c>
      <c r="H23" s="28"/>
      <c r="I23" s="28"/>
    </row>
    <row r="24" spans="1:14" ht="12.75" customHeight="1">
      <c r="A24" s="31" t="s">
        <v>49</v>
      </c>
      <c r="B24" s="58">
        <v>297586</v>
      </c>
      <c r="C24" s="58">
        <v>24742</v>
      </c>
      <c r="D24" s="58">
        <v>33</v>
      </c>
      <c r="E24" s="58">
        <v>272811</v>
      </c>
      <c r="F24" s="39" t="s">
        <v>70</v>
      </c>
      <c r="H24" s="28"/>
      <c r="I24" s="28"/>
    </row>
    <row r="25" spans="1:14" ht="14.25" customHeight="1">
      <c r="I25" s="28"/>
    </row>
    <row r="26" spans="1:14" ht="12" customHeight="1">
      <c r="C26" s="28"/>
      <c r="D26" s="28"/>
      <c r="E26" s="28"/>
      <c r="H26" s="1"/>
    </row>
    <row r="27" spans="1:14" ht="14.25">
      <c r="A27" s="44" t="s">
        <v>99</v>
      </c>
      <c r="B27" s="45"/>
      <c r="C27" s="45"/>
      <c r="D27" s="45"/>
      <c r="E27" s="45"/>
      <c r="F27" s="1"/>
      <c r="G27" s="1"/>
      <c r="I27" s="1"/>
      <c r="J27" s="1"/>
      <c r="K27" s="1"/>
    </row>
    <row r="28" spans="1:14" ht="11.25" customHeight="1">
      <c r="A28" s="46" t="s">
        <v>95</v>
      </c>
      <c r="B28" s="47"/>
      <c r="C28" s="47"/>
      <c r="D28" s="12"/>
      <c r="E28" s="1"/>
      <c r="F28" s="1"/>
      <c r="H28" s="32"/>
      <c r="I28" s="32"/>
      <c r="J28" s="32"/>
      <c r="K28" s="32"/>
      <c r="L28" s="32"/>
      <c r="M28" s="32"/>
      <c r="N28" s="32"/>
    </row>
    <row r="29" spans="1:14">
      <c r="A29" s="52" t="s">
        <v>71</v>
      </c>
      <c r="B29" s="52" t="s">
        <v>72</v>
      </c>
      <c r="C29" s="53"/>
      <c r="D29" s="65" t="s">
        <v>96</v>
      </c>
      <c r="E29" s="53"/>
      <c r="F29" s="53" t="s">
        <v>81</v>
      </c>
      <c r="G29" s="54"/>
      <c r="H29" s="32"/>
      <c r="I29" s="54"/>
      <c r="J29" s="56"/>
      <c r="K29" s="56"/>
      <c r="L29" s="32"/>
      <c r="M29" s="32"/>
      <c r="N29" s="32"/>
    </row>
    <row r="30" spans="1:14">
      <c r="A30" s="33" t="s">
        <v>86</v>
      </c>
      <c r="B30" s="33" t="s">
        <v>73</v>
      </c>
      <c r="C30" s="33"/>
      <c r="D30" s="33" t="s">
        <v>97</v>
      </c>
      <c r="E30" s="33"/>
      <c r="F30" s="33" t="s">
        <v>82</v>
      </c>
      <c r="G30" s="54"/>
      <c r="H30" s="32"/>
      <c r="I30" s="54"/>
      <c r="J30" s="54"/>
      <c r="K30" s="56"/>
      <c r="L30" s="32"/>
      <c r="M30" s="32"/>
      <c r="N30" s="32"/>
    </row>
    <row r="31" spans="1:14">
      <c r="A31" s="55" t="s">
        <v>85</v>
      </c>
      <c r="B31" s="55" t="s">
        <v>83</v>
      </c>
      <c r="C31" s="55"/>
      <c r="D31" s="66" t="s">
        <v>98</v>
      </c>
      <c r="E31" s="55"/>
      <c r="F31" s="55" t="s">
        <v>84</v>
      </c>
      <c r="G31" s="54"/>
      <c r="H31" s="32"/>
      <c r="I31" s="54"/>
      <c r="J31" s="54"/>
      <c r="K31" s="56"/>
      <c r="L31" s="32"/>
      <c r="M31" s="32"/>
      <c r="N31" s="32"/>
    </row>
    <row r="32" spans="1:14">
      <c r="H32" s="32"/>
      <c r="I32" s="32"/>
      <c r="J32" s="32"/>
      <c r="K32" s="32"/>
      <c r="L32" s="32"/>
      <c r="M32" s="32"/>
      <c r="N32" s="32"/>
    </row>
    <row r="33" spans="8:14">
      <c r="H33" s="32"/>
      <c r="I33" s="32"/>
      <c r="J33" s="32"/>
      <c r="K33" s="32"/>
      <c r="L33" s="32"/>
      <c r="M33" s="32"/>
      <c r="N33" s="32"/>
    </row>
  </sheetData>
  <mergeCells count="4">
    <mergeCell ref="A1:F1"/>
    <mergeCell ref="A4:A5"/>
    <mergeCell ref="B4:B5"/>
    <mergeCell ref="C4:F4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</vt:vector>
  </TitlesOfParts>
  <Company>Office for National Statistics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Динар Төлеуғали</cp:lastModifiedBy>
  <cp:lastPrinted>2024-06-06T04:34:54Z</cp:lastPrinted>
  <dcterms:created xsi:type="dcterms:W3CDTF">2020-07-26T17:49:51Z</dcterms:created>
  <dcterms:modified xsi:type="dcterms:W3CDTF">2025-10-14T11:51:22Z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