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calcChain.xml><?xml version="1.0" encoding="utf-8"?>
<calcChain xmlns="http://schemas.openxmlformats.org/spreadsheetml/2006/main">
  <c r="B26" i="37" l="1"/>
  <c r="B25" i="37"/>
  <c r="B24" i="37"/>
  <c r="B23" i="37"/>
  <c r="B22" i="37"/>
  <c r="B21" i="37"/>
  <c r="B20" i="37"/>
  <c r="B19" i="37"/>
  <c r="B18" i="37"/>
  <c r="B17" i="37"/>
  <c r="B16" i="37"/>
  <c r="B15" i="37"/>
  <c r="B14" i="37"/>
  <c r="B13" i="37"/>
  <c r="B12" i="37"/>
  <c r="B11" i="37"/>
  <c r="B10" i="37"/>
  <c r="B9" i="37"/>
  <c r="B8" i="37"/>
  <c r="B7" i="37"/>
  <c r="B6" i="37"/>
</calcChain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<sst xmlns="http://schemas.openxmlformats.org/spreadsheetml/2006/main" count="193" uniqueCount="100">
  <si>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</si>
  <si>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</si>
  <si>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</si>
  <si>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</si>
  <si>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</si>
  <si>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</si>
  <si>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</si>
  <si>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</si>
  <si>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</si>
  <si>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</si>
  <si>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</si>
  <si>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</si>
  <si>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</si>
  <si>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</si>
  <si>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</si>
  <si>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</si>
  <si>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</si>
  <si>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</si>
  <si>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</si>
  <si>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</si>
  <si>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</si>
  <si>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</si>
  <si>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</si>
  <si>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</si>
  <si>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</si>
  <si>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</si>
  <si>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</si>
  <si>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</si>
  <si>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</si>
  <si>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</si>
  <si>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</si>
  <si>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</si>
  <si>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</si>
  <si>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</si>
  <si>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</si>
  <si>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</si>
  <si>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</si>
  <si>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</si>
  <si>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</si>
  <si>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</si>
  <si>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</si>
  <si>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</si>
  <si>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</si>
  <si>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</si>
  <si>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</si>
  <si>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</si>
  <si>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</si>
  <si>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</si>
  <si>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</si>
  <si>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</si>
  <si>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</si>
  <si>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</si>
  <si>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</si>
  <si>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</si>
  <si>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</si>
  <si>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</si>
  <si>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</si>
  <si>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</si>
  <si>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</si>
  <si>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</si>
  <si>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</si>
  <si>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</si>
  <si>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</si>
  <si>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</si>
  <si>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</si>
  <si>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</si>
  <si>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</si>
  <si>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</si>
  <si>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</si>
  <si>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</si>
  <si>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</si>
  <si>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</si>
  <si>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</si>
  <si>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</si>
  <si>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</si>
  <si>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</si>
  <si>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</si>
  <si>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</si>
  <si>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</si>
  <si>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</si>
  <si>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</si>
  <si>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</si>
  <si>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</si>
  <si>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</si>
  <si>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</si>
  <si>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</si>
  <si>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</si>
  <si>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</si>
  <si>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</si>
  <si>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</si>
  <si>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</si>
  <si>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</si>
  <si>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>Дата следующего опубликования: 14.11.2025</t>
  </si>
  <si>
    <t>Дата опубликования: 15.10.2025</t>
  </si>
  <si>
    <t>По состоянию на 1 октября 2025 года</t>
  </si>
  <si>
    <t>15 октября 2025 года</t>
  </si>
  <si>
    <r>
      <t xml:space="preserve">Исполнитель: </t>
    </r>
    <r>
      <rPr>
        <sz val="8"/>
        <color theme="1"/>
        <rFont val="Roboto"/>
        <charset val="204"/>
      </rPr>
      <t xml:space="preserve"> А.Балмаганбетов</t>
    </r>
  </si>
  <si>
    <t>Тел. +7 7172 749798</t>
  </si>
  <si>
    <t xml:space="preserve">E-mail: a.balmaganbetov@aspire.gov.kz </t>
  </si>
  <si>
    <t>№ 10-7/5980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</si>
</sst>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91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164" fontId="26" fillId="0" borderId="0" xfId="0" applyNumberFormat="1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2733675</xdr:colOff>
      <xdr:row>5</xdr:row>
      <xdr:rowOff>95250</xdr:rowOff>
    </xdr:to>
    <xdr:pic>
      <xdr:nvPicPr>
        <xdr:cNvPr id="8" name="Рисунок 7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F17" sqref="F17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9"/>
      <c r="B3" s="69"/>
      <c r="C3" s="69"/>
      <c r="D3" s="69"/>
      <c r="E3" s="2"/>
    </row>
    <row r="4" spans="1:7" ht="17.25" customHeight="1">
      <c r="A4" s="69"/>
      <c r="B4" s="69"/>
      <c r="C4" s="69"/>
      <c r="D4" s="69"/>
      <c r="E4" s="2"/>
      <c r="F4" s="3"/>
      <c r="G4" s="3"/>
    </row>
    <row r="5" spans="1:7" ht="21" customHeight="1">
      <c r="A5" s="69"/>
      <c r="B5" s="69"/>
      <c r="C5" s="69"/>
      <c r="D5" s="69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3" t="s">
        <v>93</v>
      </c>
      <c r="B8" s="73"/>
      <c r="C8" s="73"/>
      <c r="D8" s="73"/>
      <c r="E8" s="4"/>
      <c r="F8" s="70"/>
      <c r="G8" s="71"/>
    </row>
    <row r="9" spans="1:7" ht="31.5" customHeight="1">
      <c r="A9" s="73" t="s">
        <v>92</v>
      </c>
      <c r="B9" s="73"/>
      <c r="C9" s="73"/>
      <c r="D9" s="73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4" t="s">
        <v>87</v>
      </c>
      <c r="B12" s="74"/>
      <c r="C12" s="74"/>
      <c r="D12" s="74"/>
      <c r="E12" s="8"/>
      <c r="F12" s="9"/>
      <c r="G12" s="10"/>
    </row>
    <row r="13" spans="1:7" ht="51" customHeight="1">
      <c r="A13" s="74"/>
      <c r="B13" s="74"/>
      <c r="C13" s="74"/>
      <c r="D13" s="74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94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2" t="s">
        <v>32</v>
      </c>
      <c r="B19" s="72"/>
      <c r="C19" s="72"/>
      <c r="D19" s="72"/>
      <c r="E19" s="72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40" sqref="B40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5" t="s">
        <v>31</v>
      </c>
      <c r="B4" s="76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7" t="s">
        <v>31</v>
      </c>
      <c r="B2" s="78"/>
    </row>
    <row r="3" spans="1:2">
      <c r="A3" s="77"/>
      <c r="B3" s="78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J22" sqref="J22:J23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4" t="s">
        <v>88</v>
      </c>
      <c r="B1" s="84"/>
      <c r="C1" s="84"/>
      <c r="D1" s="84"/>
      <c r="E1" s="84"/>
      <c r="F1" s="84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9"/>
      <c r="B4" s="81" t="s">
        <v>1</v>
      </c>
      <c r="C4" s="81" t="s">
        <v>34</v>
      </c>
      <c r="D4" s="83"/>
      <c r="E4" s="83"/>
      <c r="F4" s="83"/>
    </row>
    <row r="5" spans="1:12" ht="49.5" customHeight="1">
      <c r="A5" s="80"/>
      <c r="B5" s="82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2377466</v>
      </c>
      <c r="C6" s="57">
        <v>479306</v>
      </c>
      <c r="D6" s="57">
        <v>3012</v>
      </c>
      <c r="E6" s="57">
        <v>1641959</v>
      </c>
      <c r="F6" s="57">
        <v>253189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59881</v>
      </c>
      <c r="C7" s="57">
        <v>6387</v>
      </c>
      <c r="D7" s="57">
        <v>51</v>
      </c>
      <c r="E7" s="57">
        <v>43576</v>
      </c>
      <c r="F7" s="57">
        <v>9867</v>
      </c>
      <c r="G7" s="27"/>
      <c r="H7" s="28"/>
      <c r="I7" s="28"/>
      <c r="J7" s="28"/>
      <c r="K7" s="28"/>
    </row>
    <row r="8" spans="1:12">
      <c r="A8" s="29" t="s">
        <v>8</v>
      </c>
      <c r="B8" s="57">
        <v>67013</v>
      </c>
      <c r="C8" s="57">
        <v>11665</v>
      </c>
      <c r="D8" s="57">
        <v>134</v>
      </c>
      <c r="E8" s="57">
        <v>48916</v>
      </c>
      <c r="F8" s="57">
        <v>6298</v>
      </c>
      <c r="G8" s="27"/>
      <c r="H8" s="28"/>
      <c r="I8" s="28"/>
      <c r="J8" s="28"/>
      <c r="K8" s="28"/>
    </row>
    <row r="9" spans="1:12">
      <c r="A9" s="29" t="s">
        <v>9</v>
      </c>
      <c r="B9" s="57">
        <v>94558</v>
      </c>
      <c r="C9" s="57">
        <v>16471</v>
      </c>
      <c r="D9" s="57">
        <v>122</v>
      </c>
      <c r="E9" s="57">
        <v>69150</v>
      </c>
      <c r="F9" s="57">
        <v>8815</v>
      </c>
      <c r="G9" s="27"/>
      <c r="H9" s="28"/>
      <c r="I9" s="28"/>
      <c r="J9" s="28"/>
      <c r="K9" s="28"/>
    </row>
    <row r="10" spans="1:12">
      <c r="A10" s="29" t="s">
        <v>10</v>
      </c>
      <c r="B10" s="57">
        <v>165314</v>
      </c>
      <c r="C10" s="57">
        <v>18690</v>
      </c>
      <c r="D10" s="57">
        <v>130</v>
      </c>
      <c r="E10" s="57">
        <v>118526</v>
      </c>
      <c r="F10" s="57">
        <v>27968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70239</v>
      </c>
      <c r="C11" s="57">
        <v>12638</v>
      </c>
      <c r="D11" s="57">
        <v>111</v>
      </c>
      <c r="E11" s="57">
        <v>53801</v>
      </c>
      <c r="F11" s="57">
        <v>3689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64265</v>
      </c>
      <c r="C12" s="57">
        <v>9934</v>
      </c>
      <c r="D12" s="57">
        <v>104</v>
      </c>
      <c r="E12" s="57">
        <v>45712</v>
      </c>
      <c r="F12" s="57">
        <v>8515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119673</v>
      </c>
      <c r="C13" s="57">
        <v>12183</v>
      </c>
      <c r="D13" s="57">
        <v>68</v>
      </c>
      <c r="E13" s="57">
        <v>78148</v>
      </c>
      <c r="F13" s="57">
        <v>29274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66523</v>
      </c>
      <c r="C14" s="57">
        <v>6499</v>
      </c>
      <c r="D14" s="57">
        <v>45</v>
      </c>
      <c r="E14" s="57">
        <v>40931</v>
      </c>
      <c r="F14" s="57">
        <v>19048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113469</v>
      </c>
      <c r="C15" s="57">
        <v>24774</v>
      </c>
      <c r="D15" s="57">
        <v>195</v>
      </c>
      <c r="E15" s="57">
        <v>79718</v>
      </c>
      <c r="F15" s="57">
        <v>8782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72980</v>
      </c>
      <c r="C16" s="57">
        <v>11275</v>
      </c>
      <c r="D16" s="57">
        <v>152</v>
      </c>
      <c r="E16" s="57">
        <v>55192</v>
      </c>
      <c r="F16" s="57">
        <v>6361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69049</v>
      </c>
      <c r="C17" s="57">
        <v>8964</v>
      </c>
      <c r="D17" s="57">
        <v>69</v>
      </c>
      <c r="E17" s="57">
        <v>49866</v>
      </c>
      <c r="F17" s="57">
        <v>10150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85066</v>
      </c>
      <c r="C18" s="57">
        <v>16541</v>
      </c>
      <c r="D18" s="57">
        <v>118</v>
      </c>
      <c r="E18" s="57">
        <v>64825</v>
      </c>
      <c r="F18" s="57">
        <v>3582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64620</v>
      </c>
      <c r="C19" s="57">
        <v>14486</v>
      </c>
      <c r="D19" s="57">
        <v>117</v>
      </c>
      <c r="E19" s="57">
        <v>44387</v>
      </c>
      <c r="F19" s="57">
        <v>5630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39552</v>
      </c>
      <c r="C20" s="57">
        <v>8332</v>
      </c>
      <c r="D20" s="57">
        <v>125</v>
      </c>
      <c r="E20" s="57">
        <v>26717</v>
      </c>
      <c r="F20" s="57">
        <v>4378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219578</v>
      </c>
      <c r="C21" s="57">
        <v>15665</v>
      </c>
      <c r="D21" s="57">
        <v>90</v>
      </c>
      <c r="E21" s="57">
        <v>124710</v>
      </c>
      <c r="F21" s="57">
        <v>79113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19612</v>
      </c>
      <c r="C22" s="57">
        <v>2001</v>
      </c>
      <c r="D22" s="57">
        <v>15</v>
      </c>
      <c r="E22" s="57">
        <v>13788</v>
      </c>
      <c r="F22" s="57">
        <v>3808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69844</v>
      </c>
      <c r="C23" s="57">
        <v>11986</v>
      </c>
      <c r="D23" s="57">
        <v>142</v>
      </c>
      <c r="E23" s="57">
        <v>49337</v>
      </c>
      <c r="F23" s="57">
        <v>8379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309574</v>
      </c>
      <c r="C24" s="57">
        <v>96839</v>
      </c>
      <c r="D24" s="57">
        <v>281</v>
      </c>
      <c r="E24" s="57">
        <v>210742</v>
      </c>
      <c r="F24" s="57">
        <v>1712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454416</v>
      </c>
      <c r="C25" s="57">
        <v>146604</v>
      </c>
      <c r="D25" s="57">
        <v>792</v>
      </c>
      <c r="E25" s="57">
        <v>305054</v>
      </c>
      <c r="F25" s="57">
        <v>1966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152240</v>
      </c>
      <c r="C26" s="58">
        <v>27372</v>
      </c>
      <c r="D26" s="58">
        <v>151</v>
      </c>
      <c r="E26" s="58">
        <v>118863</v>
      </c>
      <c r="F26" s="58">
        <v>5854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I14" sqref="I14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4" t="s">
        <v>89</v>
      </c>
      <c r="B1" s="84"/>
      <c r="C1" s="84"/>
      <c r="D1" s="84"/>
      <c r="E1" s="84"/>
      <c r="F1" s="84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5"/>
      <c r="B4" s="82" t="s">
        <v>1</v>
      </c>
      <c r="C4" s="82" t="s">
        <v>34</v>
      </c>
      <c r="D4" s="82"/>
      <c r="E4" s="82"/>
      <c r="F4" s="81"/>
      <c r="G4" s="34"/>
    </row>
    <row r="5" spans="1:16" ht="54" customHeight="1">
      <c r="A5" s="85"/>
      <c r="B5" s="82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67">
        <f>SUM(C6+D6+E6+F6)</f>
        <v>2176392</v>
      </c>
      <c r="C6" s="67">
        <v>368249</v>
      </c>
      <c r="D6" s="67">
        <v>2940</v>
      </c>
      <c r="E6" s="67">
        <v>1559580</v>
      </c>
      <c r="F6" s="67">
        <v>245623</v>
      </c>
      <c r="G6" s="28"/>
      <c r="H6" s="33"/>
    </row>
    <row r="7" spans="1:16">
      <c r="A7" s="29" t="s">
        <v>4</v>
      </c>
      <c r="B7" s="67">
        <f t="shared" ref="B7:B26" si="0">SUM(C7+D7+E7+F7)</f>
        <v>55877</v>
      </c>
      <c r="C7" s="67">
        <v>5221</v>
      </c>
      <c r="D7" s="67">
        <v>51</v>
      </c>
      <c r="E7" s="67">
        <v>40955</v>
      </c>
      <c r="F7" s="67">
        <v>9650</v>
      </c>
      <c r="G7" s="28"/>
    </row>
    <row r="8" spans="1:16">
      <c r="A8" s="29" t="s">
        <v>8</v>
      </c>
      <c r="B8" s="67">
        <f t="shared" si="0"/>
        <v>62178</v>
      </c>
      <c r="C8" s="67">
        <v>9609</v>
      </c>
      <c r="D8" s="67">
        <v>131</v>
      </c>
      <c r="E8" s="67">
        <v>46410</v>
      </c>
      <c r="F8" s="67">
        <v>6028</v>
      </c>
      <c r="G8" s="28"/>
    </row>
    <row r="9" spans="1:16">
      <c r="A9" s="29" t="s">
        <v>9</v>
      </c>
      <c r="B9" s="67">
        <f t="shared" si="0"/>
        <v>88512</v>
      </c>
      <c r="C9" s="67">
        <v>13120</v>
      </c>
      <c r="D9" s="67">
        <v>121</v>
      </c>
      <c r="E9" s="67">
        <v>66686</v>
      </c>
      <c r="F9" s="67">
        <v>8585</v>
      </c>
      <c r="G9" s="28"/>
    </row>
    <row r="10" spans="1:16">
      <c r="A10" s="29" t="s">
        <v>10</v>
      </c>
      <c r="B10" s="67">
        <f t="shared" si="0"/>
        <v>156036</v>
      </c>
      <c r="C10" s="67">
        <v>15121</v>
      </c>
      <c r="D10" s="67">
        <v>129</v>
      </c>
      <c r="E10" s="67">
        <v>114045</v>
      </c>
      <c r="F10" s="67">
        <v>26741</v>
      </c>
      <c r="G10" s="28"/>
    </row>
    <row r="11" spans="1:16">
      <c r="A11" s="29" t="s">
        <v>11</v>
      </c>
      <c r="B11" s="67">
        <f t="shared" si="0"/>
        <v>65346</v>
      </c>
      <c r="C11" s="67">
        <v>9920</v>
      </c>
      <c r="D11" s="67">
        <v>111</v>
      </c>
      <c r="E11" s="67">
        <v>51711</v>
      </c>
      <c r="F11" s="67">
        <v>3604</v>
      </c>
      <c r="G11" s="28"/>
    </row>
    <row r="12" spans="1:16">
      <c r="A12" s="29" t="s">
        <v>12</v>
      </c>
      <c r="B12" s="67">
        <f t="shared" si="0"/>
        <v>59383</v>
      </c>
      <c r="C12" s="67">
        <v>7938</v>
      </c>
      <c r="D12" s="67">
        <v>104</v>
      </c>
      <c r="E12" s="67">
        <v>42977</v>
      </c>
      <c r="F12" s="67">
        <v>8364</v>
      </c>
      <c r="G12" s="28"/>
    </row>
    <row r="13" spans="1:16">
      <c r="A13" s="29" t="s">
        <v>13</v>
      </c>
      <c r="B13" s="67">
        <f t="shared" si="0"/>
        <v>108962</v>
      </c>
      <c r="C13" s="67">
        <v>9281</v>
      </c>
      <c r="D13" s="67">
        <v>68</v>
      </c>
      <c r="E13" s="67">
        <v>71829</v>
      </c>
      <c r="F13" s="67">
        <v>27784</v>
      </c>
      <c r="G13" s="28"/>
    </row>
    <row r="14" spans="1:16">
      <c r="A14" s="29" t="s">
        <v>33</v>
      </c>
      <c r="B14" s="67">
        <f t="shared" si="0"/>
        <v>62741</v>
      </c>
      <c r="C14" s="67">
        <v>5248</v>
      </c>
      <c r="D14" s="67">
        <v>45</v>
      </c>
      <c r="E14" s="67">
        <v>38801</v>
      </c>
      <c r="F14" s="67">
        <v>18647</v>
      </c>
      <c r="G14" s="28"/>
    </row>
    <row r="15" spans="1:16">
      <c r="A15" s="29" t="s">
        <v>14</v>
      </c>
      <c r="B15" s="67">
        <f t="shared" si="0"/>
        <v>101488</v>
      </c>
      <c r="C15" s="67">
        <v>19602</v>
      </c>
      <c r="D15" s="67">
        <v>190</v>
      </c>
      <c r="E15" s="67">
        <v>73805</v>
      </c>
      <c r="F15" s="67">
        <v>7891</v>
      </c>
      <c r="G15" s="28"/>
      <c r="M15" s="37"/>
      <c r="N15" s="37"/>
      <c r="O15" s="37"/>
      <c r="P15" s="28"/>
    </row>
    <row r="16" spans="1:16">
      <c r="A16" s="29" t="s">
        <v>15</v>
      </c>
      <c r="B16" s="67">
        <f t="shared" si="0"/>
        <v>69149</v>
      </c>
      <c r="C16" s="67">
        <v>9607</v>
      </c>
      <c r="D16" s="67">
        <v>149</v>
      </c>
      <c r="E16" s="67">
        <v>53165</v>
      </c>
      <c r="F16" s="67">
        <v>6228</v>
      </c>
      <c r="G16" s="28"/>
    </row>
    <row r="17" spans="1:7">
      <c r="A17" s="29" t="s">
        <v>16</v>
      </c>
      <c r="B17" s="67">
        <f t="shared" si="0"/>
        <v>66429</v>
      </c>
      <c r="C17" s="67">
        <v>7831</v>
      </c>
      <c r="D17" s="67">
        <v>69</v>
      </c>
      <c r="E17" s="67">
        <v>48618</v>
      </c>
      <c r="F17" s="67">
        <v>9911</v>
      </c>
      <c r="G17" s="28"/>
    </row>
    <row r="18" spans="1:7">
      <c r="A18" s="29" t="s">
        <v>17</v>
      </c>
      <c r="B18" s="67">
        <f t="shared" si="0"/>
        <v>79236</v>
      </c>
      <c r="C18" s="67">
        <v>13842</v>
      </c>
      <c r="D18" s="67">
        <v>118</v>
      </c>
      <c r="E18" s="67">
        <v>61841</v>
      </c>
      <c r="F18" s="67">
        <v>3435</v>
      </c>
      <c r="G18" s="28"/>
    </row>
    <row r="19" spans="1:7">
      <c r="A19" s="29" t="s">
        <v>18</v>
      </c>
      <c r="B19" s="67">
        <f t="shared" si="0"/>
        <v>57207</v>
      </c>
      <c r="C19" s="67">
        <v>11450</v>
      </c>
      <c r="D19" s="67">
        <v>117</v>
      </c>
      <c r="E19" s="67">
        <v>40332</v>
      </c>
      <c r="F19" s="67">
        <v>5308</v>
      </c>
      <c r="G19" s="28"/>
    </row>
    <row r="20" spans="1:7">
      <c r="A20" s="29" t="s">
        <v>19</v>
      </c>
      <c r="B20" s="67">
        <f t="shared" si="0"/>
        <v>36119</v>
      </c>
      <c r="C20" s="67">
        <v>6408</v>
      </c>
      <c r="D20" s="67">
        <v>125</v>
      </c>
      <c r="E20" s="67">
        <v>25362</v>
      </c>
      <c r="F20" s="67">
        <v>4224</v>
      </c>
      <c r="G20" s="28"/>
    </row>
    <row r="21" spans="1:7">
      <c r="A21" s="29" t="s">
        <v>20</v>
      </c>
      <c r="B21" s="67">
        <f t="shared" si="0"/>
        <v>215114</v>
      </c>
      <c r="C21" s="67">
        <v>14413</v>
      </c>
      <c r="D21" s="67">
        <v>89</v>
      </c>
      <c r="E21" s="67">
        <v>121884</v>
      </c>
      <c r="F21" s="67">
        <v>78728</v>
      </c>
      <c r="G21" s="28"/>
    </row>
    <row r="22" spans="1:7">
      <c r="A22" s="29" t="s">
        <v>5</v>
      </c>
      <c r="B22" s="67">
        <f t="shared" si="0"/>
        <v>18399</v>
      </c>
      <c r="C22" s="67">
        <v>1732</v>
      </c>
      <c r="D22" s="67">
        <v>15</v>
      </c>
      <c r="E22" s="67">
        <v>12939</v>
      </c>
      <c r="F22" s="67">
        <v>3713</v>
      </c>
      <c r="G22" s="28"/>
    </row>
    <row r="23" spans="1:7">
      <c r="A23" s="29" t="s">
        <v>21</v>
      </c>
      <c r="B23" s="67">
        <f t="shared" si="0"/>
        <v>63477</v>
      </c>
      <c r="C23" s="67">
        <v>9442</v>
      </c>
      <c r="D23" s="67">
        <v>142</v>
      </c>
      <c r="E23" s="67">
        <v>45756</v>
      </c>
      <c r="F23" s="67">
        <v>8137</v>
      </c>
      <c r="G23" s="28"/>
    </row>
    <row r="24" spans="1:7">
      <c r="A24" s="29" t="s">
        <v>22</v>
      </c>
      <c r="B24" s="67">
        <f t="shared" si="0"/>
        <v>269694</v>
      </c>
      <c r="C24" s="67">
        <v>68432</v>
      </c>
      <c r="D24" s="67">
        <v>280</v>
      </c>
      <c r="E24" s="67">
        <v>199527</v>
      </c>
      <c r="F24" s="67">
        <v>1455</v>
      </c>
      <c r="G24" s="28"/>
    </row>
    <row r="25" spans="1:7">
      <c r="A25" s="29" t="s">
        <v>23</v>
      </c>
      <c r="B25" s="67">
        <f t="shared" si="0"/>
        <v>399780</v>
      </c>
      <c r="C25" s="67">
        <v>107937</v>
      </c>
      <c r="D25" s="67">
        <v>737</v>
      </c>
      <c r="E25" s="67">
        <v>289247</v>
      </c>
      <c r="F25" s="67">
        <v>1859</v>
      </c>
      <c r="G25" s="28"/>
    </row>
    <row r="26" spans="1:7">
      <c r="A26" s="31" t="s">
        <v>24</v>
      </c>
      <c r="B26" s="68">
        <f t="shared" si="0"/>
        <v>141265</v>
      </c>
      <c r="C26" s="68">
        <v>22095</v>
      </c>
      <c r="D26" s="68">
        <v>149</v>
      </c>
      <c r="E26" s="68">
        <v>113690</v>
      </c>
      <c r="F26" s="68">
        <v>5331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M14" sqref="M14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4" t="s">
        <v>90</v>
      </c>
      <c r="B1" s="84"/>
      <c r="C1" s="84"/>
      <c r="D1" s="84"/>
      <c r="E1" s="84"/>
      <c r="F1" s="84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6"/>
      <c r="B4" s="88" t="s">
        <v>1</v>
      </c>
      <c r="C4" s="81" t="s">
        <v>34</v>
      </c>
      <c r="D4" s="83"/>
      <c r="E4" s="83"/>
      <c r="F4" s="83"/>
    </row>
    <row r="5" spans="1:9" ht="51" customHeight="1">
      <c r="A5" s="87"/>
      <c r="B5" s="89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2377466</v>
      </c>
      <c r="C6" s="57">
        <v>479306</v>
      </c>
      <c r="D6" s="57">
        <v>3012</v>
      </c>
      <c r="E6" s="57">
        <v>1641959</v>
      </c>
      <c r="F6" s="57">
        <v>253189</v>
      </c>
      <c r="H6" s="28"/>
      <c r="I6" s="28"/>
    </row>
    <row r="7" spans="1:9" ht="11.25" customHeight="1">
      <c r="A7" s="29" t="s">
        <v>39</v>
      </c>
      <c r="B7" s="57">
        <v>286691</v>
      </c>
      <c r="C7" s="57">
        <v>20649</v>
      </c>
      <c r="D7" s="57">
        <v>255</v>
      </c>
      <c r="E7" s="57">
        <v>12598</v>
      </c>
      <c r="F7" s="57">
        <v>253189</v>
      </c>
      <c r="G7" s="33"/>
      <c r="H7" s="28"/>
      <c r="I7" s="59"/>
    </row>
    <row r="8" spans="1:9" ht="23.25" customHeight="1">
      <c r="A8" s="29" t="s">
        <v>64</v>
      </c>
      <c r="B8" s="57">
        <v>6509</v>
      </c>
      <c r="C8" s="57">
        <v>5622</v>
      </c>
      <c r="D8" s="57">
        <v>111</v>
      </c>
      <c r="E8" s="57">
        <v>776</v>
      </c>
      <c r="F8" s="22" t="s">
        <v>70</v>
      </c>
      <c r="H8" s="28"/>
      <c r="I8" s="28"/>
    </row>
    <row r="9" spans="1:9">
      <c r="A9" s="29" t="s">
        <v>65</v>
      </c>
      <c r="B9" s="57">
        <v>119470</v>
      </c>
      <c r="C9" s="57">
        <v>27339</v>
      </c>
      <c r="D9" s="57">
        <v>538</v>
      </c>
      <c r="E9" s="57">
        <v>91593</v>
      </c>
      <c r="F9" s="22" t="s">
        <v>70</v>
      </c>
      <c r="H9" s="28"/>
      <c r="I9" s="28"/>
    </row>
    <row r="10" spans="1:9" ht="33.75">
      <c r="A10" s="29" t="s">
        <v>66</v>
      </c>
      <c r="B10" s="57">
        <v>2366</v>
      </c>
      <c r="C10" s="57">
        <v>1703</v>
      </c>
      <c r="D10" s="57">
        <v>41</v>
      </c>
      <c r="E10" s="57">
        <v>622</v>
      </c>
      <c r="F10" s="22" t="s">
        <v>70</v>
      </c>
      <c r="H10" s="28"/>
      <c r="I10" s="28"/>
    </row>
    <row r="11" spans="1:9" ht="45">
      <c r="A11" s="29" t="s">
        <v>74</v>
      </c>
      <c r="B11" s="57">
        <v>4630</v>
      </c>
      <c r="C11" s="57">
        <v>2389</v>
      </c>
      <c r="D11" s="57">
        <v>47</v>
      </c>
      <c r="E11" s="57">
        <v>2194</v>
      </c>
      <c r="F11" s="22" t="s">
        <v>70</v>
      </c>
      <c r="H11" s="28"/>
      <c r="I11" s="28"/>
    </row>
    <row r="12" spans="1:9">
      <c r="A12" s="29" t="s">
        <v>40</v>
      </c>
      <c r="B12" s="57">
        <v>138774</v>
      </c>
      <c r="C12" s="57">
        <v>73430</v>
      </c>
      <c r="D12" s="57">
        <v>292</v>
      </c>
      <c r="E12" s="57">
        <v>65052</v>
      </c>
      <c r="F12" s="22" t="s">
        <v>70</v>
      </c>
      <c r="H12" s="28"/>
      <c r="I12" s="28"/>
    </row>
    <row r="13" spans="1:9" ht="22.5">
      <c r="A13" s="29" t="s">
        <v>41</v>
      </c>
      <c r="B13" s="57">
        <v>832487</v>
      </c>
      <c r="C13" s="57">
        <v>147134</v>
      </c>
      <c r="D13" s="57">
        <v>483</v>
      </c>
      <c r="E13" s="57">
        <v>684870</v>
      </c>
      <c r="F13" s="22" t="s">
        <v>70</v>
      </c>
      <c r="H13" s="28"/>
      <c r="I13" s="59"/>
    </row>
    <row r="14" spans="1:9">
      <c r="A14" s="29" t="s">
        <v>42</v>
      </c>
      <c r="B14" s="57">
        <v>195714</v>
      </c>
      <c r="C14" s="57">
        <v>22430</v>
      </c>
      <c r="D14" s="57">
        <v>210</v>
      </c>
      <c r="E14" s="57">
        <v>173074</v>
      </c>
      <c r="F14" s="22" t="s">
        <v>70</v>
      </c>
      <c r="H14" s="28"/>
      <c r="I14" s="28"/>
    </row>
    <row r="15" spans="1:9" ht="22.5">
      <c r="A15" s="29" t="s">
        <v>2</v>
      </c>
      <c r="B15" s="57">
        <v>63878</v>
      </c>
      <c r="C15" s="57">
        <v>11091</v>
      </c>
      <c r="D15" s="57">
        <v>78</v>
      </c>
      <c r="E15" s="57">
        <v>52709</v>
      </c>
      <c r="F15" s="22" t="s">
        <v>70</v>
      </c>
      <c r="H15" s="28"/>
      <c r="I15" s="28"/>
    </row>
    <row r="16" spans="1:9">
      <c r="A16" s="29" t="s">
        <v>43</v>
      </c>
      <c r="B16" s="57">
        <v>38738</v>
      </c>
      <c r="C16" s="57">
        <v>18426</v>
      </c>
      <c r="D16" s="57">
        <v>79</v>
      </c>
      <c r="E16" s="57">
        <v>20233</v>
      </c>
      <c r="F16" s="22" t="s">
        <v>70</v>
      </c>
      <c r="H16" s="28"/>
      <c r="I16" s="28"/>
    </row>
    <row r="17" spans="1:10" ht="22.5">
      <c r="A17" s="29" t="s">
        <v>44</v>
      </c>
      <c r="B17" s="57">
        <v>7260</v>
      </c>
      <c r="C17" s="57">
        <v>6539</v>
      </c>
      <c r="D17" s="57">
        <v>53</v>
      </c>
      <c r="E17" s="57">
        <v>668</v>
      </c>
      <c r="F17" s="22" t="s">
        <v>70</v>
      </c>
      <c r="H17" s="28"/>
      <c r="I17" s="28"/>
    </row>
    <row r="18" spans="1:10" ht="22.5">
      <c r="A18" s="29" t="s">
        <v>45</v>
      </c>
      <c r="B18" s="57">
        <v>121007</v>
      </c>
      <c r="C18" s="57">
        <v>16357</v>
      </c>
      <c r="D18" s="57">
        <v>46</v>
      </c>
      <c r="E18" s="57">
        <v>104604</v>
      </c>
      <c r="F18" s="22" t="s">
        <v>70</v>
      </c>
      <c r="H18" s="28"/>
      <c r="I18" s="28"/>
    </row>
    <row r="19" spans="1:10" ht="22.5">
      <c r="A19" s="29" t="s">
        <v>46</v>
      </c>
      <c r="B19" s="57">
        <v>67373</v>
      </c>
      <c r="C19" s="57">
        <v>34173</v>
      </c>
      <c r="D19" s="57">
        <v>131</v>
      </c>
      <c r="E19" s="57">
        <v>33069</v>
      </c>
      <c r="F19" s="22" t="s">
        <v>70</v>
      </c>
      <c r="H19" s="28"/>
      <c r="I19" s="28"/>
    </row>
    <row r="20" spans="1:10" ht="33.75">
      <c r="A20" s="29" t="s">
        <v>50</v>
      </c>
      <c r="B20" s="57">
        <v>70611</v>
      </c>
      <c r="C20" s="57">
        <v>24465</v>
      </c>
      <c r="D20" s="57">
        <v>250</v>
      </c>
      <c r="E20" s="57">
        <v>45896</v>
      </c>
      <c r="F20" s="22" t="s">
        <v>70</v>
      </c>
      <c r="H20" s="28"/>
      <c r="I20" s="28"/>
    </row>
    <row r="21" spans="1:10">
      <c r="A21" s="29" t="s">
        <v>47</v>
      </c>
      <c r="B21" s="57">
        <v>52667</v>
      </c>
      <c r="C21" s="57">
        <v>17795</v>
      </c>
      <c r="D21" s="57">
        <v>117</v>
      </c>
      <c r="E21" s="57">
        <v>34755</v>
      </c>
      <c r="F21" s="22" t="s">
        <v>70</v>
      </c>
      <c r="H21" s="28"/>
      <c r="I21" s="28"/>
    </row>
    <row r="22" spans="1:10" ht="22.5">
      <c r="A22" s="29" t="s">
        <v>3</v>
      </c>
      <c r="B22" s="57">
        <v>21701</v>
      </c>
      <c r="C22" s="57">
        <v>10363</v>
      </c>
      <c r="D22" s="57">
        <v>211</v>
      </c>
      <c r="E22" s="57">
        <v>11127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22395</v>
      </c>
      <c r="C23" s="57">
        <v>5379</v>
      </c>
      <c r="D23" s="57">
        <v>30</v>
      </c>
      <c r="E23" s="57">
        <v>16986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325195</v>
      </c>
      <c r="C24" s="58">
        <v>34022</v>
      </c>
      <c r="D24" s="58">
        <v>40</v>
      </c>
      <c r="E24" s="58">
        <v>291133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N23" sqref="N23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4" t="s">
        <v>91</v>
      </c>
      <c r="B1" s="84"/>
      <c r="C1" s="84"/>
      <c r="D1" s="84"/>
      <c r="E1" s="84"/>
      <c r="F1" s="84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6"/>
      <c r="B4" s="88" t="s">
        <v>1</v>
      </c>
      <c r="C4" s="81" t="s">
        <v>34</v>
      </c>
      <c r="D4" s="83"/>
      <c r="E4" s="83"/>
      <c r="F4" s="90"/>
    </row>
    <row r="5" spans="1:9" ht="57.75" customHeight="1">
      <c r="A5" s="87"/>
      <c r="B5" s="89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2176392</v>
      </c>
      <c r="C6" s="57">
        <v>368249</v>
      </c>
      <c r="D6" s="57">
        <v>2940</v>
      </c>
      <c r="E6" s="57">
        <v>1559580</v>
      </c>
      <c r="F6" s="57">
        <v>245623</v>
      </c>
      <c r="H6" s="28"/>
      <c r="I6" s="28"/>
    </row>
    <row r="7" spans="1:9">
      <c r="A7" s="30" t="s">
        <v>39</v>
      </c>
      <c r="B7" s="57">
        <v>275075</v>
      </c>
      <c r="C7" s="57">
        <v>17990</v>
      </c>
      <c r="D7" s="57">
        <v>253</v>
      </c>
      <c r="E7" s="57">
        <v>11209</v>
      </c>
      <c r="F7" s="57">
        <v>245623</v>
      </c>
      <c r="G7" s="27"/>
      <c r="H7" s="28"/>
      <c r="I7" s="28"/>
    </row>
    <row r="8" spans="1:9" ht="22.5">
      <c r="A8" s="30" t="s">
        <v>64</v>
      </c>
      <c r="B8" s="57">
        <v>5552</v>
      </c>
      <c r="C8" s="57">
        <v>4753</v>
      </c>
      <c r="D8" s="57">
        <v>108</v>
      </c>
      <c r="E8" s="57">
        <v>691</v>
      </c>
      <c r="F8" s="43" t="s">
        <v>70</v>
      </c>
      <c r="H8" s="28"/>
      <c r="I8" s="28"/>
    </row>
    <row r="9" spans="1:9">
      <c r="A9" s="30" t="s">
        <v>65</v>
      </c>
      <c r="B9" s="57">
        <v>108927</v>
      </c>
      <c r="C9" s="57">
        <v>21690</v>
      </c>
      <c r="D9" s="57">
        <v>534</v>
      </c>
      <c r="E9" s="57">
        <v>86703</v>
      </c>
      <c r="F9" s="43" t="s">
        <v>70</v>
      </c>
      <c r="H9" s="28"/>
      <c r="I9" s="28"/>
    </row>
    <row r="10" spans="1:9" ht="33.75">
      <c r="A10" s="30" t="s">
        <v>66</v>
      </c>
      <c r="B10" s="57">
        <v>2037</v>
      </c>
      <c r="C10" s="57">
        <v>1418</v>
      </c>
      <c r="D10" s="57">
        <v>41</v>
      </c>
      <c r="E10" s="57">
        <v>578</v>
      </c>
      <c r="F10" s="43" t="s">
        <v>70</v>
      </c>
      <c r="H10" s="28"/>
      <c r="I10" s="28"/>
    </row>
    <row r="11" spans="1:9" ht="45">
      <c r="A11" s="30" t="s">
        <v>74</v>
      </c>
      <c r="B11" s="57">
        <v>4050</v>
      </c>
      <c r="C11" s="57">
        <v>1902</v>
      </c>
      <c r="D11" s="57">
        <v>47</v>
      </c>
      <c r="E11" s="57">
        <v>2101</v>
      </c>
      <c r="F11" s="43" t="s">
        <v>70</v>
      </c>
      <c r="H11" s="28"/>
      <c r="I11" s="28"/>
    </row>
    <row r="12" spans="1:9">
      <c r="A12" s="30" t="s">
        <v>40</v>
      </c>
      <c r="B12" s="57">
        <v>117055</v>
      </c>
      <c r="C12" s="57">
        <v>55532</v>
      </c>
      <c r="D12" s="57">
        <v>283</v>
      </c>
      <c r="E12" s="57">
        <v>61240</v>
      </c>
      <c r="F12" s="43" t="s">
        <v>70</v>
      </c>
      <c r="H12" s="28"/>
      <c r="I12" s="28"/>
    </row>
    <row r="13" spans="1:9" ht="22.5">
      <c r="A13" s="30" t="s">
        <v>41</v>
      </c>
      <c r="B13" s="57">
        <v>753911</v>
      </c>
      <c r="C13" s="57">
        <v>103739</v>
      </c>
      <c r="D13" s="57">
        <v>466</v>
      </c>
      <c r="E13" s="57">
        <v>649706</v>
      </c>
      <c r="F13" s="43" t="s">
        <v>70</v>
      </c>
      <c r="H13" s="28"/>
      <c r="I13" s="28"/>
    </row>
    <row r="14" spans="1:9">
      <c r="A14" s="30" t="s">
        <v>42</v>
      </c>
      <c r="B14" s="57">
        <v>186459</v>
      </c>
      <c r="C14" s="57">
        <v>17646</v>
      </c>
      <c r="D14" s="57">
        <v>207</v>
      </c>
      <c r="E14" s="57">
        <v>168606</v>
      </c>
      <c r="F14" s="43" t="s">
        <v>70</v>
      </c>
      <c r="H14" s="28"/>
      <c r="I14" s="28"/>
    </row>
    <row r="15" spans="1:9" ht="22.5">
      <c r="A15" s="30" t="s">
        <v>2</v>
      </c>
      <c r="B15" s="57">
        <v>58813</v>
      </c>
      <c r="C15" s="57">
        <v>8646</v>
      </c>
      <c r="D15" s="57">
        <v>77</v>
      </c>
      <c r="E15" s="57">
        <v>50090</v>
      </c>
      <c r="F15" s="43" t="s">
        <v>70</v>
      </c>
      <c r="H15" s="28"/>
      <c r="I15" s="28"/>
    </row>
    <row r="16" spans="1:9">
      <c r="A16" s="30" t="s">
        <v>43</v>
      </c>
      <c r="B16" s="57">
        <v>34284</v>
      </c>
      <c r="C16" s="57">
        <v>14972</v>
      </c>
      <c r="D16" s="57">
        <v>74</v>
      </c>
      <c r="E16" s="57">
        <v>19238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5072</v>
      </c>
      <c r="C17" s="57">
        <v>4414</v>
      </c>
      <c r="D17" s="57">
        <v>52</v>
      </c>
      <c r="E17" s="57">
        <v>606</v>
      </c>
      <c r="F17" s="43" t="s">
        <v>70</v>
      </c>
      <c r="H17" s="28"/>
      <c r="I17" s="28"/>
    </row>
    <row r="18" spans="1:14">
      <c r="A18" s="30" t="s">
        <v>45</v>
      </c>
      <c r="B18" s="57">
        <v>115041</v>
      </c>
      <c r="C18" s="57">
        <v>14242</v>
      </c>
      <c r="D18" s="57">
        <v>46</v>
      </c>
      <c r="E18" s="57">
        <v>100753</v>
      </c>
      <c r="F18" s="43" t="s">
        <v>70</v>
      </c>
      <c r="H18" s="28"/>
      <c r="I18" s="28"/>
    </row>
    <row r="19" spans="1:14" ht="22.5">
      <c r="A19" s="30" t="s">
        <v>46</v>
      </c>
      <c r="B19" s="57">
        <v>58668</v>
      </c>
      <c r="C19" s="57">
        <v>27200</v>
      </c>
      <c r="D19" s="57">
        <v>123</v>
      </c>
      <c r="E19" s="57">
        <v>31345</v>
      </c>
      <c r="F19" s="64" t="s">
        <v>70</v>
      </c>
      <c r="H19" s="28"/>
      <c r="I19" s="28"/>
    </row>
    <row r="20" spans="1:14" ht="33.75">
      <c r="A20" s="30" t="s">
        <v>50</v>
      </c>
      <c r="B20" s="57">
        <v>64107</v>
      </c>
      <c r="C20" s="57">
        <v>19936</v>
      </c>
      <c r="D20" s="57">
        <v>243</v>
      </c>
      <c r="E20" s="57">
        <v>43928</v>
      </c>
      <c r="F20" s="43" t="s">
        <v>70</v>
      </c>
      <c r="H20" s="28"/>
      <c r="I20" s="28"/>
    </row>
    <row r="21" spans="1:14">
      <c r="A21" s="30" t="s">
        <v>47</v>
      </c>
      <c r="B21" s="57">
        <v>49314</v>
      </c>
      <c r="C21" s="57">
        <v>15890</v>
      </c>
      <c r="D21" s="57">
        <v>115</v>
      </c>
      <c r="E21" s="57">
        <v>33309</v>
      </c>
      <c r="F21" s="43" t="s">
        <v>70</v>
      </c>
      <c r="H21" s="28"/>
      <c r="I21" s="28"/>
    </row>
    <row r="22" spans="1:14" ht="22.5">
      <c r="A22" s="30" t="s">
        <v>3</v>
      </c>
      <c r="B22" s="57">
        <v>20265</v>
      </c>
      <c r="C22" s="57">
        <v>9404</v>
      </c>
      <c r="D22" s="57">
        <v>209</v>
      </c>
      <c r="E22" s="57">
        <v>10652</v>
      </c>
      <c r="F22" s="43" t="s">
        <v>70</v>
      </c>
      <c r="H22" s="28"/>
      <c r="I22" s="28"/>
    </row>
    <row r="23" spans="1:14">
      <c r="A23" s="30" t="s">
        <v>48</v>
      </c>
      <c r="B23" s="57">
        <v>20176</v>
      </c>
      <c r="C23" s="57">
        <v>4133</v>
      </c>
      <c r="D23" s="57">
        <v>29</v>
      </c>
      <c r="E23" s="57">
        <v>16014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297586</v>
      </c>
      <c r="C24" s="58">
        <v>24742</v>
      </c>
      <c r="D24" s="58">
        <v>33</v>
      </c>
      <c r="E24" s="58">
        <v>272811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95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96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86</v>
      </c>
      <c r="B30" s="33" t="s">
        <v>73</v>
      </c>
      <c r="C30" s="33"/>
      <c r="D30" s="33" t="s">
        <v>97</v>
      </c>
      <c r="E30" s="33"/>
      <c r="F30" s="33" t="s">
        <v>82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85</v>
      </c>
      <c r="B31" s="55" t="s">
        <v>83</v>
      </c>
      <c r="C31" s="55"/>
      <c r="D31" s="66" t="s">
        <v>98</v>
      </c>
      <c r="E31" s="55"/>
      <c r="F31" s="55" t="s">
        <v>84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2025-10-14T11:51:22Z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