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167CF06A-738C-455D-8BAB-926451BEA6EB}" xr6:coauthVersionLast="47" xr6:coauthVersionMax="47" xr10:uidLastSave="{00000000-0000-0000-0000-000000000000}"/>
  <bookViews>
    <workbookView xWindow="1035" yWindow="615" windowWidth="16950" windowHeight="12870" xr2:uid="{6B84E653-4D57-4974-911F-15964E4CF81F}"/>
  </bookViews>
  <sheets>
    <sheet name="Обложка" sheetId="7" r:id="rId1"/>
    <sheet name="Метаданные" sheetId="8" r:id="rId2"/>
    <sheet name="Усл.обозначения" sheetId="6" r:id="rId3"/>
    <sheet name="Содержание" sheetId="5" r:id="rId4"/>
    <sheet name="Метод.пояснения" sheetId="4" r:id="rId5"/>
    <sheet name="Мясо и мясопродукты" sheetId="3" r:id="rId6"/>
  </sheets>
  <definedNames>
    <definedName name="A127137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3" l="1"/>
  <c r="C7" i="3"/>
  <c r="C14" i="3"/>
  <c r="D7" i="3"/>
  <c r="E7" i="3"/>
  <c r="F7" i="3"/>
  <c r="D14" i="3"/>
  <c r="E14" i="3"/>
  <c r="F14" i="3"/>
  <c r="F6" i="3"/>
  <c r="E6" i="3" l="1"/>
  <c r="D6" i="3"/>
</calcChain>
</file>

<file path=xl/sharedStrings.xml><?xml version="1.0" encoding="utf-8"?>
<sst xmlns="http://schemas.openxmlformats.org/spreadsheetml/2006/main" count="96" uniqueCount="84">
  <si>
    <t>0201</t>
  </si>
  <si>
    <t>0202</t>
  </si>
  <si>
    <t>0203</t>
  </si>
  <si>
    <t>0204</t>
  </si>
  <si>
    <t>0205</t>
  </si>
  <si>
    <t>0206</t>
  </si>
  <si>
    <t>0207</t>
  </si>
  <si>
    <t>0208</t>
  </si>
  <si>
    <t>0209</t>
  </si>
  <si>
    <t>0210</t>
  </si>
  <si>
    <t>1601</t>
  </si>
  <si>
    <t>1602</t>
  </si>
  <si>
    <t>тонн</t>
  </si>
  <si>
    <t>тыс. долларов США</t>
  </si>
  <si>
    <t>Наименование товара</t>
  </si>
  <si>
    <t>190220</t>
  </si>
  <si>
    <t>Мясо крупного рогатого скота, свежее или охлажденное</t>
  </si>
  <si>
    <t>Мясо крупного рогатого скота, замороженное</t>
  </si>
  <si>
    <t>Свинина свежая, охлажденная или замороженная</t>
  </si>
  <si>
    <t>Баранина или козлятина свежая, охлажденная или замороженная</t>
  </si>
  <si>
    <t>Мясо лошадей (конина), ослов, мулов или лошаков, свежее, охлажденное или мороженое</t>
  </si>
  <si>
    <t>Пищевые субпродукты крупного рогатого скота, свиней, овец, коз, лошадей, ослов, мулов или лошаков, свежие, охлажденные или замороженные</t>
  </si>
  <si>
    <t>Мясо и пищевые субпродукты домашней птицы, указанной в товарной позиции 0105, свежие, охлажденные или замороженные</t>
  </si>
  <si>
    <t>Прочие мясо и пищевые мясные субпродукты, свежие, охлажденные или замороженные</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</si>
  <si>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</si>
  <si>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</si>
  <si>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Колбасы и аналогичные продукты из мяса, мясных субпродуктов или крови, пищевые продукты, изготовленные на их основе</t>
  </si>
  <si>
    <t>Готовые или консервированные продукты из мяса, мясных субпродуктов или крови прочие</t>
  </si>
  <si>
    <t>Всего мяса</t>
  </si>
  <si>
    <t>Всего мясопродуктов</t>
  </si>
  <si>
    <t>Макаронные изделия с начинкой, подвергнутые или не подвергнутые тепловой обработке или приготовленные другим способом</t>
  </si>
  <si>
    <t>Код
ТНВЭД
ЕАЭС</t>
  </si>
  <si>
    <t>Итого мяса и мясопродуктов</t>
  </si>
  <si>
    <t xml:space="preserve">Экспорт и импорт Республики Казахстан по мясу и мясопродуктам </t>
  </si>
  <si>
    <t>5 серия Статистика внешней, взаимной торговли и товарных рынков</t>
  </si>
  <si>
    <t>Условные обозначения:</t>
  </si>
  <si>
    <t>«0,0» – незначительная величина</t>
  </si>
  <si>
    <t>В отдельных случаях незначительные расхождения между итогом и суммой слагаемых объясняются округлением данных.</t>
  </si>
  <si>
    <t xml:space="preserve">© Бюро национальной статистики Агентства по стратегическому планированию и реформам Республики Казахстан </t>
  </si>
  <si>
    <t>Содержание</t>
  </si>
  <si>
    <t xml:space="preserve">Методологические пояснения   </t>
  </si>
  <si>
    <t>1.</t>
  </si>
  <si>
    <t>Методологические пояснения</t>
  </si>
  <si>
    <t>Статистическая информация по взаимной торговле со странами Евразийского экономического союза сформирована на основе статистических отчетов общегосударственного статистического наблюдения «Отчет о взаимной торговле товарами с государствами-членами Евразийского экономического союза» (индекс -1-ТС, периодичность - месячная).
Данные по экспорту и импорту Республики Казахстан с остальными странами-партнерами сформированы на основе данных Комитета государственных доходов Министерства финансов Республики Казахстан.
Взаимная торговля Евразийского экономического союза  – торговля между государствами-членами Евразийского экономического союза.
Импорт товаров – ввоз на территорию государства – члена Евразийского экономического союза товаров, которые добавляются к запасам материальных ресурсов государства – члена Евразийского экономического союза.
Экспорт товаров – вывоз с территории государства – члена Евразийского экономического союза товаров, которые уменьшают запасы материальных ресурсов государства – члена Евразийского экономического союза.
Страна происхождения товара – страна, в которой товар был полностью произведен или подвергнут достаточной переработке. При этом под страной происхождения товара понимается либо группа стран, либо таможенные союзы стран, либо регион или часть страны, если имеется необходимость их выделения для целей определения страны происхождения товара.
Страна назначения товара – последняя страна, в которую будут доставлены товары, независимо от того, куда они были отправлены первоначально и были они или нет по пути в эту последнюю страну предметом любых коммерческих сделок или других операций, которые меняют их юридический статус.
Торгующая страна – это страна, в которой зарегистрировано или постоянно проживает лицо, выступающее контрагентом по внешнеторговой сделке, то есть заключившее договор (контракт) на поставку товара.
Страна отправления – страна, из которой осуществляется отгрузка (отправка) товара.</t>
  </si>
  <si>
    <t>*Предварительные данные.</t>
  </si>
  <si>
    <t>Экспорт</t>
  </si>
  <si>
    <t>Импорт</t>
  </si>
  <si>
    <t xml:space="preserve"> </t>
  </si>
  <si>
    <t>за январь-май 2026 года*</t>
  </si>
  <si>
    <t>январь-май 2026 года</t>
  </si>
  <si>
    <t>Дата опубликования: 15.07.2026</t>
  </si>
  <si>
    <t>Дата следующего опубликования: 17.08.2026</t>
  </si>
  <si>
    <t>Код статистического показателя</t>
  </si>
  <si>
    <t>Классификатор статистических показателей</t>
  </si>
  <si>
    <t>https://stat.gov.kz/ru/classifiers/statistical/23/</t>
  </si>
  <si>
    <t>Единица измерения</t>
  </si>
  <si>
    <t>Межгосударственный классификатор единиц измерения</t>
  </si>
  <si>
    <t>Методика расчета</t>
  </si>
  <si>
    <t>https://stat.gov.kz/ru/methodology/29/</t>
  </si>
  <si>
    <t>Источник показателей</t>
  </si>
  <si>
    <t>Классификаторы</t>
  </si>
  <si>
    <t>https://stat.gov.kz/ru/classifiers/statistical/20/</t>
  </si>
  <si>
    <t>Примечание</t>
  </si>
  <si>
    <t>Связанные публикации:</t>
  </si>
  <si>
    <t>Условные обозначения</t>
  </si>
  <si>
    <t>«-» явление отсутствует
«0,0» – незначительная величина
«х» – данные конфиденциальны
«...» – данные отсутствуют
В отдельных случаях незначительные расхождения между итогом и суммой слагаемых объясняются округлением данных.</t>
  </si>
  <si>
    <t>Ответственное структурное подразделение</t>
  </si>
  <si>
    <t>Департамент статистики услуг и энергетики</t>
  </si>
  <si>
    <t>Ответственный исполнитель</t>
  </si>
  <si>
    <t>Журсынбекова Г.Ж.</t>
  </si>
  <si>
    <t>Номер телефона :</t>
  </si>
  <si>
    <t>+7 7172749598</t>
  </si>
  <si>
    <t>Электронная почта</t>
  </si>
  <si>
    <t>g.zhursinbekova@aspire.gov.kz</t>
  </si>
  <si>
    <t>Адрес Бюро</t>
  </si>
  <si>
    <t xml:space="preserve">010000, г.Астана, пр. Мәңгілік ел, 8, Дом Министерств, 4 подъезд </t>
  </si>
  <si>
    <t>Единый контакт центр Бюро</t>
  </si>
  <si>
    <t>Об использовании данных</t>
  </si>
  <si>
    <t>https://stat.gov.kz/ru/description/</t>
  </si>
  <si>
    <t>Миллион долларов США, Тонн</t>
  </si>
  <si>
    <t>312101, 312103</t>
  </si>
  <si>
    <t>Методология ведения статистики взаимной торговли товарами государств – членов Евразийского экономического союза Утверждена Решением Коллегии Евразийской экономической комиссии от 25 декабря 2018 г. № 210</t>
  </si>
  <si>
    <t>Основными источниками информации являются данные статистической отчетности 1-ТС «Отчет о взаимной торговле товарами с государствами-членами Евразийского экономического союза» со странами ЕАЭС и  данные таможенных деклараций Комитета государственных доходов Министерства финансов Республики Казахстан с остальными странами мира (не входящими в ЕАЭС).</t>
  </si>
  <si>
    <t>https://stat.gov.kz/ru/industries/economy/foreign-market/spreadsheets/?year=&amp;name=19399&amp;period=&amp;type=spreadsheets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</si>
</sst>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0">
    <font>
      <sz val="11"/>
      <color theme="1"/>
      <name val="Calibri"/>
      <family val="2"/>
      <charset val="204"/>
      <scheme val="minor"/>
    </font>
    <font>
      <sz val="8"/>
      <name val="Roboto"/>
      <charset val="204"/>
    </font>
    <font>
      <b/>
      <sz val="20"/>
      <name val="Roboto Bold"/>
      <charset val="204"/>
    </font>
    <font>
      <sz val="14"/>
      <name val="Roboto"/>
      <charset val="204"/>
    </font>
    <font>
      <sz val="9"/>
      <name val="Roboto"/>
      <charset val="204"/>
    </font>
    <font>
      <b/>
      <sz val="14"/>
      <name val="Roboto Bold"/>
      <charset val="204"/>
    </font>
    <font>
      <sz val="10"/>
      <name val="Roboto"/>
      <charset val="204"/>
    </font>
    <font>
      <i/>
      <sz val="8"/>
      <name val="Roboto"/>
      <charset val="204"/>
    </font>
    <font>
      <b/>
      <sz val="10"/>
      <name val="Roboto"/>
      <charset val="204"/>
    </font>
    <font>
      <b/>
      <sz val="8"/>
      <name val="Roboto"/>
      <charset val="204"/>
    </font>
    <font>
      <b/>
      <sz val="14"/>
      <name val="Roboto"/>
      <charset val="204"/>
    </font>
    <font>
      <sz val="11"/>
      <color theme="1"/>
      <name val="Calibri"/>
      <family val="2"/>
      <charset val="204"/>
      <scheme val="minor"/>
    </font>
    <font>
      <u/>
      <sz val="11"/>
      <color theme="10"/>
      <name val="Calibri"/>
      <family val="2"/>
      <charset val="204"/>
      <scheme val="minor"/>
    </font>
    <font>
      <b/>
      <sz val="11"/>
      <color theme="1"/>
      <name val="Calibri"/>
      <family val="2"/>
      <charset val="204"/>
      <scheme val="minor"/>
    </font>
    <font>
      <sz val="8"/>
      <color theme="1"/>
      <name val="Roboto"/>
      <charset val="204"/>
    </font>
    <font>
      <i/>
      <sz val="8"/>
      <color theme="1"/>
      <name val="Roboto"/>
      <charset val="204"/>
    </font>
    <font>
      <b/>
      <sz val="8"/>
      <color theme="1"/>
      <name val="Roboto"/>
      <charset val="204"/>
    </font>
    <font>
      <sz val="11"/>
      <color theme="1"/>
      <name val="Roboto"/>
      <charset val="204"/>
    </font>
    <font>
      <sz val="14"/>
      <color theme="1"/>
      <name val="Roboto"/>
      <charset val="204"/>
    </font>
    <font>
      <b/>
      <sz val="10"/>
      <color theme="1"/>
      <name val="Roboto"/>
      <charset val="204"/>
    </font>
    <font>
      <sz val="10"/>
      <color theme="1"/>
      <name val="Roboto"/>
      <charset val="204"/>
    </font>
    <font>
      <u/>
      <sz val="10"/>
      <color theme="10"/>
      <name val="Roboto"/>
      <charset val="204"/>
    </font>
    <font>
      <b/>
      <sz val="11"/>
      <color theme="1"/>
      <name val="Roboto"/>
      <charset val="204"/>
    </font>
    <font>
      <b/>
      <sz val="10"/>
      <color theme="1"/>
      <name val="Roboto Bold"/>
      <charset val="204"/>
    </font>
    <font>
      <sz val="10"/>
      <name val="Arial Cyr"/>
      <charset val="204"/>
    </font>
    <font>
      <b/>
      <sz val="10"/>
      <color rgb="FFFF0000"/>
      <name val="Roboto"/>
      <charset val="204"/>
    </font>
    <font>
      <sz val="10"/>
      <color theme="1"/>
      <name val="Arial Cyr"/>
      <charset val="204"/>
    </font>
    <font>
      <u/>
      <sz val="10"/>
      <color theme="10"/>
      <name val="Arial Cyr"/>
      <charset val="204"/>
    </font>
    <font>
      <u/>
      <sz val="10"/>
      <color theme="1"/>
      <name val="Arial Cyr"/>
      <charset val="204"/>
    </font>
    <font>
      <sz val="10"/>
      <color rgb="FFFF0000"/>
      <name val="Roboto"/>
      <charset val="204"/>
    </font>
  </fonts>
  <fills count="3">
    <fill>
      <patternFill patternType="none"/>
    </fill>
    <fill>
      <patternFill patternType="gray125"/>
    </fill>
    <fill>
      <patternFill patternType="solid">
        <fgColor rgb="FFFFFFFF"/>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2" fillId="0" borderId="0" applyNumberFormat="0" applyFill="0" applyBorder="0" applyAlignment="0" applyProtection="0"/>
    <xf numFmtId="0" fontId="11" fillId="0" borderId="0"/>
    <xf numFmtId="0" fontId="24" fillId="0" borderId="0"/>
    <xf numFmtId="0" fontId="27" fillId="0" borderId="0" applyNumberFormat="0" applyFill="0" applyBorder="0" applyAlignment="0" applyProtection="0"/>
    <xf numFmtId="0" fontId="24" fillId="0" borderId="0"/>
  </cellStyleXfs>
  <cellXfs count="80">
    <xf numFmtId="0" fontId="0" fillId="0" borderId="0" xfId="0"/>
    <xf numFmtId="0" fontId="14" fillId="0" borderId="0" xfId="0" applyFont="1" applyFill="1" applyBorder="1"/>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4" fillId="0" borderId="0" xfId="0" applyFont="1" applyFill="1" applyBorder="1" applyAlignment="1">
      <alignment horizontal="center" vertical="center"/>
    </xf>
    <xf numFmtId="164" fontId="14"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164" fontId="16" fillId="0" borderId="0" xfId="0" applyNumberFormat="1" applyFont="1" applyFill="1" applyBorder="1"/>
    <xf numFmtId="0" fontId="16" fillId="0" borderId="0" xfId="0" applyFont="1" applyFill="1" applyBorder="1"/>
    <xf numFmtId="0" fontId="14" fillId="0" borderId="0" xfId="0" applyFont="1" applyFill="1" applyBorder="1" applyAlignment="1">
      <alignment horizontal="left" wrapText="1"/>
    </xf>
    <xf numFmtId="164" fontId="1" fillId="0" borderId="0" xfId="0" applyNumberFormat="1" applyFont="1" applyFill="1" applyBorder="1"/>
    <xf numFmtId="164" fontId="14" fillId="0" borderId="0" xfId="0" applyNumberFormat="1" applyFont="1" applyFill="1" applyBorder="1"/>
    <xf numFmtId="0" fontId="14" fillId="0" borderId="1" xfId="0" applyFont="1" applyBorder="1" applyAlignment="1">
      <alignment horizontal="center" vertical="center"/>
    </xf>
    <xf numFmtId="0" fontId="14" fillId="0" borderId="1" xfId="0" applyFont="1" applyFill="1" applyBorder="1" applyAlignment="1">
      <alignment horizontal="left" wrapText="1"/>
    </xf>
    <xf numFmtId="0" fontId="14" fillId="0" borderId="0" xfId="0" applyFont="1" applyFill="1" applyBorder="1" applyAlignment="1"/>
    <xf numFmtId="0" fontId="14" fillId="0" borderId="2" xfId="0" applyFont="1" applyFill="1" applyBorder="1" applyAlignment="1">
      <alignment horizontal="center" vertical="center" wrapText="1"/>
    </xf>
    <xf numFmtId="0" fontId="17" fillId="0" borderId="0" xfId="0" applyFont="1"/>
    <xf numFmtId="0" fontId="3" fillId="0" borderId="0" xfId="2" applyFont="1"/>
    <xf numFmtId="0" fontId="18" fillId="0" borderId="0" xfId="0" applyFont="1"/>
    <xf numFmtId="0" fontId="4" fillId="0" borderId="0" xfId="0" applyFont="1"/>
    <xf numFmtId="0" fontId="6" fillId="0" borderId="0" xfId="2" applyFont="1"/>
    <xf numFmtId="0" fontId="6" fillId="0" borderId="0" xfId="2" applyFont="1" applyAlignment="1"/>
    <xf numFmtId="0" fontId="6" fillId="0" borderId="0" xfId="2" applyFont="1" applyAlignment="1">
      <alignment horizontal="justify" vertical="top" wrapText="1"/>
    </xf>
    <xf numFmtId="0" fontId="6" fillId="0" borderId="0" xfId="2" applyFont="1" applyBorder="1" applyAlignment="1">
      <alignment horizontal="center" vertical="center"/>
    </xf>
    <xf numFmtId="0" fontId="6" fillId="0" borderId="0" xfId="2" applyFont="1" applyBorder="1"/>
    <xf numFmtId="0" fontId="8" fillId="0" borderId="0" xfId="2" applyFont="1" applyFill="1" applyBorder="1" applyAlignment="1">
      <alignment horizontal="center"/>
    </xf>
    <xf numFmtId="0" fontId="6" fillId="0" borderId="0" xfId="2" applyFont="1" applyFill="1" applyBorder="1"/>
    <xf numFmtId="0" fontId="19" fillId="0" borderId="0" xfId="2" applyFont="1" applyAlignment="1">
      <alignment horizontal="center" vertical="top"/>
    </xf>
    <xf numFmtId="0" fontId="20" fillId="0" borderId="0" xfId="2" applyFont="1" applyAlignment="1"/>
    <xf numFmtId="0" fontId="20" fillId="0" borderId="0" xfId="2" applyFont="1" applyAlignment="1">
      <alignment horizontal="justify" vertical="top" wrapText="1"/>
    </xf>
    <xf numFmtId="0" fontId="19" fillId="0" borderId="0" xfId="2" applyFont="1" applyAlignment="1">
      <alignment horizontal="justify" vertical="top"/>
    </xf>
    <xf numFmtId="0" fontId="20" fillId="0" borderId="0" xfId="2" applyFont="1"/>
    <xf numFmtId="0" fontId="16" fillId="0" borderId="0" xfId="0" applyFont="1" applyFill="1" applyBorder="1" applyAlignment="1">
      <alignment horizontal="left" vertical="center"/>
    </xf>
    <xf numFmtId="164" fontId="9" fillId="0" borderId="0" xfId="0" applyNumberFormat="1" applyFont="1" applyAlignment="1">
      <alignment horizontal="right" vertical="center"/>
    </xf>
    <xf numFmtId="164" fontId="9" fillId="0" borderId="0" xfId="0" applyNumberFormat="1" applyFont="1"/>
    <xf numFmtId="164" fontId="1" fillId="0" borderId="0" xfId="0" applyNumberFormat="1" applyFont="1"/>
    <xf numFmtId="0" fontId="19" fillId="0" borderId="0" xfId="2" applyFont="1" applyFill="1" applyBorder="1" applyAlignment="1">
      <alignment horizontal="center"/>
    </xf>
    <xf numFmtId="0" fontId="19" fillId="0" borderId="0" xfId="2" applyFont="1" applyFill="1" applyBorder="1" applyAlignment="1"/>
    <xf numFmtId="49" fontId="21" fillId="0" borderId="0" xfId="1" applyNumberFormat="1" applyFont="1" applyBorder="1" applyAlignment="1" applyProtection="1">
      <alignment horizontal="right" vertical="center" wrapText="1"/>
    </xf>
    <xf numFmtId="49" fontId="21" fillId="0" borderId="0" xfId="1" applyNumberFormat="1" applyFont="1" applyBorder="1" applyAlignment="1" applyProtection="1">
      <alignment horizontal="left" vertical="center" wrapText="1"/>
    </xf>
    <xf numFmtId="164" fontId="1" fillId="0" borderId="1" xfId="0" applyNumberFormat="1" applyFont="1" applyBorder="1"/>
    <xf numFmtId="0" fontId="22" fillId="0" borderId="0" xfId="0" applyFont="1"/>
    <xf numFmtId="0" fontId="13" fillId="0" borderId="0" xfId="0" applyFont="1"/>
    <xf numFmtId="0" fontId="25" fillId="0" borderId="0" xfId="3" applyFont="1" applyAlignment="1">
      <alignment horizontal="center" vertical="top"/>
    </xf>
    <xf numFmtId="0" fontId="25" fillId="0" borderId="0" xfId="3" applyFont="1" applyAlignment="1">
      <alignment horizontal="center" vertical="top" wrapText="1"/>
    </xf>
    <xf numFmtId="0" fontId="24" fillId="0" borderId="0" xfId="3"/>
    <xf numFmtId="0" fontId="19" fillId="0" borderId="4" xfId="3" applyFont="1" applyBorder="1" applyAlignment="1">
      <alignment vertical="top" wrapText="1"/>
    </xf>
    <xf numFmtId="0" fontId="20" fillId="0" borderId="2" xfId="3" applyFont="1" applyBorder="1" applyAlignment="1">
      <alignment horizontal="left" vertical="top" wrapText="1"/>
    </xf>
    <xf numFmtId="0" fontId="26" fillId="0" borderId="0" xfId="3" applyFont="1"/>
    <xf numFmtId="0" fontId="27" fillId="0" borderId="5" xfId="4" applyBorder="1" applyAlignment="1">
      <alignment vertical="top"/>
    </xf>
    <xf numFmtId="0" fontId="20" fillId="0" borderId="2" xfId="3" applyFont="1" applyBorder="1" applyAlignment="1">
      <alignment vertical="top" wrapText="1"/>
    </xf>
    <xf numFmtId="0" fontId="19" fillId="0" borderId="4" xfId="5" applyFont="1" applyBorder="1" applyAlignment="1">
      <alignment horizontal="left" wrapText="1"/>
    </xf>
    <xf numFmtId="0" fontId="27" fillId="0" borderId="6" xfId="4" applyBorder="1" applyAlignment="1">
      <alignment vertical="top"/>
    </xf>
    <xf numFmtId="0" fontId="8" fillId="0" borderId="4" xfId="5" applyFont="1" applyBorder="1" applyAlignment="1">
      <alignment horizontal="left" vertical="top" wrapText="1"/>
    </xf>
    <xf numFmtId="0" fontId="27" fillId="0" borderId="2" xfId="4" applyBorder="1" applyAlignment="1">
      <alignment vertical="top" wrapText="1"/>
    </xf>
    <xf numFmtId="0" fontId="27" fillId="0" borderId="2" xfId="4" applyFill="1" applyBorder="1" applyAlignment="1" applyProtection="1">
      <alignment vertical="top" wrapText="1"/>
    </xf>
    <xf numFmtId="0" fontId="19" fillId="0" borderId="0" xfId="5" applyFont="1"/>
    <xf numFmtId="0" fontId="27" fillId="0" borderId="2" xfId="4" applyFill="1" applyBorder="1" applyAlignment="1" applyProtection="1">
      <alignment horizontal="left" vertical="top" wrapText="1"/>
    </xf>
    <xf numFmtId="0" fontId="19" fillId="0" borderId="4" xfId="3" applyFont="1" applyBorder="1" applyAlignment="1">
      <alignment horizontal="left" vertical="center" wrapText="1" readingOrder="1"/>
    </xf>
    <xf numFmtId="0" fontId="19" fillId="0" borderId="4" xfId="3" applyFont="1" applyBorder="1" applyAlignment="1">
      <alignment vertical="top"/>
    </xf>
    <xf numFmtId="49" fontId="20" fillId="0" borderId="2" xfId="3" applyNumberFormat="1" applyFont="1" applyBorder="1" applyAlignment="1">
      <alignment vertical="top" wrapText="1"/>
    </xf>
    <xf numFmtId="0" fontId="19" fillId="0" borderId="4" xfId="5" applyFont="1" applyBorder="1" applyAlignment="1">
      <alignment horizontal="left"/>
    </xf>
    <xf numFmtId="0" fontId="20" fillId="0" borderId="2" xfId="5" applyFont="1" applyBorder="1"/>
    <xf numFmtId="0" fontId="20" fillId="0" borderId="2" xfId="5" applyFont="1" applyBorder="1" applyAlignment="1">
      <alignment horizontal="left"/>
    </xf>
    <xf numFmtId="0" fontId="19" fillId="0" borderId="4" xfId="3" applyFont="1" applyBorder="1"/>
    <xf numFmtId="0" fontId="28" fillId="0" borderId="2" xfId="4" applyFont="1" applyBorder="1" applyAlignment="1"/>
    <xf numFmtId="0" fontId="29" fillId="0" borderId="0" xfId="3" applyFont="1"/>
    <xf numFmtId="0" fontId="29" fillId="0" borderId="0" xfId="3" applyFont="1" applyAlignment="1">
      <alignment vertical="top"/>
    </xf>
    <xf numFmtId="0" fontId="17" fillId="0" borderId="0" xfId="0" applyFont="1" applyAlignment="1">
      <alignment horizontal="center"/>
    </xf>
    <xf numFmtId="0" fontId="10" fillId="0" borderId="0" xfId="2" applyFont="1" applyAlignment="1">
      <alignment horizontal="left" wrapText="1"/>
    </xf>
    <xf numFmtId="0" fontId="2" fillId="2" borderId="0" xfId="2" applyFont="1" applyFill="1" applyAlignment="1">
      <alignment horizontal="left" vertical="top" wrapText="1"/>
    </xf>
    <xf numFmtId="0" fontId="5" fillId="2" borderId="0" xfId="2" applyFont="1" applyFill="1" applyAlignment="1">
      <alignment horizontal="left" wrapText="1"/>
    </xf>
    <xf numFmtId="0" fontId="7" fillId="0" borderId="0" xfId="2" applyFont="1" applyAlignment="1">
      <alignment horizontal="center" wrapText="1"/>
    </xf>
    <xf numFmtId="0" fontId="23" fillId="0" borderId="0" xfId="0" applyFont="1" applyFill="1" applyBorder="1" applyAlignment="1">
      <alignment horizontal="center"/>
    </xf>
    <xf numFmtId="0" fontId="15" fillId="0" borderId="0" xfId="0" applyFont="1" applyFill="1" applyBorder="1" applyAlignment="1">
      <alignment horizontal="left"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23" fillId="0" borderId="0" xfId="0" applyFont="1" applyFill="1" applyBorder="1" applyAlignment="1">
      <alignment horizontal="center" vertical="center" wrapText="1"/>
    </xf>
  </cellXfs>
  <cellStyles count="6">
    <cellStyle name="Гиперссылка" xfId="1" builtinId="8"/>
    <cellStyle name="Гиперссылка 2" xfId="4" xr:uid="{A5A2FD96-AE57-4AC5-B6B8-61B5BF700015}"/>
    <cellStyle name="Обычный" xfId="0" builtinId="0"/>
    <cellStyle name="Обычный 2" xfId="2" xr:uid="{972D086F-CEF9-4ED0-AA68-B7DE577ED68E}"/>
    <cellStyle name="Обычный 2 2" xfId="5" xr:uid="{42C066EB-800A-4128-8471-867880F68BC4}"/>
    <cellStyle name="Обычный 2 3" xfId="3" xr:uid="{143524E4-1017-4999-B3FC-01C4796782D9}"/>
  </cellStyles>
  <dxfs count="0"/>
  <tableStyles count="1" defaultTableStyle="TableStyleMedium9" defaultPivotStyle="PivotStyleLight16">
    <tableStyle name="Invisible" pivot="0" table="0" count="0" xr9:uid="{315D0D23-C03F-4EBD-9414-5E79114556E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4</xdr:col>
      <xdr:colOff>590550</xdr:colOff>
      <xdr:row>5</xdr:row>
      <xdr:rowOff>142875</xdr:rowOff>
    </xdr:to>
    <xdr:pic>
      <xdr:nvPicPr>
        <xdr:cNvPr id="1098" name="Рисунок 2" descr="D:\ATULEUTAYEVA\В РАБОТЕ\---КОРРЕКТИРОВКА ЛОГОТИПА\ЛОГО РУС по левому краю.jpg">
          <a:extLst>
            <a:ext uri="{FF2B5EF4-FFF2-40B4-BE49-F238E27FC236}">
              <a16:creationId xmlns:a16="http://schemas.microsoft.com/office/drawing/2014/main" id="{50C0B929-C4BC-D451-CB41-366ED1973E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2875"/>
          <a:ext cx="30289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stat.gov.kz/ru/classifiers/statistical/23/" TargetMode="External"/><Relationship Id="rId2" Type="http://schemas.openxmlformats.org/officeDocument/2006/relationships/hyperlink" Target="https://stat.gov.kz/ru/industries/economy/foreign-market/spreadsheets/?year=&amp;name=19399&amp;period=&amp;type=spreadsheets" TargetMode="External"/><Relationship Id="rId1" Type="http://schemas.openxmlformats.org/officeDocument/2006/relationships/hyperlink" Target="https://stat.gov.kz/ru/classifiers/statistical/20/" TargetMode="External"/><Relationship Id="rId5" Type="http://schemas.openxmlformats.org/officeDocument/2006/relationships/hyperlink" Target="https://stat.gov.kz/ru/description/" TargetMode="External"/><Relationship Id="rId4" Type="http://schemas.openxmlformats.org/officeDocument/2006/relationships/hyperlink" Target="https://stat.gov.kz/ru/methodology/2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E6693-4512-4DD0-B03C-ADEA10BF9119}">
  <dimension ref="A1:H23"/>
  <sheetViews>
    <sheetView tabSelected="1" workbookViewId="0">
      <selection activeCell="C30" sqref="C30"/>
    </sheetView>
  </sheetViews>
  <sheetFormatPr defaultRowHeight="15"/>
  <sheetData>
    <row r="1" spans="1:8">
      <c r="A1" s="16"/>
      <c r="B1" s="16"/>
      <c r="C1" s="16"/>
      <c r="D1" s="16"/>
      <c r="E1" s="16"/>
      <c r="F1" s="16"/>
      <c r="G1" s="16"/>
      <c r="H1" s="16"/>
    </row>
    <row r="2" spans="1:8">
      <c r="A2" s="68"/>
      <c r="B2" s="68"/>
      <c r="C2" s="68"/>
      <c r="D2" s="68"/>
      <c r="E2" s="68"/>
      <c r="F2" s="16"/>
      <c r="G2" s="16"/>
      <c r="H2" s="16"/>
    </row>
    <row r="3" spans="1:8">
      <c r="A3" s="68"/>
      <c r="B3" s="68"/>
      <c r="C3" s="68"/>
      <c r="D3" s="68"/>
      <c r="E3" s="68"/>
      <c r="F3" s="16"/>
      <c r="G3" s="16"/>
      <c r="H3" s="16"/>
    </row>
    <row r="4" spans="1:8">
      <c r="A4" s="68"/>
      <c r="B4" s="68"/>
      <c r="C4" s="68"/>
      <c r="D4" s="68"/>
      <c r="E4" s="68"/>
      <c r="F4" s="16"/>
      <c r="G4" s="16"/>
      <c r="H4" s="16"/>
    </row>
    <row r="5" spans="1:8">
      <c r="A5" s="68"/>
      <c r="B5" s="68"/>
      <c r="C5" s="68"/>
      <c r="D5" s="68"/>
      <c r="E5" s="68"/>
      <c r="F5" s="16"/>
      <c r="G5" s="16"/>
      <c r="H5" s="16"/>
    </row>
    <row r="6" spans="1:8">
      <c r="A6" s="16"/>
      <c r="B6" s="16"/>
      <c r="C6" s="16"/>
      <c r="D6" s="16"/>
      <c r="E6" s="16"/>
      <c r="F6" s="16"/>
      <c r="G6" s="16"/>
      <c r="H6" s="16"/>
    </row>
    <row r="7" spans="1:8">
      <c r="A7" s="16"/>
      <c r="B7" s="16"/>
      <c r="C7" s="16"/>
      <c r="D7" s="16"/>
      <c r="E7" s="16"/>
      <c r="F7" s="16"/>
      <c r="G7" s="16"/>
      <c r="H7" s="16"/>
    </row>
    <row r="8" spans="1:8">
      <c r="A8" s="16"/>
      <c r="B8" s="16"/>
      <c r="C8" s="16"/>
      <c r="D8" s="16"/>
      <c r="E8" s="16"/>
      <c r="F8" s="16"/>
      <c r="G8" s="16"/>
      <c r="H8" s="16"/>
    </row>
    <row r="9" spans="1:8">
      <c r="A9" s="16"/>
      <c r="B9" s="16"/>
      <c r="C9" s="16"/>
      <c r="D9" s="16"/>
      <c r="E9" s="16"/>
      <c r="F9" s="16"/>
      <c r="G9" s="16"/>
      <c r="H9" s="16"/>
    </row>
    <row r="10" spans="1:8" s="42" customFormat="1" ht="18">
      <c r="A10" s="69" t="s">
        <v>50</v>
      </c>
      <c r="B10" s="69"/>
      <c r="C10" s="69"/>
      <c r="D10" s="69"/>
      <c r="E10" s="69"/>
      <c r="F10" s="69"/>
      <c r="G10" s="41"/>
      <c r="H10" s="41"/>
    </row>
    <row r="11" spans="1:8" s="42" customFormat="1" ht="18">
      <c r="A11" s="69" t="s">
        <v>51</v>
      </c>
      <c r="B11" s="69"/>
      <c r="C11" s="69"/>
      <c r="D11" s="69"/>
      <c r="E11" s="69"/>
      <c r="F11" s="69"/>
      <c r="G11" s="69"/>
      <c r="H11" s="69"/>
    </row>
    <row r="12" spans="1:8">
      <c r="A12" s="16"/>
      <c r="B12" s="16"/>
      <c r="C12" s="16"/>
      <c r="D12" s="16"/>
      <c r="E12" s="16"/>
      <c r="F12" s="16"/>
      <c r="G12" s="16"/>
      <c r="H12" s="16"/>
    </row>
    <row r="13" spans="1:8">
      <c r="A13" s="16"/>
      <c r="B13" s="16"/>
      <c r="C13" s="16"/>
      <c r="D13" s="16"/>
      <c r="E13" s="16"/>
      <c r="F13" s="16"/>
      <c r="G13" s="16"/>
      <c r="H13" s="16"/>
    </row>
    <row r="14" spans="1:8">
      <c r="A14" s="70" t="s">
        <v>33</v>
      </c>
      <c r="B14" s="70"/>
      <c r="C14" s="70"/>
      <c r="D14" s="70"/>
      <c r="E14" s="70"/>
      <c r="F14" s="70"/>
      <c r="G14" s="16"/>
      <c r="H14" s="16"/>
    </row>
    <row r="15" spans="1:8" ht="71.25" customHeight="1">
      <c r="A15" s="70"/>
      <c r="B15" s="70"/>
      <c r="C15" s="70"/>
      <c r="D15" s="70"/>
      <c r="E15" s="70"/>
      <c r="F15" s="70"/>
      <c r="G15" s="16"/>
      <c r="H15" s="16"/>
    </row>
    <row r="16" spans="1:8">
      <c r="A16" s="16"/>
      <c r="B16" s="16"/>
      <c r="C16" s="16"/>
      <c r="D16" s="16"/>
      <c r="E16" s="16"/>
      <c r="F16" s="16"/>
      <c r="G16" s="16"/>
      <c r="H16" s="16"/>
    </row>
    <row r="17" spans="1:8" ht="18">
      <c r="A17" s="17" t="s">
        <v>49</v>
      </c>
      <c r="B17" s="18"/>
      <c r="C17" s="16"/>
      <c r="D17" s="16"/>
      <c r="E17" s="16"/>
      <c r="F17" s="16"/>
      <c r="G17" s="16"/>
      <c r="H17" s="19"/>
    </row>
    <row r="18" spans="1:8">
      <c r="A18" s="16"/>
      <c r="B18" s="16"/>
      <c r="C18" s="16"/>
      <c r="D18" s="16"/>
      <c r="E18" s="16"/>
      <c r="F18" s="16"/>
      <c r="G18" s="16"/>
      <c r="H18" s="16"/>
    </row>
    <row r="19" spans="1:8" ht="70.5" customHeight="1">
      <c r="A19" s="71" t="s">
        <v>34</v>
      </c>
      <c r="B19" s="71"/>
      <c r="C19" s="71"/>
      <c r="D19" s="71"/>
      <c r="E19" s="71"/>
      <c r="F19" s="16"/>
      <c r="G19" s="16"/>
      <c r="H19" s="16"/>
    </row>
    <row r="23" spans="1:8">
      <c r="A23" t="s">
        <v>47</v>
      </c>
      <c r="B23" t="s">
        <v>47</v>
      </c>
    </row>
  </sheetData>
  <mergeCells count="5">
    <mergeCell ref="A2:E5"/>
    <mergeCell ref="A10:F10"/>
    <mergeCell ref="A11:H11"/>
    <mergeCell ref="A14:F15"/>
    <mergeCell ref="A19:E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B7113-1613-41C2-AA56-C15F659D4336}">
  <dimension ref="A1:B19"/>
  <sheetViews>
    <sheetView topLeftCell="A3" workbookViewId="0">
      <selection activeCell="B12" sqref="B12"/>
    </sheetView>
  </sheetViews>
  <sheetFormatPr defaultRowHeight="12.75"/>
  <cols>
    <col min="1" max="1" width="48.5703125" style="66" customWidth="1"/>
    <col min="2" max="2" width="97.7109375" style="67" customWidth="1"/>
    <col min="3" max="16384" width="9.140625" style="45"/>
  </cols>
  <sheetData>
    <row r="1" spans="1:2">
      <c r="A1" s="43"/>
      <c r="B1" s="44"/>
    </row>
    <row r="2" spans="1:2" s="48" customFormat="1">
      <c r="A2" s="46" t="s">
        <v>52</v>
      </c>
      <c r="B2" s="47" t="s">
        <v>80</v>
      </c>
    </row>
    <row r="3" spans="1:2" s="48" customFormat="1" ht="17.25" customHeight="1">
      <c r="A3" s="46" t="s">
        <v>53</v>
      </c>
      <c r="B3" s="49" t="s">
        <v>54</v>
      </c>
    </row>
    <row r="4" spans="1:2" s="48" customFormat="1">
      <c r="A4" s="46" t="s">
        <v>55</v>
      </c>
      <c r="B4" s="50" t="s">
        <v>79</v>
      </c>
    </row>
    <row r="5" spans="1:2" s="48" customFormat="1" ht="25.5">
      <c r="A5" s="51" t="s">
        <v>56</v>
      </c>
      <c r="B5" s="52" t="s">
        <v>54</v>
      </c>
    </row>
    <row r="6" spans="1:2" s="48" customFormat="1" ht="38.25">
      <c r="A6" s="46" t="s">
        <v>57</v>
      </c>
      <c r="B6" s="50" t="s">
        <v>81</v>
      </c>
    </row>
    <row r="7" spans="1:2" s="48" customFormat="1" ht="16.5" customHeight="1">
      <c r="A7" s="53" t="s">
        <v>42</v>
      </c>
      <c r="B7" s="54" t="s">
        <v>58</v>
      </c>
    </row>
    <row r="8" spans="1:2" s="48" customFormat="1" ht="51">
      <c r="A8" s="46" t="s">
        <v>59</v>
      </c>
      <c r="B8" s="50" t="s">
        <v>82</v>
      </c>
    </row>
    <row r="9" spans="1:2" s="48" customFormat="1">
      <c r="A9" s="46" t="s">
        <v>60</v>
      </c>
      <c r="B9" s="55" t="s">
        <v>61</v>
      </c>
    </row>
    <row r="10" spans="1:2" s="48" customFormat="1">
      <c r="A10" s="56" t="s">
        <v>62</v>
      </c>
      <c r="B10" s="57"/>
    </row>
    <row r="11" spans="1:2" s="48" customFormat="1" ht="25.5">
      <c r="A11" s="58" t="s">
        <v>63</v>
      </c>
      <c r="B11" s="55" t="s">
        <v>83</v>
      </c>
    </row>
    <row r="12" spans="1:2" s="48" customFormat="1" ht="67.5" customHeight="1">
      <c r="A12" s="59" t="s">
        <v>64</v>
      </c>
      <c r="B12" s="50" t="s">
        <v>65</v>
      </c>
    </row>
    <row r="13" spans="1:2" s="48" customFormat="1">
      <c r="A13" s="46" t="s">
        <v>66</v>
      </c>
      <c r="B13" s="50" t="s">
        <v>67</v>
      </c>
    </row>
    <row r="14" spans="1:2" s="48" customFormat="1">
      <c r="A14" s="46" t="s">
        <v>68</v>
      </c>
      <c r="B14" s="50" t="s">
        <v>69</v>
      </c>
    </row>
    <row r="15" spans="1:2" s="48" customFormat="1">
      <c r="A15" s="46" t="s">
        <v>70</v>
      </c>
      <c r="B15" s="60" t="s">
        <v>71</v>
      </c>
    </row>
    <row r="16" spans="1:2">
      <c r="A16" s="46" t="s">
        <v>72</v>
      </c>
      <c r="B16" s="55" t="s">
        <v>73</v>
      </c>
    </row>
    <row r="17" spans="1:2">
      <c r="A17" s="61" t="s">
        <v>74</v>
      </c>
      <c r="B17" s="62" t="s">
        <v>75</v>
      </c>
    </row>
    <row r="18" spans="1:2">
      <c r="A18" s="61" t="s">
        <v>76</v>
      </c>
      <c r="B18" s="63">
        <v>1446</v>
      </c>
    </row>
    <row r="19" spans="1:2">
      <c r="A19" s="64" t="s">
        <v>77</v>
      </c>
      <c r="B19" s="65" t="s">
        <v>78</v>
      </c>
    </row>
  </sheetData>
  <hyperlinks>
    <hyperlink ref="B9" r:id="rId1" xr:uid="{A678F7D2-DFE5-4E4E-8B9F-72CC25C1569D}"/>
    <hyperlink ref="B11" r:id="rId2" xr:uid="{A5D01AD6-605F-4ACE-BE6F-AD2FFD6D310A}"/>
    <hyperlink ref="B3" r:id="rId3" xr:uid="{EFF6DD03-B9F2-4C7B-BE7E-D9A2D14538F0}"/>
    <hyperlink ref="B7" r:id="rId4" xr:uid="{0C83D378-F3E4-4C13-999D-23D4B072C9E1}"/>
    <hyperlink ref="B19" r:id="rId5" xr:uid="{6D58D7A9-1E2D-43FA-A0CB-C761B5573F3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FA56F-C987-4D39-8714-EFA0A5675D9E}">
  <dimension ref="B7:E13"/>
  <sheetViews>
    <sheetView workbookViewId="0">
      <selection activeCell="B7" sqref="B7"/>
    </sheetView>
  </sheetViews>
  <sheetFormatPr defaultRowHeight="12.75"/>
  <cols>
    <col min="1" max="1" width="4.42578125" style="20" customWidth="1"/>
    <col min="2" max="2" width="69.7109375" style="20" customWidth="1"/>
    <col min="3" max="16384" width="9.140625" style="20"/>
  </cols>
  <sheetData>
    <row r="7" spans="2:5">
      <c r="B7" s="21" t="s">
        <v>35</v>
      </c>
    </row>
    <row r="8" spans="2:5">
      <c r="B8" s="21" t="s">
        <v>36</v>
      </c>
    </row>
    <row r="9" spans="2:5" ht="25.5">
      <c r="B9" s="22" t="s">
        <v>37</v>
      </c>
    </row>
    <row r="13" spans="2:5">
      <c r="B13" s="72" t="s">
        <v>38</v>
      </c>
      <c r="C13" s="72"/>
      <c r="D13" s="72"/>
      <c r="E13" s="72"/>
    </row>
  </sheetData>
  <mergeCells count="1">
    <mergeCell ref="B13:E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F6906-0411-4686-A1A7-191C975C0036}">
  <dimension ref="A1:B4"/>
  <sheetViews>
    <sheetView workbookViewId="0">
      <selection activeCell="B46" sqref="B46"/>
    </sheetView>
  </sheetViews>
  <sheetFormatPr defaultColWidth="118.7109375" defaultRowHeight="12.75"/>
  <cols>
    <col min="1" max="1" width="6.28515625" style="23" customWidth="1"/>
    <col min="2" max="2" width="139.85546875" style="26" customWidth="1"/>
    <col min="3" max="253" width="9.140625" style="24" customWidth="1"/>
    <col min="254" max="254" width="7.42578125" style="24" customWidth="1"/>
    <col min="255" max="16384" width="118.7109375" style="24"/>
  </cols>
  <sheetData>
    <row r="1" spans="1:2">
      <c r="B1" s="36" t="s">
        <v>39</v>
      </c>
    </row>
    <row r="2" spans="1:2">
      <c r="B2" s="25"/>
    </row>
    <row r="3" spans="1:2">
      <c r="A3" s="37" t="s">
        <v>40</v>
      </c>
      <c r="B3" s="37"/>
    </row>
    <row r="4" spans="1:2">
      <c r="A4" s="38" t="s">
        <v>41</v>
      </c>
      <c r="B4" s="39" t="s">
        <v>33</v>
      </c>
    </row>
  </sheetData>
  <hyperlinks>
    <hyperlink ref="B4" location="'Мясо и мясопродукты'!A1" display="Экспорт и импорт Республики Казахстан по мясу и мясопродуктам " xr:uid="{C27C4A5B-603B-495E-BABD-93967A123962}"/>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2025D-07A6-4FB5-97CB-5AA4FC5A1C73}">
  <dimension ref="B1:B5"/>
  <sheetViews>
    <sheetView workbookViewId="0">
      <selection activeCell="B1" sqref="B1"/>
    </sheetView>
  </sheetViews>
  <sheetFormatPr defaultRowHeight="12.75"/>
  <cols>
    <col min="1" max="1" width="4.140625" style="20" customWidth="1"/>
    <col min="2" max="2" width="111.28515625" style="31" customWidth="1"/>
    <col min="3" max="16384" width="9.140625" style="20"/>
  </cols>
  <sheetData>
    <row r="1" spans="2:2">
      <c r="B1" s="27" t="s">
        <v>42</v>
      </c>
    </row>
    <row r="2" spans="2:2">
      <c r="B2" s="28"/>
    </row>
    <row r="3" spans="2:2" ht="267.75">
      <c r="B3" s="29" t="s">
        <v>43</v>
      </c>
    </row>
    <row r="4" spans="2:2" ht="12.75" customHeight="1">
      <c r="B4" s="30"/>
    </row>
    <row r="5" spans="2:2" ht="12.75" customHeight="1">
      <c r="B5" s="3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FBBA9-ABCE-4A5E-BDFF-B8301C8A4200}">
  <dimension ref="A1:J31"/>
  <sheetViews>
    <sheetView zoomScaleNormal="100" workbookViewId="0">
      <selection activeCell="A2" sqref="A2:F2"/>
    </sheetView>
  </sheetViews>
  <sheetFormatPr defaultRowHeight="11.25"/>
  <cols>
    <col min="1" max="1" width="6.140625" style="4" bestFit="1" customWidth="1"/>
    <col min="2" max="2" width="61.140625" style="14" bestFit="1" customWidth="1"/>
    <col min="3" max="3" width="12.42578125" style="1" customWidth="1"/>
    <col min="4" max="4" width="11.7109375" style="1" bestFit="1" customWidth="1"/>
    <col min="5" max="5" width="10.7109375" style="1" customWidth="1"/>
    <col min="6" max="6" width="11.7109375" style="1" bestFit="1" customWidth="1"/>
    <col min="7" max="16384" width="9.140625" style="1"/>
  </cols>
  <sheetData>
    <row r="1" spans="1:10" ht="12.75">
      <c r="A1" s="73" t="s">
        <v>33</v>
      </c>
      <c r="B1" s="73"/>
      <c r="C1" s="73"/>
      <c r="D1" s="73"/>
      <c r="E1" s="73"/>
      <c r="F1" s="73"/>
    </row>
    <row r="2" spans="1:10" ht="12.75">
      <c r="A2" s="79" t="s">
        <v>48</v>
      </c>
      <c r="B2" s="79"/>
      <c r="C2" s="79"/>
      <c r="D2" s="79"/>
      <c r="E2" s="79"/>
      <c r="F2" s="79"/>
    </row>
    <row r="3" spans="1:10" ht="15" customHeight="1">
      <c r="A3" s="2"/>
      <c r="B3" s="3"/>
      <c r="C3" s="2"/>
      <c r="D3" s="2"/>
    </row>
    <row r="4" spans="1:10">
      <c r="A4" s="78" t="s">
        <v>31</v>
      </c>
      <c r="B4" s="77" t="s">
        <v>14</v>
      </c>
      <c r="C4" s="75" t="s">
        <v>45</v>
      </c>
      <c r="D4" s="76"/>
      <c r="E4" s="77" t="s">
        <v>46</v>
      </c>
      <c r="F4" s="77"/>
    </row>
    <row r="5" spans="1:10" s="4" customFormat="1" ht="22.5">
      <c r="A5" s="78"/>
      <c r="B5" s="77"/>
      <c r="C5" s="15" t="s">
        <v>12</v>
      </c>
      <c r="D5" s="15" t="s">
        <v>13</v>
      </c>
      <c r="E5" s="15" t="s">
        <v>12</v>
      </c>
      <c r="F5" s="15" t="s">
        <v>13</v>
      </c>
    </row>
    <row r="6" spans="1:10" s="4" customFormat="1">
      <c r="B6" s="32" t="s">
        <v>32</v>
      </c>
      <c r="C6" s="33">
        <f>C7+C14</f>
        <v>33880.057209999999</v>
      </c>
      <c r="D6" s="33">
        <f>D7+D14</f>
        <v>120706.42674000001</v>
      </c>
      <c r="E6" s="33">
        <f>E7+E14</f>
        <v>88921.364769999986</v>
      </c>
      <c r="F6" s="33">
        <f>F7+F14</f>
        <v>194641.80507999999</v>
      </c>
      <c r="G6" s="5"/>
    </row>
    <row r="7" spans="1:10" s="8" customFormat="1">
      <c r="A7" s="6"/>
      <c r="B7" s="32" t="s">
        <v>28</v>
      </c>
      <c r="C7" s="34">
        <f>SUM(C8:C13)</f>
        <v>31598.362820000002</v>
      </c>
      <c r="D7" s="34">
        <f>SUM(D8:D13)</f>
        <v>118330.77485000002</v>
      </c>
      <c r="E7" s="34">
        <f>SUM(E8:E13)</f>
        <v>64446.614769999986</v>
      </c>
      <c r="F7" s="34">
        <f>SUM(F8:F13)</f>
        <v>114206.30174</v>
      </c>
      <c r="G7" s="7"/>
    </row>
    <row r="8" spans="1:10">
      <c r="A8" s="4" t="s">
        <v>0</v>
      </c>
      <c r="B8" s="9" t="s">
        <v>16</v>
      </c>
      <c r="C8" s="35">
        <v>7989.0111800000004</v>
      </c>
      <c r="D8" s="35">
        <v>56725.179839999997</v>
      </c>
      <c r="E8" s="35">
        <v>2072.9364</v>
      </c>
      <c r="F8" s="35">
        <v>10179.24588</v>
      </c>
    </row>
    <row r="9" spans="1:10">
      <c r="A9" s="4" t="s">
        <v>1</v>
      </c>
      <c r="B9" s="9" t="s">
        <v>17</v>
      </c>
      <c r="C9" s="35">
        <v>43.975090000000002</v>
      </c>
      <c r="D9" s="35">
        <v>559.53147000000001</v>
      </c>
      <c r="E9" s="35">
        <v>4565.0063500000006</v>
      </c>
      <c r="F9" s="35">
        <v>22301.014869999999</v>
      </c>
    </row>
    <row r="10" spans="1:10">
      <c r="A10" s="4" t="s">
        <v>2</v>
      </c>
      <c r="B10" s="9" t="s">
        <v>18</v>
      </c>
      <c r="C10" s="35">
        <v>565.52028999999993</v>
      </c>
      <c r="D10" s="35">
        <v>1215.7684100000001</v>
      </c>
      <c r="E10" s="35">
        <v>1943.4234199999999</v>
      </c>
      <c r="F10" s="35">
        <v>4807.7451600000004</v>
      </c>
      <c r="G10" s="11"/>
    </row>
    <row r="11" spans="1:10">
      <c r="A11" s="4" t="s">
        <v>3</v>
      </c>
      <c r="B11" s="9" t="s">
        <v>19</v>
      </c>
      <c r="C11" s="35">
        <v>13092.4859</v>
      </c>
      <c r="D11" s="35">
        <v>38091.66532</v>
      </c>
      <c r="E11" s="35">
        <v>18.603010000000001</v>
      </c>
      <c r="F11" s="35">
        <v>94.302079999999989</v>
      </c>
    </row>
    <row r="12" spans="1:10" ht="22.5">
      <c r="A12" s="4" t="s">
        <v>4</v>
      </c>
      <c r="B12" s="9" t="s">
        <v>20</v>
      </c>
      <c r="C12" s="35">
        <v>113.35300000000001</v>
      </c>
      <c r="D12" s="35">
        <v>194.7724</v>
      </c>
      <c r="E12" s="35">
        <v>1161.65913</v>
      </c>
      <c r="F12" s="35">
        <v>3701.5416299999997</v>
      </c>
    </row>
    <row r="13" spans="1:10" ht="22.5">
      <c r="A13" s="4" t="s">
        <v>6</v>
      </c>
      <c r="B13" s="9" t="s">
        <v>22</v>
      </c>
      <c r="C13" s="35">
        <v>9794.0173600000016</v>
      </c>
      <c r="D13" s="35">
        <v>21543.857410000004</v>
      </c>
      <c r="E13" s="35">
        <v>54684.986459999986</v>
      </c>
      <c r="F13" s="35">
        <v>73122.452120000002</v>
      </c>
    </row>
    <row r="14" spans="1:10" s="8" customFormat="1">
      <c r="A14" s="6"/>
      <c r="B14" s="32" t="s">
        <v>29</v>
      </c>
      <c r="C14" s="34">
        <f>SUM(C15:C21)</f>
        <v>2281.6943900000001</v>
      </c>
      <c r="D14" s="34">
        <f>SUM(D15:D21)</f>
        <v>2375.6518900000001</v>
      </c>
      <c r="E14" s="34">
        <f>SUM(E15:E21)</f>
        <v>24474.75</v>
      </c>
      <c r="F14" s="34">
        <f>SUM(F15:F21)</f>
        <v>80435.503339999996</v>
      </c>
    </row>
    <row r="15" spans="1:10" ht="22.5">
      <c r="A15" s="4" t="s">
        <v>5</v>
      </c>
      <c r="B15" s="9" t="s">
        <v>21</v>
      </c>
      <c r="C15" s="35">
        <v>1718.4625999999998</v>
      </c>
      <c r="D15" s="35">
        <v>508.23349000000002</v>
      </c>
      <c r="E15" s="35">
        <v>186.68400999999997</v>
      </c>
      <c r="F15" s="35">
        <v>447.02489000000008</v>
      </c>
      <c r="J15" s="1" t="s">
        <v>47</v>
      </c>
    </row>
    <row r="16" spans="1:10" ht="22.5">
      <c r="A16" s="4" t="s">
        <v>7</v>
      </c>
      <c r="B16" s="9" t="s">
        <v>23</v>
      </c>
      <c r="C16" s="35"/>
      <c r="D16" s="35"/>
      <c r="E16" s="35">
        <v>23.636329999999997</v>
      </c>
      <c r="F16" s="35">
        <v>49.081070000000004</v>
      </c>
    </row>
    <row r="17" spans="1:9" ht="33.75">
      <c r="A17" s="4" t="s">
        <v>8</v>
      </c>
      <c r="B17" s="9" t="s">
        <v>24</v>
      </c>
      <c r="C17" s="35">
        <v>8.32</v>
      </c>
      <c r="D17" s="35">
        <v>8.83629</v>
      </c>
      <c r="E17" s="35">
        <v>27.295480000000001</v>
      </c>
      <c r="F17" s="35">
        <v>47.507600000000004</v>
      </c>
      <c r="H17" s="1" t="s">
        <v>47</v>
      </c>
    </row>
    <row r="18" spans="1:9" ht="33.75">
      <c r="A18" s="4" t="s">
        <v>9</v>
      </c>
      <c r="B18" s="9" t="s">
        <v>25</v>
      </c>
      <c r="C18" s="35"/>
      <c r="D18" s="35"/>
      <c r="E18" s="35">
        <v>31.613160000000001</v>
      </c>
      <c r="F18" s="35">
        <v>279.30942000000005</v>
      </c>
      <c r="G18" s="1" t="s">
        <v>47</v>
      </c>
      <c r="I18" s="1" t="s">
        <v>47</v>
      </c>
    </row>
    <row r="19" spans="1:9" ht="22.5">
      <c r="A19" s="4" t="s">
        <v>10</v>
      </c>
      <c r="B19" s="9" t="s">
        <v>26</v>
      </c>
      <c r="C19" s="35">
        <v>156.36741000000001</v>
      </c>
      <c r="D19" s="35">
        <v>438.19182000000001</v>
      </c>
      <c r="E19" s="35">
        <v>15840.697990000002</v>
      </c>
      <c r="F19" s="35">
        <v>55561.902229999992</v>
      </c>
    </row>
    <row r="20" spans="1:9" ht="22.5">
      <c r="A20" s="4" t="s">
        <v>11</v>
      </c>
      <c r="B20" s="9" t="s">
        <v>27</v>
      </c>
      <c r="C20" s="35">
        <v>223.27453</v>
      </c>
      <c r="D20" s="35">
        <v>1136.7381399999999</v>
      </c>
      <c r="E20" s="35">
        <v>7998.2852699999994</v>
      </c>
      <c r="F20" s="35">
        <v>23190.209729999999</v>
      </c>
    </row>
    <row r="21" spans="1:9" ht="22.5">
      <c r="A21" s="12" t="s">
        <v>15</v>
      </c>
      <c r="B21" s="13" t="s">
        <v>30</v>
      </c>
      <c r="C21" s="40">
        <v>175.26984999999999</v>
      </c>
      <c r="D21" s="40">
        <v>283.65214999999995</v>
      </c>
      <c r="E21" s="40">
        <v>366.53775999999999</v>
      </c>
      <c r="F21" s="40">
        <v>860.46840000000009</v>
      </c>
    </row>
    <row r="22" spans="1:9">
      <c r="C22" s="10"/>
      <c r="D22" s="10"/>
      <c r="E22" s="10"/>
      <c r="F22" s="10"/>
    </row>
    <row r="23" spans="1:9">
      <c r="A23" s="74" t="s">
        <v>44</v>
      </c>
      <c r="B23" s="74"/>
    </row>
    <row r="31" spans="1:9">
      <c r="C31" s="1" t="s">
        <v>47</v>
      </c>
    </row>
  </sheetData>
  <mergeCells count="7">
    <mergeCell ref="A1:F1"/>
    <mergeCell ref="A23:B23"/>
    <mergeCell ref="C4:D4"/>
    <mergeCell ref="E4:F4"/>
    <mergeCell ref="B4:B5"/>
    <mergeCell ref="A4:A5"/>
    <mergeCell ref="A2:F2"/>
  </mergeCells>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Обложка</vt:lpstr>
      <vt:lpstr>Метаданные</vt:lpstr>
      <vt:lpstr>Усл.обозначения</vt:lpstr>
      <vt:lpstr>Содержание</vt:lpstr>
      <vt:lpstr>Метод.пояснения</vt:lpstr>
      <vt:lpstr>Мясо и мясопродукты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2026-07-14T10:19:40Z</dcterms:modified>
</cp:coreProperties>
</file>