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8949BCE9-3DC3-4BB9-949A-C827E7017050}" xr6:coauthVersionLast="47" xr6:coauthVersionMax="47" xr10:uidLastSave="{00000000-0000-0000-0000-000000000000}"/>
  <bookViews>
    <workbookView xWindow="-120" yWindow="-120" windowWidth="29040" windowHeight="15840" activeTab="4" xr2:uid="{6B84E653-4D57-4974-911F-15964E4CF81F}"/>
  </bookViews>
  <sheets>
    <sheet name="Обложка" sheetId="7" r:id="rId1"/>
    <sheet name="Усл.обозначения" sheetId="6" r:id="rId2"/>
    <sheet name="Содержание" sheetId="5" r:id="rId3"/>
    <sheet name="Метод.пояснения" sheetId="4" r:id="rId4"/>
    <sheet name="Мясо и мясопродукты"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 i="3" l="1"/>
  <c r="E7" i="3"/>
  <c r="F7" i="3"/>
  <c r="C7" i="3"/>
  <c r="D14" i="3"/>
  <c r="E14" i="3"/>
  <c r="F14" i="3"/>
  <c r="C14" i="3"/>
  <c r="C6" i="3"/>
  <c r="F6" i="3"/>
  <c r="E6" i="3"/>
  <c r="D6" i="3"/>
</calcChain>
</file>

<file path=xl/sharedStrings.xml><?xml version="1.0" encoding="utf-8"?>
<sst xmlns="http://schemas.openxmlformats.org/spreadsheetml/2006/main" count="62" uniqueCount="52">
  <si>
    <t>0201</t>
  </si>
  <si>
    <t>0202</t>
  </si>
  <si>
    <t>0203</t>
  </si>
  <si>
    <t>0204</t>
  </si>
  <si>
    <t>0205</t>
  </si>
  <si>
    <t>0206</t>
  </si>
  <si>
    <t>0207</t>
  </si>
  <si>
    <t>0208</t>
  </si>
  <si>
    <t>0209</t>
  </si>
  <si>
    <t>0210</t>
  </si>
  <si>
    <t>1601</t>
  </si>
  <si>
    <t>1602</t>
  </si>
  <si>
    <t>тонн</t>
  </si>
  <si>
    <t>тыс. долларов США</t>
  </si>
  <si>
    <t>Наименование товара</t>
  </si>
  <si>
    <t>190220</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</si>
  <si>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</si>
  <si>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</si>
  <si>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</si>
  <si>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 свежая, охлажденная или замороженная</t>
  </si>
  <si>
    <t>Мясо лошадей (конина), ослов, мулов или лошаков, свежее, охлажденное или мороженое</t>
  </si>
  <si>
    <t>Пищевые субпродукты крупного рогатого скота, свиней, овец, коз, лошадей, ослов, мулов или лошаков, свежие, охлажденные или замороженные</t>
  </si>
  <si>
    <t>Мясо и пищевые субпродукты домашней птицы, указанной в товарной позиции 0105, свежие, охлажденные или замороженные</t>
  </si>
  <si>
    <t>Прочие мясо и пищевые мясные субпродукты, свежие, охлажденные или замороженные</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</si>
  <si>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</si>
  <si>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</si>
  <si>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Колбасы и аналогичные продукты из мяса, мясных субпродуктов или крови, пищевые продукты, изготовленные на их основе</t>
  </si>
  <si>
    <t>Готовые или консервированные продукты из мяса, мясных субпродуктов или крови прочие</t>
  </si>
  <si>
    <t>Всего мяса</t>
  </si>
  <si>
    <t>Всего мясопродуктов</t>
  </si>
  <si>
    <t>Макаронные изделия с начинкой, подвергнутые или не подвергнутые тепловой обработке или приготовленные другим способом</t>
  </si>
  <si>
    <t>Код
ТНВЭД
ЕАЭС</t>
  </si>
  <si>
    <t>Итого мяса и мясопродуктов</t>
  </si>
  <si>
    <t xml:space="preserve">Экспорт и импорт Республики Казахстан по мясу и мясопродуктам </t>
  </si>
  <si>
    <t>5 серия Статистика внешней, взаимной торговли и товарных рынков</t>
  </si>
  <si>
    <t>Условные обозначения:</t>
  </si>
  <si>
    <t>«0,0» – незначительная величина</t>
  </si>
  <si>
    <t>В отдельных случаях незначительные расхождения между итогом и суммой слагаемых объясняются округлением данных.</t>
  </si>
  <si>
    <t xml:space="preserve">© Бюро национальной статистики Агентства по стратегическому планированию и реформам Республики Казахстан </t>
  </si>
  <si>
    <t>Содержание</t>
  </si>
  <si>
    <t xml:space="preserve">Методологические пояснения   </t>
  </si>
  <si>
    <t>1.</t>
  </si>
  <si>
    <t>Методологические пояснения</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</si>
  <si>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</si>
  <si>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*Предварительные данные.</t>
  </si>
  <si>
    <t>Экспорт</t>
  </si>
  <si>
    <t>Импорт</t>
  </si>
  <si>
    <t xml:space="preserve"> </t>
  </si>
  <si>
    <t>январь-март 2026 года</t>
  </si>
  <si>
    <t>Дата опубликования: 15.05.2026</t>
  </si>
  <si>
    <t>Дата следующего опубликования: 15.06.2026</t>
  </si>
  <si>
    <t>за январь-март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</si>
</sst>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4" formatCode="#,##0.0"/>
  </numFmts>
  <fonts count="24">
    <font>
      <sz val="11"/>
      <color theme="1"/>
      <name val="Calibri"/>
      <family val="2"/>
      <charset val="204"/>
      <scheme val="minor"/>
    </font>
    <font>
      <sz val="8"/>
      <name val="Roboto"/>
      <charset val="204"/>
    </font>
    <font>
      <b/>
      <sz val="20"/>
      <name val="Roboto Bold"/>
      <charset val="204"/>
    </font>
    <font>
      <sz val="14"/>
      <name val="Roboto"/>
      <charset val="204"/>
    </font>
    <font>
      <sz val="9"/>
      <name val="Roboto"/>
      <charset val="204"/>
    </font>
    <font>
      <b/>
      <sz val="14"/>
      <name val="Roboto Bold"/>
      <charset val="204"/>
    </font>
    <font>
      <sz val="10"/>
      <name val="Roboto"/>
      <charset val="204"/>
    </font>
    <font>
      <i/>
      <sz val="8"/>
      <name val="Roboto"/>
      <charset val="204"/>
    </font>
    <font>
      <b/>
      <sz val="10"/>
      <name val="Roboto"/>
      <charset val="204"/>
    </font>
    <font>
      <b/>
      <sz val="8"/>
      <name val="Roboto"/>
      <charset val="204"/>
    </font>
    <font>
      <b/>
      <sz val="14"/>
      <name val="Roboto"/>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8"/>
      <color theme="1"/>
      <name val="Roboto"/>
      <charset val="204"/>
    </font>
    <font>
      <i/>
      <sz val="8"/>
      <color theme="1"/>
      <name val="Roboto"/>
      <charset val="204"/>
    </font>
    <font>
      <b/>
      <sz val="8"/>
      <color theme="1"/>
      <name val="Roboto"/>
      <charset val="204"/>
    </font>
    <font>
      <sz val="11"/>
      <color theme="1"/>
      <name val="Roboto"/>
      <charset val="204"/>
    </font>
    <font>
      <sz val="14"/>
      <color theme="1"/>
      <name val="Roboto"/>
      <charset val="204"/>
    </font>
    <font>
      <b/>
      <sz val="10"/>
      <color theme="1"/>
      <name val="Roboto"/>
      <charset val="204"/>
    </font>
    <font>
      <sz val="10"/>
      <color theme="1"/>
      <name val="Roboto"/>
      <charset val="204"/>
    </font>
    <font>
      <u/>
      <sz val="10"/>
      <color theme="10"/>
      <name val="Roboto"/>
      <charset val="204"/>
    </font>
    <font>
      <b/>
      <sz val="11"/>
      <color theme="1"/>
      <name val="Roboto"/>
      <charset val="204"/>
    </font>
    <font>
      <b/>
      <sz val="10"/>
      <color theme="1"/>
      <name val="Roboto Bold"/>
      <charset val="204"/>
    </font>
  </fonts>
  <fills count="3">
    <fill>
      <patternFill patternType="none"/>
    </fill>
    <fill>
      <patternFill patternType="gray125"/>
    </fill>
    <fill>
      <patternFill patternType="solid">
        <fgColor rgb="FFFFFFFF"/>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1" fillId="0" borderId="0"/>
  </cellStyleXfs>
  <cellXfs count="55">
    <xf numFmtId="0" fontId="0" fillId="0" borderId="0" xfId="0"/>
    <xf numFmtId="0" fontId="14" fillId="0" borderId="0" xfId="0" applyFont="1" applyFill="1" applyBorder="1"/>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174" fontId="14"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174" fontId="16" fillId="0" borderId="0" xfId="0" applyNumberFormat="1" applyFont="1" applyFill="1" applyBorder="1"/>
    <xf numFmtId="0" fontId="16" fillId="0" borderId="0" xfId="0" applyFont="1" applyFill="1" applyBorder="1"/>
    <xf numFmtId="0" fontId="14" fillId="0" borderId="0" xfId="0" applyFont="1" applyFill="1" applyBorder="1" applyAlignment="1">
      <alignment horizontal="left" wrapText="1"/>
    </xf>
    <xf numFmtId="174" fontId="1" fillId="0" borderId="0" xfId="0" applyNumberFormat="1" applyFont="1" applyFill="1" applyBorder="1"/>
    <xf numFmtId="174" fontId="14" fillId="0" borderId="0" xfId="0" applyNumberFormat="1" applyFont="1" applyFill="1" applyBorder="1"/>
    <xf numFmtId="0" fontId="14" fillId="0" borderId="1" xfId="0" applyFont="1" applyBorder="1" applyAlignment="1">
      <alignment horizontal="center" vertical="center"/>
    </xf>
    <xf numFmtId="0" fontId="14" fillId="0" borderId="1" xfId="0" applyFont="1" applyFill="1" applyBorder="1" applyAlignment="1">
      <alignment horizontal="left" wrapText="1"/>
    </xf>
    <xf numFmtId="0" fontId="14" fillId="0" borderId="0" xfId="0" applyFont="1" applyFill="1" applyBorder="1" applyAlignment="1"/>
    <xf numFmtId="0" fontId="14" fillId="0" borderId="2" xfId="0" applyFont="1" applyFill="1" applyBorder="1" applyAlignment="1">
      <alignment horizontal="center" vertical="center" wrapText="1"/>
    </xf>
    <xf numFmtId="0" fontId="17" fillId="0" borderId="0" xfId="0" applyFont="1"/>
    <xf numFmtId="0" fontId="3" fillId="0" borderId="0" xfId="2" applyFont="1"/>
    <xf numFmtId="0" fontId="18" fillId="0" borderId="0" xfId="0" applyFont="1"/>
    <xf numFmtId="0" fontId="4" fillId="0" borderId="0" xfId="0" applyFont="1"/>
    <xf numFmtId="0" fontId="6" fillId="0" borderId="0" xfId="2" applyFont="1"/>
    <xf numFmtId="0" fontId="6" fillId="0" borderId="0" xfId="2" applyFont="1" applyAlignment="1"/>
    <xf numFmtId="0" fontId="6" fillId="0" borderId="0" xfId="2" applyFont="1" applyAlignment="1">
      <alignment horizontal="justify" vertical="top" wrapText="1"/>
    </xf>
    <xf numFmtId="0" fontId="6" fillId="0" borderId="0" xfId="2" applyFont="1" applyBorder="1" applyAlignment="1">
      <alignment horizontal="center" vertical="center"/>
    </xf>
    <xf numFmtId="0" fontId="6" fillId="0" borderId="0" xfId="2" applyFont="1" applyBorder="1"/>
    <xf numFmtId="0" fontId="8" fillId="0" borderId="0" xfId="2" applyFont="1" applyFill="1" applyBorder="1" applyAlignment="1">
      <alignment horizontal="center"/>
    </xf>
    <xf numFmtId="0" fontId="6" fillId="0" borderId="0" xfId="2" applyFont="1" applyFill="1" applyBorder="1"/>
    <xf numFmtId="0" fontId="19" fillId="0" borderId="0" xfId="2" applyFont="1" applyAlignment="1">
      <alignment horizontal="center" vertical="top"/>
    </xf>
    <xf numFmtId="0" fontId="20" fillId="0" borderId="0" xfId="2" applyFont="1" applyAlignment="1"/>
    <xf numFmtId="0" fontId="20" fillId="0" borderId="0" xfId="2" applyFont="1" applyAlignment="1">
      <alignment horizontal="justify" vertical="top" wrapText="1"/>
    </xf>
    <xf numFmtId="0" fontId="19" fillId="0" borderId="0" xfId="2" applyFont="1" applyAlignment="1">
      <alignment horizontal="justify" vertical="top"/>
    </xf>
    <xf numFmtId="0" fontId="20" fillId="0" borderId="0" xfId="2" applyFont="1"/>
    <xf numFmtId="0" fontId="16" fillId="0" borderId="0" xfId="0" applyFont="1" applyFill="1" applyBorder="1" applyAlignment="1">
      <alignment horizontal="left" vertical="center"/>
    </xf>
    <xf numFmtId="174" fontId="9" fillId="0" borderId="0" xfId="0" applyNumberFormat="1" applyFont="1" applyAlignment="1">
      <alignment horizontal="right" vertical="center"/>
    </xf>
    <xf numFmtId="174" fontId="9" fillId="0" borderId="0" xfId="0" applyNumberFormat="1" applyFont="1"/>
    <xf numFmtId="174" fontId="1" fillId="0" borderId="0" xfId="0" applyNumberFormat="1" applyFont="1"/>
    <xf numFmtId="0" fontId="19" fillId="0" borderId="0" xfId="2" applyFont="1" applyFill="1" applyBorder="1" applyAlignment="1">
      <alignment horizontal="center"/>
    </xf>
    <xf numFmtId="0" fontId="19" fillId="0" borderId="0" xfId="2" applyFont="1" applyFill="1" applyBorder="1" applyAlignment="1"/>
    <xf numFmtId="49" fontId="21" fillId="0" borderId="0" xfId="1" applyNumberFormat="1" applyFont="1" applyBorder="1" applyAlignment="1" applyProtection="1">
      <alignment horizontal="right" vertical="center" wrapText="1"/>
    </xf>
    <xf numFmtId="49" fontId="21" fillId="0" borderId="0" xfId="1" applyNumberFormat="1" applyFont="1" applyBorder="1" applyAlignment="1" applyProtection="1">
      <alignment horizontal="left" vertical="center" wrapText="1"/>
    </xf>
    <xf numFmtId="174" fontId="1" fillId="0" borderId="1" xfId="0" applyNumberFormat="1" applyFont="1" applyBorder="1"/>
    <xf numFmtId="0" fontId="22" fillId="0" borderId="0" xfId="0" applyFont="1"/>
    <xf numFmtId="0" fontId="13" fillId="0" borderId="0" xfId="0" applyFont="1"/>
    <xf numFmtId="0" fontId="17" fillId="0" borderId="0" xfId="0" applyFont="1" applyAlignment="1">
      <alignment horizontal="center"/>
    </xf>
    <xf numFmtId="0" fontId="10" fillId="0" borderId="0" xfId="2" applyFont="1" applyAlignment="1">
      <alignment horizontal="left" wrapText="1"/>
    </xf>
    <xf numFmtId="0" fontId="2" fillId="2" borderId="0" xfId="2" applyFont="1" applyFill="1" applyAlignment="1">
      <alignment horizontal="left" vertical="top" wrapText="1"/>
    </xf>
    <xf numFmtId="0" fontId="5" fillId="2" borderId="0" xfId="2" applyFont="1" applyFill="1" applyAlignment="1">
      <alignment horizontal="left" wrapText="1"/>
    </xf>
    <xf numFmtId="0" fontId="7" fillId="0" borderId="0" xfId="2" applyFont="1" applyAlignment="1">
      <alignment horizontal="center" wrapText="1"/>
    </xf>
    <xf numFmtId="0" fontId="23" fillId="0" borderId="0" xfId="0" applyFont="1" applyFill="1" applyBorder="1" applyAlignment="1">
      <alignment horizontal="center"/>
    </xf>
    <xf numFmtId="0" fontId="15" fillId="0" borderId="0"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23" fillId="0" borderId="0" xfId="0" applyFont="1" applyFill="1" applyBorder="1" applyAlignment="1">
      <alignment horizontal="center" vertical="center" wrapText="1"/>
    </xf>
  </cellXfs>
  <cellStyles count="3">
    <cellStyle name="Гиперссылка" xfId="1" builtinId="8"/>
    <cellStyle name="Обычный" xfId="0" builtinId="0"/>
    <cellStyle name="Обычный 2" xfId="2" xr:uid="{972D086F-CEF9-4ED0-AA68-B7DE577ED68E}"/>
  </cellStyles>
  <dxfs count="0"/>
  <tableStyles count="1" defaultTableStyle="TableStyleMedium9" defaultPivotStyle="PivotStyleLight16">
    <tableStyle name="Invisible" pivot="0" table="0" count="0" xr9:uid="{315D0D23-C03F-4EBD-9414-5E79114556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4</xdr:col>
      <xdr:colOff>590550</xdr:colOff>
      <xdr:row>5</xdr:row>
      <xdr:rowOff>142875</xdr:rowOff>
    </xdr:to>
    <xdr:pic>
      <xdr:nvPicPr>
        <xdr:cNvPr id="1098" name="Рисунок 2" descr="D:\ATULEUTAYEVA\В РАБОТЕ\---КОРРЕКТИРОВКА ЛОГОТИПА\ЛОГО РУС по левому краю.jpg">
          <a:extLst>
            <a:ext uri="{FF2B5EF4-FFF2-40B4-BE49-F238E27FC236}">
              <a16:creationId xmlns:a16="http://schemas.microsoft.com/office/drawing/2014/main" id="{50C0B929-C4BC-D451-CB41-366ED1973E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2875"/>
          <a:ext cx="3028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6693-4512-4DD0-B03C-ADEA10BF9119}">
  <dimension ref="A1:H23"/>
  <sheetViews>
    <sheetView workbookViewId="0">
      <selection activeCell="A10" sqref="A10:F10"/>
    </sheetView>
  </sheetViews>
  <sheetFormatPr defaultRowHeight="15"/>
  <sheetData>
    <row r="1" spans="1:8">
      <c r="A1" s="16"/>
      <c r="B1" s="16"/>
      <c r="C1" s="16"/>
      <c r="D1" s="16"/>
      <c r="E1" s="16"/>
      <c r="F1" s="16"/>
      <c r="G1" s="16"/>
      <c r="H1" s="16"/>
    </row>
    <row r="2" spans="1:8">
      <c r="A2" s="43"/>
      <c r="B2" s="43"/>
      <c r="C2" s="43"/>
      <c r="D2" s="43"/>
      <c r="E2" s="43"/>
      <c r="F2" s="16"/>
      <c r="G2" s="16"/>
      <c r="H2" s="16"/>
    </row>
    <row r="3" spans="1:8">
      <c r="A3" s="43"/>
      <c r="B3" s="43"/>
      <c r="C3" s="43"/>
      <c r="D3" s="43"/>
      <c r="E3" s="43"/>
      <c r="F3" s="16"/>
      <c r="G3" s="16"/>
      <c r="H3" s="16"/>
    </row>
    <row r="4" spans="1:8">
      <c r="A4" s="43"/>
      <c r="B4" s="43"/>
      <c r="C4" s="43"/>
      <c r="D4" s="43"/>
      <c r="E4" s="43"/>
      <c r="F4" s="16"/>
      <c r="G4" s="16"/>
      <c r="H4" s="16"/>
    </row>
    <row r="5" spans="1:8">
      <c r="A5" s="43"/>
      <c r="B5" s="43"/>
      <c r="C5" s="43"/>
      <c r="D5" s="43"/>
      <c r="E5" s="43"/>
      <c r="F5" s="16"/>
      <c r="G5" s="16"/>
      <c r="H5" s="16"/>
    </row>
    <row r="6" spans="1:8">
      <c r="A6" s="16"/>
      <c r="B6" s="16"/>
      <c r="C6" s="16"/>
      <c r="D6" s="16"/>
      <c r="E6" s="16"/>
      <c r="F6" s="16"/>
      <c r="G6" s="16"/>
      <c r="H6" s="16"/>
    </row>
    <row r="7" spans="1:8">
      <c r="A7" s="16"/>
      <c r="B7" s="16"/>
      <c r="C7" s="16"/>
      <c r="D7" s="16"/>
      <c r="E7" s="16"/>
      <c r="F7" s="16"/>
      <c r="G7" s="16"/>
      <c r="H7" s="16"/>
    </row>
    <row r="8" spans="1:8">
      <c r="A8" s="16"/>
      <c r="B8" s="16"/>
      <c r="C8" s="16"/>
      <c r="D8" s="16"/>
      <c r="E8" s="16"/>
      <c r="F8" s="16"/>
      <c r="G8" s="16"/>
      <c r="H8" s="16"/>
    </row>
    <row r="9" spans="1:8">
      <c r="A9" s="16"/>
      <c r="B9" s="16"/>
      <c r="C9" s="16"/>
      <c r="D9" s="16"/>
      <c r="E9" s="16"/>
      <c r="F9" s="16"/>
      <c r="G9" s="16"/>
      <c r="H9" s="16"/>
    </row>
    <row r="10" spans="1:8" s="42" customFormat="1" ht="18.75">
      <c r="A10" s="44" t="s">
        <v>49</v>
      </c>
      <c r="B10" s="44"/>
      <c r="C10" s="44"/>
      <c r="D10" s="44"/>
      <c r="E10" s="44"/>
      <c r="F10" s="44"/>
      <c r="G10" s="41"/>
      <c r="H10" s="41"/>
    </row>
    <row r="11" spans="1:8" s="42" customFormat="1" ht="18.75">
      <c r="A11" s="44" t="s">
        <v>50</v>
      </c>
      <c r="B11" s="44"/>
      <c r="C11" s="44"/>
      <c r="D11" s="44"/>
      <c r="E11" s="44"/>
      <c r="F11" s="44"/>
      <c r="G11" s="44"/>
      <c r="H11" s="44"/>
    </row>
    <row r="12" spans="1:8">
      <c r="A12" s="16"/>
      <c r="B12" s="16"/>
      <c r="C12" s="16"/>
      <c r="D12" s="16"/>
      <c r="E12" s="16"/>
      <c r="F12" s="16"/>
      <c r="G12" s="16"/>
      <c r="H12" s="16"/>
    </row>
    <row r="13" spans="1:8">
      <c r="A13" s="16"/>
      <c r="B13" s="16"/>
      <c r="C13" s="16"/>
      <c r="D13" s="16"/>
      <c r="E13" s="16"/>
      <c r="F13" s="16"/>
      <c r="G13" s="16"/>
      <c r="H13" s="16"/>
    </row>
    <row r="14" spans="1:8">
      <c r="A14" s="45" t="s">
        <v>33</v>
      </c>
      <c r="B14" s="45"/>
      <c r="C14" s="45"/>
      <c r="D14" s="45"/>
      <c r="E14" s="45"/>
      <c r="F14" s="45"/>
      <c r="G14" s="16"/>
      <c r="H14" s="16"/>
    </row>
    <row r="15" spans="1:8" ht="71.25" customHeight="1">
      <c r="A15" s="45"/>
      <c r="B15" s="45"/>
      <c r="C15" s="45"/>
      <c r="D15" s="45"/>
      <c r="E15" s="45"/>
      <c r="F15" s="45"/>
      <c r="G15" s="16"/>
      <c r="H15" s="16"/>
    </row>
    <row r="16" spans="1:8">
      <c r="A16" s="16"/>
      <c r="B16" s="16"/>
      <c r="C16" s="16"/>
      <c r="D16" s="16"/>
      <c r="E16" s="16"/>
      <c r="F16" s="16"/>
      <c r="G16" s="16"/>
      <c r="H16" s="16"/>
    </row>
    <row r="17" spans="1:8" ht="18.75">
      <c r="A17" s="17" t="s">
        <v>48</v>
      </c>
      <c r="B17" s="18"/>
      <c r="C17" s="16"/>
      <c r="D17" s="16"/>
      <c r="E17" s="16"/>
      <c r="F17" s="16"/>
      <c r="G17" s="16"/>
      <c r="H17" s="19"/>
    </row>
    <row r="18" spans="1:8">
      <c r="A18" s="16"/>
      <c r="B18" s="16"/>
      <c r="C18" s="16"/>
      <c r="D18" s="16"/>
      <c r="E18" s="16"/>
      <c r="F18" s="16"/>
      <c r="G18" s="16"/>
      <c r="H18" s="16"/>
    </row>
    <row r="19" spans="1:8" ht="70.5" customHeight="1">
      <c r="A19" s="46" t="s">
        <v>34</v>
      </c>
      <c r="B19" s="46"/>
      <c r="C19" s="46"/>
      <c r="D19" s="46"/>
      <c r="E19" s="46"/>
      <c r="F19" s="16"/>
      <c r="G19" s="16"/>
      <c r="H19" s="16"/>
    </row>
    <row r="23" spans="1:8">
      <c r="A23" t="s">
        <v>47</v>
      </c>
      <c r="B23" t="s">
        <v>47</v>
      </c>
    </row>
  </sheetData>
  <mergeCells count="5">
    <mergeCell ref="A2:E5"/>
    <mergeCell ref="A10:F10"/>
    <mergeCell ref="A11:H11"/>
    <mergeCell ref="A14:F15"/>
    <mergeCell ref="A19:E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A56F-C987-4D39-8714-EFA0A5675D9E}">
  <dimension ref="B7:E13"/>
  <sheetViews>
    <sheetView workbookViewId="0">
      <selection activeCell="B7" sqref="B7"/>
    </sheetView>
  </sheetViews>
  <sheetFormatPr defaultRowHeight="12.75"/>
  <cols>
    <col min="1" max="1" width="4.42578125" style="20" customWidth="1"/>
    <col min="2" max="2" width="69.7109375" style="20" customWidth="1"/>
    <col min="3" max="16384" width="9.140625" style="20"/>
  </cols>
  <sheetData>
    <row r="7" spans="2:5">
      <c r="B7" s="21" t="s">
        <v>35</v>
      </c>
    </row>
    <row r="8" spans="2:5">
      <c r="B8" s="21" t="s">
        <v>36</v>
      </c>
    </row>
    <row r="9" spans="2:5" ht="25.5">
      <c r="B9" s="22" t="s">
        <v>37</v>
      </c>
    </row>
    <row r="13" spans="2:5">
      <c r="B13" s="47" t="s">
        <v>38</v>
      </c>
      <c r="C13" s="47"/>
      <c r="D13" s="47"/>
      <c r="E13" s="47"/>
    </row>
  </sheetData>
  <mergeCells count="1">
    <mergeCell ref="B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6906-0411-4686-A1A7-191C975C0036}">
  <dimension ref="A1:B4"/>
  <sheetViews>
    <sheetView workbookViewId="0">
      <selection activeCell="B46" sqref="B46"/>
    </sheetView>
  </sheetViews>
  <sheetFormatPr defaultColWidth="118.7109375" defaultRowHeight="12.75"/>
  <cols>
    <col min="1" max="1" width="6.28515625" style="23" customWidth="1"/>
    <col min="2" max="2" width="139.85546875" style="26" customWidth="1"/>
    <col min="3" max="253" width="9.140625" style="24" customWidth="1"/>
    <col min="254" max="254" width="7.42578125" style="24" customWidth="1"/>
    <col min="255" max="16384" width="118.7109375" style="24"/>
  </cols>
  <sheetData>
    <row r="1" spans="1:2">
      <c r="B1" s="36" t="s">
        <v>39</v>
      </c>
    </row>
    <row r="2" spans="1:2">
      <c r="B2" s="25"/>
    </row>
    <row r="3" spans="1:2">
      <c r="A3" s="37" t="s">
        <v>40</v>
      </c>
      <c r="B3" s="37"/>
    </row>
    <row r="4" spans="1:2">
      <c r="A4" s="38" t="s">
        <v>41</v>
      </c>
      <c r="B4" s="39" t="s">
        <v>33</v>
      </c>
    </row>
  </sheetData>
  <hyperlinks>
    <hyperlink ref="B4" location="'Мясо и мясопродукты'!A1" display="Экспорт и импорт Республики Казахстан по мясу и мясопродуктам " xr:uid="{C27C4A5B-603B-495E-BABD-93967A12396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025D-07A6-4FB5-97CB-5AA4FC5A1C73}">
  <dimension ref="B1:B5"/>
  <sheetViews>
    <sheetView workbookViewId="0">
      <selection activeCell="B1" sqref="B1"/>
    </sheetView>
  </sheetViews>
  <sheetFormatPr defaultRowHeight="12.75"/>
  <cols>
    <col min="1" max="1" width="4.140625" style="20" customWidth="1"/>
    <col min="2" max="2" width="111.28515625" style="31" customWidth="1"/>
    <col min="3" max="16384" width="9.140625" style="20"/>
  </cols>
  <sheetData>
    <row r="1" spans="2:2">
      <c r="B1" s="27" t="s">
        <v>42</v>
      </c>
    </row>
    <row r="2" spans="2:2">
      <c r="B2" s="28"/>
    </row>
    <row r="3" spans="2:2" ht="255">
      <c r="B3" s="29" t="s">
        <v>43</v>
      </c>
    </row>
    <row r="4" spans="2:2" ht="12.75" customHeight="1">
      <c r="B4" s="30"/>
    </row>
    <row r="5" spans="2:2" ht="12.75" customHeight="1">
      <c r="B5"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BBA9-ABCE-4A5E-BDFF-B8301C8A4200}">
  <dimension ref="A1:J31"/>
  <sheetViews>
    <sheetView tabSelected="1" zoomScaleNormal="100" workbookViewId="0">
      <selection activeCell="C6" sqref="C6"/>
    </sheetView>
  </sheetViews>
  <sheetFormatPr defaultRowHeight="11.25"/>
  <cols>
    <col min="1" max="1" width="6.140625" style="4" bestFit="1" customWidth="1"/>
    <col min="2" max="2" width="61.140625" style="14" bestFit="1" customWidth="1"/>
    <col min="3" max="3" width="12.42578125" style="1" customWidth="1"/>
    <col min="4" max="4" width="11.7109375" style="1" bestFit="1" customWidth="1"/>
    <col min="5" max="5" width="10.7109375" style="1" customWidth="1"/>
    <col min="6" max="6" width="11.7109375" style="1" bestFit="1" customWidth="1"/>
    <col min="7" max="16384" width="9.140625" style="1"/>
  </cols>
  <sheetData>
    <row r="1" spans="1:10" ht="12.75">
      <c r="A1" s="48" t="s">
        <v>33</v>
      </c>
      <c r="B1" s="48"/>
      <c r="C1" s="48"/>
      <c r="D1" s="48"/>
      <c r="E1" s="48"/>
      <c r="F1" s="48"/>
    </row>
    <row r="2" spans="1:10" ht="12.75">
      <c r="A2" s="54" t="s">
        <v>51</v>
      </c>
      <c r="B2" s="54"/>
      <c r="C2" s="54"/>
      <c r="D2" s="54"/>
      <c r="E2" s="54"/>
      <c r="F2" s="54"/>
    </row>
    <row r="3" spans="1:10" ht="15" customHeight="1">
      <c r="A3" s="2"/>
      <c r="B3" s="3"/>
      <c r="C3" s="2"/>
      <c r="D3" s="2"/>
    </row>
    <row r="4" spans="1:10">
      <c r="A4" s="53" t="s">
        <v>31</v>
      </c>
      <c r="B4" s="52" t="s">
        <v>14</v>
      </c>
      <c r="C4" s="50" t="s">
        <v>45</v>
      </c>
      <c r="D4" s="51"/>
      <c r="E4" s="52" t="s">
        <v>46</v>
      </c>
      <c r="F4" s="52"/>
    </row>
    <row r="5" spans="1:10" s="4" customFormat="1" ht="22.5">
      <c r="A5" s="53"/>
      <c r="B5" s="52"/>
      <c r="C5" s="15" t="s">
        <v>12</v>
      </c>
      <c r="D5" s="15" t="s">
        <v>13</v>
      </c>
      <c r="E5" s="15" t="s">
        <v>12</v>
      </c>
      <c r="F5" s="15" t="s">
        <v>13</v>
      </c>
    </row>
    <row r="6" spans="1:10" s="4" customFormat="1">
      <c r="B6" s="32" t="s">
        <v>32</v>
      </c>
      <c r="C6" s="33">
        <f>C7+C14</f>
        <v>19878.307209999999</v>
      </c>
      <c r="D6" s="33">
        <f>D7+D14</f>
        <v>65862.583440000002</v>
      </c>
      <c r="E6" s="33">
        <f>E7+E14</f>
        <v>46982.721539999999</v>
      </c>
      <c r="F6" s="33">
        <f>F7+F14</f>
        <v>106465.71490999998</v>
      </c>
      <c r="G6" s="5"/>
    </row>
    <row r="7" spans="1:10" s="8" customFormat="1">
      <c r="A7" s="6"/>
      <c r="B7" s="32" t="s">
        <v>28</v>
      </c>
      <c r="C7" s="34">
        <f>SUM(C8:C13)</f>
        <v>18585.512449999998</v>
      </c>
      <c r="D7" s="34">
        <f>SUM(D8:D13)</f>
        <v>64928.793659999996</v>
      </c>
      <c r="E7" s="34">
        <f>SUM(E8:E13)</f>
        <v>32368.945529999994</v>
      </c>
      <c r="F7" s="34">
        <f>SUM(F8:F13)</f>
        <v>60231.908259999989</v>
      </c>
      <c r="G7" s="7"/>
    </row>
    <row r="8" spans="1:10">
      <c r="A8" s="4" t="s">
        <v>0</v>
      </c>
      <c r="B8" s="9" t="s">
        <v>16</v>
      </c>
      <c r="C8" s="35">
        <v>4123.8066900000003</v>
      </c>
      <c r="D8" s="35">
        <v>28031.030769999998</v>
      </c>
      <c r="E8" s="35">
        <v>834.04483000000005</v>
      </c>
      <c r="F8" s="35">
        <v>4089.7850600000002</v>
      </c>
    </row>
    <row r="9" spans="1:10">
      <c r="A9" s="4" t="s">
        <v>1</v>
      </c>
      <c r="B9" s="9" t="s">
        <v>17</v>
      </c>
      <c r="C9" s="35">
        <v>9.935410000000001</v>
      </c>
      <c r="D9" s="35">
        <v>167.07476</v>
      </c>
      <c r="E9" s="35">
        <v>2553.7786299999998</v>
      </c>
      <c r="F9" s="35">
        <v>12774.507840000002</v>
      </c>
    </row>
    <row r="10" spans="1:10">
      <c r="A10" s="4" t="s">
        <v>2</v>
      </c>
      <c r="B10" s="9" t="s">
        <v>18</v>
      </c>
      <c r="C10" s="35">
        <v>392.77229</v>
      </c>
      <c r="D10" s="35">
        <v>805.19921999999997</v>
      </c>
      <c r="E10" s="35">
        <v>1346.0528199999999</v>
      </c>
      <c r="F10" s="35">
        <v>3370.8209299999994</v>
      </c>
      <c r="G10" s="11"/>
    </row>
    <row r="11" spans="1:10">
      <c r="A11" s="4" t="s">
        <v>3</v>
      </c>
      <c r="B11" s="9" t="s">
        <v>19</v>
      </c>
      <c r="C11" s="35">
        <v>7650.4256999999989</v>
      </c>
      <c r="D11" s="35">
        <v>22088.90782</v>
      </c>
      <c r="E11" s="35">
        <v>18.268790000000003</v>
      </c>
      <c r="F11" s="35">
        <v>83.989519999999999</v>
      </c>
    </row>
    <row r="12" spans="1:10" ht="22.5">
      <c r="A12" s="4" t="s">
        <v>4</v>
      </c>
      <c r="B12" s="9" t="s">
        <v>20</v>
      </c>
      <c r="C12" s="35">
        <v>57.347000000000001</v>
      </c>
      <c r="D12" s="35">
        <v>147.16730000000001</v>
      </c>
      <c r="E12" s="35">
        <v>843.0591300000001</v>
      </c>
      <c r="F12" s="35">
        <v>2778.2307599999995</v>
      </c>
    </row>
    <row r="13" spans="1:10" ht="22.5">
      <c r="A13" s="4" t="s">
        <v>6</v>
      </c>
      <c r="B13" s="9" t="s">
        <v>22</v>
      </c>
      <c r="C13" s="35">
        <v>6351.2253599999995</v>
      </c>
      <c r="D13" s="35">
        <v>13689.413790000002</v>
      </c>
      <c r="E13" s="35">
        <v>26773.741329999993</v>
      </c>
      <c r="F13" s="35">
        <v>37134.574149999993</v>
      </c>
    </row>
    <row r="14" spans="1:10" s="8" customFormat="1">
      <c r="A14" s="6"/>
      <c r="B14" s="32" t="s">
        <v>29</v>
      </c>
      <c r="C14" s="34">
        <f>SUM(C15:C21)</f>
        <v>1292.7947600000002</v>
      </c>
      <c r="D14" s="34">
        <f>SUM(D15:D21)</f>
        <v>933.78978000000018</v>
      </c>
      <c r="E14" s="34">
        <f>SUM(E15:E21)</f>
        <v>14613.776010000001</v>
      </c>
      <c r="F14" s="34">
        <f>SUM(F15:F21)</f>
        <v>46233.806649999999</v>
      </c>
    </row>
    <row r="15" spans="1:10" ht="22.5">
      <c r="A15" s="4" t="s">
        <v>5</v>
      </c>
      <c r="B15" s="9" t="s">
        <v>21</v>
      </c>
      <c r="C15" s="35">
        <v>1067.6456000000001</v>
      </c>
      <c r="D15" s="35">
        <v>337.08197000000001</v>
      </c>
      <c r="E15" s="35">
        <v>88.347509999999986</v>
      </c>
      <c r="F15" s="35">
        <v>223.95244</v>
      </c>
      <c r="J15" s="1" t="s">
        <v>47</v>
      </c>
    </row>
    <row r="16" spans="1:10" ht="22.5">
      <c r="A16" s="4" t="s">
        <v>7</v>
      </c>
      <c r="B16" s="9" t="s">
        <v>23</v>
      </c>
      <c r="C16" s="35"/>
      <c r="D16" s="35"/>
      <c r="E16" s="35">
        <v>23.626109999999997</v>
      </c>
      <c r="F16" s="35">
        <v>49.010210000000001</v>
      </c>
    </row>
    <row r="17" spans="1:9" ht="33.75">
      <c r="A17" s="4" t="s">
        <v>8</v>
      </c>
      <c r="B17" s="9" t="s">
        <v>24</v>
      </c>
      <c r="C17" s="35">
        <v>1.66</v>
      </c>
      <c r="D17" s="35">
        <v>1.7126399999999999</v>
      </c>
      <c r="E17" s="35">
        <v>27.290479999999999</v>
      </c>
      <c r="F17" s="35">
        <v>47.482980000000005</v>
      </c>
      <c r="H17" s="1" t="s">
        <v>47</v>
      </c>
    </row>
    <row r="18" spans="1:9" ht="22.5">
      <c r="A18" s="4" t="s">
        <v>9</v>
      </c>
      <c r="B18" s="9" t="s">
        <v>25</v>
      </c>
      <c r="C18" s="35"/>
      <c r="D18" s="35"/>
      <c r="E18" s="35">
        <v>19.91873</v>
      </c>
      <c r="F18" s="35">
        <v>160.45583999999999</v>
      </c>
      <c r="G18" s="1" t="s">
        <v>47</v>
      </c>
      <c r="I18" s="1" t="s">
        <v>47</v>
      </c>
    </row>
    <row r="19" spans="1:9" ht="22.5">
      <c r="A19" s="4" t="s">
        <v>10</v>
      </c>
      <c r="B19" s="9" t="s">
        <v>26</v>
      </c>
      <c r="C19" s="35">
        <v>88.996639999999999</v>
      </c>
      <c r="D19" s="35">
        <v>252.92959000000002</v>
      </c>
      <c r="E19" s="35">
        <v>9287.7139400000015</v>
      </c>
      <c r="F19" s="35">
        <v>31948.041980000002</v>
      </c>
    </row>
    <row r="20" spans="1:9" ht="22.5">
      <c r="A20" s="4" t="s">
        <v>11</v>
      </c>
      <c r="B20" s="9" t="s">
        <v>27</v>
      </c>
      <c r="C20" s="35">
        <v>27.71482</v>
      </c>
      <c r="D20" s="35">
        <v>172.24529000000001</v>
      </c>
      <c r="E20" s="35">
        <v>4954.7723699999997</v>
      </c>
      <c r="F20" s="35">
        <v>13295.250439999998</v>
      </c>
    </row>
    <row r="21" spans="1:9" ht="22.5">
      <c r="A21" s="12" t="s">
        <v>15</v>
      </c>
      <c r="B21" s="13" t="s">
        <v>30</v>
      </c>
      <c r="C21" s="40">
        <v>106.77770000000001</v>
      </c>
      <c r="D21" s="40">
        <v>169.82028999999997</v>
      </c>
      <c r="E21" s="40">
        <v>212.10687000000001</v>
      </c>
      <c r="F21" s="40">
        <v>509.61275999999998</v>
      </c>
    </row>
    <row r="22" spans="1:9">
      <c r="C22" s="10"/>
      <c r="D22" s="10"/>
      <c r="E22" s="10"/>
      <c r="F22" s="10"/>
    </row>
    <row r="23" spans="1:9">
      <c r="A23" s="49" t="s">
        <v>44</v>
      </c>
      <c r="B23" s="49"/>
    </row>
    <row r="31" spans="1:9">
      <c r="C31" s="1" t="s">
        <v>47</v>
      </c>
    </row>
  </sheetData>
  <mergeCells count="7">
    <mergeCell ref="A1:F1"/>
    <mergeCell ref="A23:B23"/>
    <mergeCell ref="C4:D4"/>
    <mergeCell ref="E4:F4"/>
    <mergeCell ref="B4:B5"/>
    <mergeCell ref="A4:A5"/>
    <mergeCell ref="A2:F2"/>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Обложка</vt:lpstr>
      <vt:lpstr>Усл.обозначения</vt:lpstr>
      <vt:lpstr>Содержание</vt:lpstr>
      <vt:lpstr>Метод.пояснения</vt:lpstr>
      <vt:lpstr>Мясо и мясопродукты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2026-05-13T04:44:07Z</dcterms:modified>
</cp:coreProperties>
</file>