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9190" yWindow="30" windowWidth="25920" windowHeight="12135"/>
  </bookViews>
  <sheets>
    <sheet name="Metadata GO " sheetId="32" r:id="rId1"/>
    <sheet name="Metadata IC" sheetId="31" r:id="rId2"/>
    <sheet name="Metadata GVA" sheetId="30" r:id="rId3"/>
    <sheet name="Metadata NTP" sheetId="28" r:id="rId4"/>
    <sheet name="Conventions" sheetId="29" r:id="rId5"/>
    <sheet name="2022 " sheetId="26" r:id="rId6"/>
    <sheet name="2023  " sheetId="25" r:id="rId7"/>
    <sheet name="2024" sheetId="27" r:id="rId8"/>
    <sheet name="2025" sheetId="33" r:id="rId9"/>
  </sheets>
  <externalReferences>
    <externalReference r:id="rId10"/>
    <externalReference r:id="rId11"/>
    <externalReference r:id="rId12"/>
    <externalReference r:id="rId13"/>
  </externalReferences>
  <definedNames>
    <definedName name="_Order1" hidden="1">255</definedName>
    <definedName name="_Order2" hidden="1">255</definedName>
    <definedName name="_xlnm._FilterDatabase" localSheetId="5" hidden="1">'2022 '!#REF!</definedName>
    <definedName name="_xlnm._FilterDatabase" localSheetId="6" hidden="1">'2023  '!#REF!</definedName>
    <definedName name="_xlnm._FilterDatabase" localSheetId="7" hidden="1">'2024'!#REF!</definedName>
    <definedName name="_xlnm._FilterDatabase" localSheetId="8" hidden="1">'2025'!#REF!</definedName>
    <definedName name="aa?">[1]сектора!$B$4</definedName>
    <definedName name="Aaca" localSheetId="8">[0]!Eeno1</definedName>
    <definedName name="Aaca" localSheetId="4">[0]!Eeno1</definedName>
    <definedName name="Aaca" localSheetId="0">[0]!Eeno1</definedName>
    <definedName name="Aaca" localSheetId="2">[0]!Eeno1</definedName>
    <definedName name="Aaca" localSheetId="1">[0]!Eeno1</definedName>
    <definedName name="Aaca">[0]!Eeno1</definedName>
    <definedName name="Áàçà" localSheetId="8">[0]!Ëèñò1</definedName>
    <definedName name="Áàçà" localSheetId="4">[0]!Ëèñò1</definedName>
    <definedName name="Áàçà" localSheetId="0">[0]!Ëèñò1</definedName>
    <definedName name="Áàçà" localSheetId="2">[0]!Ëèñò1</definedName>
    <definedName name="Áàçà" localSheetId="1">[0]!Ëèñò1</definedName>
    <definedName name="Áàçà">[0]!Ëèñò1</definedName>
    <definedName name="bul96.xls" localSheetId="8">[0]!Лист1</definedName>
    <definedName name="bul96.xls" localSheetId="4">[0]!Лист1</definedName>
    <definedName name="bul96.xls" localSheetId="0">[0]!Лист1</definedName>
    <definedName name="bul96.xls" localSheetId="2">[0]!Лист1</definedName>
    <definedName name="bul96.xls" localSheetId="1">[0]!Лист1</definedName>
    <definedName name="bul96.xls">[0]!Лист1</definedName>
    <definedName name="HTML_CodePage" hidden="1">1251</definedName>
    <definedName name="HTML_Control" localSheetId="4"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8">[0]!Eeno1</definedName>
    <definedName name="l" localSheetId="4">[0]!Eeno1</definedName>
    <definedName name="l" localSheetId="0">[0]!Eeno1</definedName>
    <definedName name="l" localSheetId="2">[0]!Eeno1</definedName>
    <definedName name="l" localSheetId="1">[0]!Eeno1</definedName>
    <definedName name="l">[0]!Eeno1</definedName>
    <definedName name="TAB1_1KV_VSEGO">[2]сельхоз!$A$3:$C$5</definedName>
    <definedName name="tretyr" localSheetId="8">[0]!Eeno1</definedName>
    <definedName name="tretyr" localSheetId="4">[0]!Eeno1</definedName>
    <definedName name="tretyr" localSheetId="0">[0]!Eeno1</definedName>
    <definedName name="tretyr" localSheetId="2">[0]!Eeno1</definedName>
    <definedName name="tretyr" localSheetId="1">[0]!Eeno1</definedName>
    <definedName name="tretyr">[0]!Eeno1</definedName>
    <definedName name="баз" localSheetId="8">[0]!Лист1</definedName>
    <definedName name="баз" localSheetId="4">[0]!Лист1</definedName>
    <definedName name="баз" localSheetId="0">[0]!Лист1</definedName>
    <definedName name="баз" localSheetId="2">[0]!Лист1</definedName>
    <definedName name="баз" localSheetId="1">[0]!Лист1</definedName>
    <definedName name="баз">[0]!Лист1</definedName>
    <definedName name="База" localSheetId="8">[0]!Лист1</definedName>
    <definedName name="База" localSheetId="4">[0]!Лист1</definedName>
    <definedName name="База" localSheetId="0">[0]!Лист1</definedName>
    <definedName name="База" localSheetId="2">[0]!Лист1</definedName>
    <definedName name="База" localSheetId="1">[0]!Лист1</definedName>
    <definedName name="База">[0]!Лист1</definedName>
    <definedName name="_xlnm.Database" localSheetId="8">#REF!</definedName>
    <definedName name="_xlnm.Database" localSheetId="0">#REF!</definedName>
    <definedName name="_xlnm.Database" localSheetId="2">#REF!</definedName>
    <definedName name="_xlnm.Database" localSheetId="1">#REF!</definedName>
    <definedName name="_xlnm.Database">#REF!</definedName>
    <definedName name="бюджет" localSheetId="8">[0]!Eeno1</definedName>
    <definedName name="бюджет" localSheetId="4">[0]!Eeno1</definedName>
    <definedName name="бюджет" localSheetId="0">[0]!Eeno1</definedName>
    <definedName name="бюджет" localSheetId="2">[0]!Eeno1</definedName>
    <definedName name="бюджет" localSheetId="1">[0]!Eeno1</definedName>
    <definedName name="бюджет">[0]!Eeno1</definedName>
    <definedName name="бюджет1" localSheetId="8">[0]!Лист1</definedName>
    <definedName name="бюджет1" localSheetId="4">[0]!Лист1</definedName>
    <definedName name="бюджет1" localSheetId="0">[0]!Лист1</definedName>
    <definedName name="бюджет1" localSheetId="2">[0]!Лист1</definedName>
    <definedName name="бюджет1" localSheetId="1">[0]!Лист1</definedName>
    <definedName name="бюджет1">[0]!Лист1</definedName>
    <definedName name="гео98" localSheetId="8">[0]!Лист1</definedName>
    <definedName name="гео98" localSheetId="4">[0]!Лист1</definedName>
    <definedName name="гео98" localSheetId="0">[0]!Лист1</definedName>
    <definedName name="гео98" localSheetId="2">[0]!Лист1</definedName>
    <definedName name="гео98" localSheetId="1">[0]!Лист1</definedName>
    <definedName name="гео98">[0]!Лист1</definedName>
    <definedName name="занят" localSheetId="8">[0]!Лист1</definedName>
    <definedName name="занят" localSheetId="4">[0]!Лист1</definedName>
    <definedName name="занят" localSheetId="0">[0]!Лист1</definedName>
    <definedName name="занят" localSheetId="2">[0]!Лист1</definedName>
    <definedName name="занят" localSheetId="1">[0]!Лист1</definedName>
    <definedName name="занят">[0]!Лист1</definedName>
    <definedName name="_xlnm.Print_Area" localSheetId="5">'2022 '!$B$1:$G$19</definedName>
    <definedName name="_xlnm.Print_Area" localSheetId="6">'2023  '!$B$1:$G$19</definedName>
    <definedName name="_xlnm.Print_Area" localSheetId="7">'2024'!$B$1:$G$19</definedName>
    <definedName name="_xlnm.Print_Area" localSheetId="8">'2025'!$B$1:$G$19</definedName>
    <definedName name="ПФ" localSheetId="8">[0]!Eeno1</definedName>
    <definedName name="ПФ" localSheetId="4">[0]!Eeno1</definedName>
    <definedName name="ПФ" localSheetId="0">[0]!Eeno1</definedName>
    <definedName name="ПФ" localSheetId="2">[0]!Eeno1</definedName>
    <definedName name="ПФ" localSheetId="1">[0]!Eeno1</definedName>
    <definedName name="ПФ">[0]!Eeno1</definedName>
    <definedName name="с124">[1]Лист1!$B$265</definedName>
    <definedName name="ссс" localSheetId="8">[0]!Ëèñò1</definedName>
    <definedName name="ссс" localSheetId="4">[0]!Ëèñò1</definedName>
    <definedName name="ссс" localSheetId="0">[0]!Ëèñò1</definedName>
    <definedName name="ссс" localSheetId="2">[0]!Ëèñò1</definedName>
    <definedName name="ссс" localSheetId="1">[0]!Ëèñò1</definedName>
    <definedName name="ссс">[0]!Ëèñò1</definedName>
    <definedName name="ссысы">[3]Лист1!$B$265</definedName>
    <definedName name="ТРАНС">'[4]Доля ННЭ в ВРП'!$B$3:$B$18</definedName>
    <definedName name="уссс" localSheetId="8">[0]!Eeno1</definedName>
    <definedName name="уссс" localSheetId="4">[0]!Eeno1</definedName>
    <definedName name="уссс" localSheetId="0">[0]!Eeno1</definedName>
    <definedName name="уссс" localSheetId="2">[0]!Eeno1</definedName>
    <definedName name="уссс" localSheetId="1">[0]!Eeno1</definedName>
    <definedName name="уссс">[0]!Eeno1</definedName>
    <definedName name="ф10" localSheetId="8">#REF!</definedName>
    <definedName name="ф10" localSheetId="0">#REF!</definedName>
    <definedName name="ф10" localSheetId="2">#REF!</definedName>
    <definedName name="ф10" localSheetId="1">#REF!</definedName>
    <definedName name="ф10">#REF!</definedName>
    <definedName name="ф757" localSheetId="8">#REF!</definedName>
    <definedName name="ф757" localSheetId="0">#REF!</definedName>
    <definedName name="ф757" localSheetId="2">#REF!</definedName>
    <definedName name="ф757" localSheetId="1">#REF!</definedName>
    <definedName name="ф757">#REF!</definedName>
    <definedName name="ф860" localSheetId="8">#REF!</definedName>
    <definedName name="ф860" localSheetId="0">#REF!</definedName>
    <definedName name="ф860" localSheetId="2">#REF!</definedName>
    <definedName name="ф860" localSheetId="1">#REF!</definedName>
    <definedName name="ф860">#REF!</definedName>
    <definedName name="Фыа123" localSheetId="8">[0]!Eeno1</definedName>
    <definedName name="Фыа123">[0]!Eeno1</definedName>
    <definedName name="ып" localSheetId="8">[0]!Лист1</definedName>
    <definedName name="ып" localSheetId="0">[0]!Лист1</definedName>
    <definedName name="ып">[0]!Лист1</definedName>
  </definedNames>
  <calcPr calcId="144525" fullPrecision="0"/>
</workbook>
</file>

<file path=xl/calcChain.xml><?xml version="1.0" encoding="utf-8"?>
<calcChain xmlns="http://schemas.openxmlformats.org/spreadsheetml/2006/main">
  <c r="D4" i="33" l="1"/>
  <c r="E4" i="33"/>
  <c r="F4" i="33"/>
  <c r="G4" i="33"/>
  <c r="C4" i="33"/>
</calcChain>
</file>

<file path=xl/sharedStrings.xml><?xml version="1.0" encoding="utf-8"?>
<sst xmlns="http://schemas.openxmlformats.org/spreadsheetml/2006/main" count="278" uniqueCount="90">
  <si>
    <t xml:space="preserve">
Output, intermediate consumption and gross regional product for 2023
</t>
  </si>
  <si>
    <t>Republic of Kazakhstan</t>
  </si>
  <si>
    <t>Abay</t>
  </si>
  <si>
    <t>Akmola</t>
  </si>
  <si>
    <t>Аktobе</t>
  </si>
  <si>
    <t>Аlmaty</t>
  </si>
  <si>
    <t>Аtyrau</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</si>
  <si>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</si>
  <si>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</si>
  <si>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</si>
  <si>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</si>
  <si>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</si>
  <si>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</si>
  <si>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</si>
  <si>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</si>
  <si>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</si>
  <si>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</si>
  <si>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</si>
  <si>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</si>
  <si>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</si>
  <si>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</si>
  <si>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</si>
  <si>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Output</t>
  </si>
  <si>
    <t>Gross Value Added</t>
  </si>
  <si>
    <t xml:space="preserve">
Output, intermediate consumption and gross regional product for 2022
</t>
  </si>
  <si>
    <t>mln.tenge</t>
  </si>
  <si>
    <t>Intermediate consumption</t>
  </si>
  <si>
    <t>Gross regional product</t>
  </si>
  <si>
    <t xml:space="preserve">
Output, intermediate consumption and gross regional product for 2024
</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</si>
  <si>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</si>
  <si>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</si>
  <si>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</si>
  <si>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</si>
  <si>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</si>
  <si>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the indicator has been formed since 1990</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</si>
  <si>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</si>
  <si>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</si>
  <si>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</si>
  <si>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</si>
  <si>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</si>
  <si>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</si>
  <si>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</si>
  <si>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</si>
  <si>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</si>
  <si>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</si>
  <si>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</si>
  <si>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</si>
  <si>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</si>
  <si>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</si>
  <si>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</si>
  <si>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</si>
  <si>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</si>
  <si>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Suleimenova Zh.K., Kabylbekova A.B., Tastan N.Sh.</t>
  </si>
  <si>
    <t>Telephone Number:</t>
  </si>
  <si>
    <t>+7 7172749537</t>
  </si>
  <si>
    <t>E-mail:</t>
  </si>
  <si>
    <t>zh.suleimenova@aspire.gov.kz, a.kabylbekova@aspire.gov.kz, n.tastan@aspire.gov.kz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</si>
  <si>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</si>
  <si>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</si>
  <si>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</si>
  <si>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</si>
  <si>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</si>
  <si>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</si>
  <si>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</si>
  <si>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</si>
  <si>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Gross output in the production account</t>
  </si>
  <si>
    <t>GO in the production bill</t>
  </si>
  <si>
    <t>Gross output (GO) of products and services consists of the output of: products, market services, and non-market services. The indicator is calculated according to the SNA 2008 methodology</t>
  </si>
  <si>
    <t xml:space="preserve">https://stat.gov.kz/en/classifiers/statistical/25797/ </t>
  </si>
  <si>
    <t>Output of goods and services is the total value of goods and services resulting from the production activities of resident units of the national economy in the reporting period</t>
  </si>
  <si>
    <t xml:space="preserve">Methodology for calculating the gross domestic product by the production method at current and constant prices </t>
  </si>
  <si>
    <t>GDP by method of production at current prices</t>
  </si>
  <si>
    <t>https://stat.gov.kz/en/industries/economy/national-accounts/dynamic-tables/</t>
  </si>
  <si>
    <t>from 2022</t>
  </si>
  <si>
    <t xml:space="preserve">Intermediate consumption </t>
  </si>
  <si>
    <t>IC</t>
  </si>
  <si>
    <t>Intermediate consumption is  the cost of products and services that are consumed during the current period in order to produce other goods and services</t>
  </si>
  <si>
    <t xml:space="preserve">Intermediate consumption is formed by the following expense items: 
1) material costs (goods and material services used in the production process, etc.) 
2) payment for intangible services (rent, buildings, machinery, legal fees, personnel training, etc.); 
3) business travel expenses, including travel and hotel services.
</t>
  </si>
  <si>
    <t>Gross value added in the production account</t>
  </si>
  <si>
    <t>GVA</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</si>
  <si>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</si>
  <si>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 xml:space="preserve">Methodology for accounting for taxes on products and imports 
</t>
  </si>
  <si>
    <t xml:space="preserve">Taxes on products include taxes, the amount of which directly depends on the cost of products produced and services rendered. Taxes on products include: value added tax, excises, tax on imported goods and services, and others.
Subsidies for products - current non-compensated payments from the State budget to enterprises, provided they produce a certain type of goods and services.
Net taxes on products are taxes less relevant subsidies;
</t>
  </si>
  <si>
    <t xml:space="preserve">Net taxes on products and imports are defined as the difference between taxes on products minus subsidies.
</t>
  </si>
  <si>
    <t>Taxes on products and subsidies are formed on the basis of administrative data from the State Revenue Committee of the Ministry of Finance of the Republic of Kazakhstan for 2023-2024 and starting from the first quarter of 2025.</t>
  </si>
  <si>
    <t>Net taxes on products and subsidies</t>
  </si>
  <si>
    <t xml:space="preserve">Turkestan region and the city of Shymkent (a city of republican significance) were formed in 2018; the regions of Abay, Zhetіsu and Ulytau were formed in 2022
</t>
  </si>
  <si>
    <t>Suleimenova Zh.K., Kabylbekova A.B.</t>
  </si>
  <si>
    <t>zh.suleimenova@aspire.gov.kz, a.kabylbekova@aspire.gov.kz</t>
  </si>
  <si>
    <t xml:space="preserve">
Output, intermediate consumption and gross regional product for 2025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</si>
</sst>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 numFmtId="178" formatCode="0.0000"/>
  </numFmts>
  <fonts count="30">
    <font>
      <sz val="10"/>
      <name val="Arial Cyr"/>
      <charset val="204"/>
    </font>
    <font>
      <b/>
      <sz val="9"/>
      <name val="Roboto"/>
      <charset val="204"/>
    </font>
    <font>
      <sz val="9"/>
      <name val="Roboto"/>
      <charset val="204"/>
    </font>
    <font>
      <sz val="10"/>
      <name val="Calibri"/>
      <family val="2"/>
      <charset val="204"/>
    </font>
    <font>
      <sz val="8"/>
      <name val="Calibri"/>
      <family val="2"/>
      <charset val="204"/>
    </font>
    <font>
      <b/>
      <sz val="10"/>
      <name val="Calibri"/>
      <family val="2"/>
      <charset val="204"/>
    </font>
    <font>
      <sz val="8"/>
      <name val="Roboto"/>
      <charset val="204"/>
    </font>
    <font>
      <b/>
      <sz val="8"/>
      <name val="Roboto"/>
      <charset val="204"/>
    </font>
    <font>
      <sz val="8"/>
      <color rgb="FF000000"/>
      <name val="Roboto"/>
      <charset val="204"/>
    </font>
    <font>
      <b/>
      <sz val="10"/>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1"/>
      <color theme="1"/>
      <name val="Calibri"/>
      <family val="2"/>
      <charset val="204"/>
      <scheme val="minor"/>
    </font>
    <font>
      <sz val="11"/>
      <color indexed="8"/>
      <name val="Calibri"/>
      <family val="2"/>
    </font>
    <font>
      <sz val="10"/>
      <color rgb="FF000000"/>
      <name val="Roboto"/>
      <charset val="204"/>
    </font>
    <font>
      <i/>
      <sz val="8"/>
      <name val="Roboto"/>
      <charset val="204"/>
    </font>
    <font>
      <b/>
      <sz val="8"/>
      <name val="Calibri"/>
      <family val="2"/>
      <charset val="204"/>
    </font>
    <font>
      <i/>
      <sz val="10"/>
      <name val="Arial Cyr"/>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5">
    <xf numFmtId="0" fontId="0" fillId="0" borderId="0"/>
    <xf numFmtId="0" fontId="10" fillId="0" borderId="0"/>
    <xf numFmtId="0" fontId="15" fillId="0" borderId="0" applyNumberFormat="0" applyFill="0" applyBorder="0" applyAlignment="0" applyProtection="0">
      <alignment vertical="top"/>
      <protection locked="0"/>
    </xf>
    <xf numFmtId="165" fontId="17" fillId="0" borderId="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3" fontId="17" fillId="0" borderId="0" applyFill="0" applyBorder="0" applyAlignment="0" applyProtection="0"/>
    <xf numFmtId="168" fontId="17" fillId="0" borderId="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ill="0" applyBorder="0" applyAlignment="0" applyProtection="0"/>
    <xf numFmtId="172" fontId="17" fillId="0" borderId="0" applyFill="0" applyBorder="0" applyAlignment="0" applyProtection="0"/>
    <xf numFmtId="2" fontId="1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7" fillId="0" borderId="0" applyNumberForma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0" fontId="17" fillId="0" borderId="0" applyFill="0" applyBorder="0" applyAlignment="0" applyProtection="0"/>
    <xf numFmtId="0" fontId="23" fillId="0" borderId="0">
      <alignment horizontal="right" vertical="center"/>
    </xf>
    <xf numFmtId="0" fontId="17" fillId="0" borderId="2" applyNumberFormat="0" applyFill="0" applyAlignment="0" applyProtection="0"/>
    <xf numFmtId="170" fontId="10" fillId="0" borderId="0" applyFont="0" applyFill="0" applyBorder="0" applyAlignment="0" applyProtection="0"/>
    <xf numFmtId="0" fontId="24" fillId="0" borderId="0"/>
    <xf numFmtId="0" fontId="24" fillId="0" borderId="0"/>
    <xf numFmtId="0" fontId="24" fillId="0" borderId="0"/>
    <xf numFmtId="0" fontId="25" fillId="0" borderId="0"/>
    <xf numFmtId="0" fontId="24" fillId="0" borderId="0"/>
    <xf numFmtId="0" fontId="17" fillId="0" borderId="0"/>
    <xf numFmtId="177" fontId="17" fillId="0" borderId="0" applyFont="0" applyFill="0" applyBorder="0" applyProtection="0"/>
    <xf numFmtId="167" fontId="10" fillId="0" borderId="0" applyFont="0" applyFill="0" applyBorder="0" applyAlignment="0" applyProtection="0"/>
    <xf numFmtId="167" fontId="10" fillId="0" borderId="0" applyFont="0" applyFill="0" applyBorder="0" applyAlignment="0" applyProtection="0"/>
  </cellStyleXfs>
  <cellXfs count="66">
    <xf numFmtId="0" fontId="0" fillId="0" borderId="0" xfId="0"/>
    <xf numFmtId="0" fontId="1" fillId="0" borderId="0" xfId="0" applyFont="1" applyFill="1" applyAlignment="1">
      <alignment vertical="center" wrapText="1"/>
    </xf>
    <xf numFmtId="0" fontId="2" fillId="0" borderId="0" xfId="0" applyFont="1"/>
    <xf numFmtId="0" fontId="2" fillId="0" borderId="0" xfId="0" applyFont="1" applyAlignment="1">
      <alignment horizontal="left" vertical="center" wrapText="1"/>
    </xf>
    <xf numFmtId="164" fontId="2" fillId="0" borderId="0" xfId="0" applyNumberFormat="1" applyFont="1"/>
    <xf numFmtId="0" fontId="2" fillId="0" borderId="0" xfId="0" applyFont="1" applyAlignment="1">
      <alignment wrapText="1"/>
    </xf>
    <xf numFmtId="4" fontId="2" fillId="0" borderId="0" xfId="0" applyNumberFormat="1" applyFont="1"/>
    <xf numFmtId="165" fontId="2" fillId="0" borderId="0" xfId="0" applyNumberFormat="1" applyFont="1"/>
    <xf numFmtId="0" fontId="3" fillId="0" borderId="0" xfId="0" applyFont="1"/>
    <xf numFmtId="4" fontId="3" fillId="0" borderId="0" xfId="0" applyNumberFormat="1" applyFont="1"/>
    <xf numFmtId="0" fontId="3" fillId="0" borderId="0" xfId="0" applyFont="1" applyAlignment="1">
      <alignment wrapText="1"/>
    </xf>
    <xf numFmtId="164" fontId="3" fillId="0" borderId="0" xfId="0" applyNumberFormat="1" applyFont="1"/>
    <xf numFmtId="165" fontId="3" fillId="0" borderId="0" xfId="0" applyNumberFormat="1" applyFont="1"/>
    <xf numFmtId="165" fontId="3" fillId="0" borderId="0" xfId="0" applyNumberFormat="1" applyFont="1" applyAlignment="1">
      <alignment wrapText="1"/>
    </xf>
    <xf numFmtId="165" fontId="4" fillId="0" borderId="0" xfId="0" applyNumberFormat="1" applyFont="1"/>
    <xf numFmtId="0" fontId="4" fillId="0" borderId="0" xfId="0" applyFont="1" applyAlignment="1">
      <alignment horizontal="left" vertical="center" wrapText="1"/>
    </xf>
    <xf numFmtId="0" fontId="4" fillId="0" borderId="0" xfId="0" applyFont="1"/>
    <xf numFmtId="0" fontId="4" fillId="0" borderId="0" xfId="0" applyFont="1" applyBorder="1"/>
    <xf numFmtId="4" fontId="4" fillId="0" borderId="0" xfId="0" applyNumberFormat="1" applyFont="1"/>
    <xf numFmtId="0" fontId="4" fillId="0" borderId="0" xfId="0" applyFont="1" applyAlignment="1">
      <alignment wrapText="1"/>
    </xf>
    <xf numFmtId="164" fontId="4" fillId="0" borderId="0" xfId="0" applyNumberFormat="1" applyFont="1"/>
    <xf numFmtId="0" fontId="5" fillId="0" borderId="0" xfId="0" applyFont="1" applyFill="1" applyAlignment="1">
      <alignment vertical="center" wrapText="1"/>
    </xf>
    <xf numFmtId="0" fontId="6" fillId="0" borderId="0" xfId="0" applyFont="1" applyAlignment="1">
      <alignment horizontal="righ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vertical="center" wrapText="1"/>
    </xf>
    <xf numFmtId="165"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12" fillId="0" borderId="1" xfId="1" applyFont="1" applyBorder="1"/>
    <xf numFmtId="0" fontId="16" fillId="0" borderId="0" xfId="1" applyFont="1" applyBorder="1" applyAlignment="1">
      <alignment horizontal="left" vertical="center" wrapText="1"/>
    </xf>
    <xf numFmtId="0" fontId="11" fillId="0" borderId="0" xfId="1" applyFont="1" applyAlignment="1">
      <alignment horizontal="justify"/>
    </xf>
    <xf numFmtId="0" fontId="16" fillId="0" borderId="0" xfId="1" applyFont="1"/>
    <xf numFmtId="0" fontId="26" fillId="0" borderId="0" xfId="1" applyFont="1"/>
    <xf numFmtId="0" fontId="16" fillId="0" borderId="0" xfId="1" applyFont="1" applyAlignment="1">
      <alignment vertical="top" wrapText="1"/>
    </xf>
    <xf numFmtId="0" fontId="26" fillId="0" borderId="0" xfId="1" applyFont="1" applyAlignment="1"/>
    <xf numFmtId="0" fontId="27" fillId="0" borderId="0" xfId="29" applyFont="1" applyFill="1" applyAlignment="1">
      <alignment horizontal="right"/>
    </xf>
    <xf numFmtId="0" fontId="16" fillId="0" borderId="0" xfId="1" applyFont="1" applyAlignment="1"/>
    <xf numFmtId="0" fontId="13" fillId="0" borderId="1" xfId="1" applyFont="1" applyFill="1" applyBorder="1" applyAlignment="1">
      <alignment vertical="top" wrapText="1"/>
    </xf>
    <xf numFmtId="0" fontId="13" fillId="0" borderId="1" xfId="1" applyFont="1" applyFill="1" applyBorder="1" applyAlignment="1">
      <alignment horizontal="left" vertical="top"/>
    </xf>
    <xf numFmtId="0" fontId="13" fillId="0" borderId="1" xfId="1" applyFont="1" applyFill="1" applyBorder="1" applyAlignment="1">
      <alignment vertical="top"/>
    </xf>
    <xf numFmtId="14" fontId="13" fillId="0" borderId="1" xfId="1" applyNumberFormat="1" applyFont="1" applyFill="1" applyBorder="1" applyAlignment="1">
      <alignment horizontal="left" vertical="top"/>
    </xf>
    <xf numFmtId="49" fontId="13" fillId="0" borderId="1" xfId="1" applyNumberFormat="1" applyFont="1" applyFill="1" applyBorder="1" applyAlignment="1">
      <alignment vertical="top"/>
    </xf>
    <xf numFmtId="0" fontId="16" fillId="0" borderId="0" xfId="1" applyFont="1" applyFill="1" applyBorder="1" applyAlignment="1">
      <alignment horizontal="left" vertical="center" wrapText="1"/>
    </xf>
    <xf numFmtId="178"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xf>
    <xf numFmtId="0" fontId="28" fillId="0" borderId="1" xfId="0" applyFont="1" applyBorder="1" applyAlignment="1">
      <alignment horizontal="center"/>
    </xf>
    <xf numFmtId="0" fontId="10" fillId="0" borderId="0" xfId="1" applyFont="1"/>
    <xf numFmtId="0" fontId="15" fillId="0" borderId="1" xfId="2" applyFont="1" applyFill="1" applyBorder="1" applyAlignment="1" applyProtection="1">
      <alignment vertical="top" wrapText="1"/>
    </xf>
    <xf numFmtId="0" fontId="15" fillId="0" borderId="1" xfId="2" applyFont="1" applyFill="1" applyBorder="1" applyAlignment="1" applyProtection="1">
      <alignment horizontal="left" vertical="top"/>
    </xf>
    <xf numFmtId="0" fontId="15" fillId="0" borderId="1" xfId="2" applyFont="1" applyFill="1" applyBorder="1" applyAlignment="1" applyProtection="1">
      <alignment vertical="top"/>
    </xf>
    <xf numFmtId="0" fontId="16" fillId="0" borderId="0" xfId="1" applyFont="1" applyFill="1"/>
    <xf numFmtId="0" fontId="15" fillId="0" borderId="1" xfId="2" applyFont="1" applyBorder="1" applyAlignment="1" applyProtection="1">
      <alignment vertical="center"/>
    </xf>
    <xf numFmtId="0" fontId="12" fillId="0" borderId="1" xfId="1" applyFont="1" applyBorder="1" applyAlignment="1">
      <alignment vertical="center"/>
    </xf>
    <xf numFmtId="0" fontId="9" fillId="0" borderId="0" xfId="1" applyFont="1" applyAlignment="1">
      <alignment horizontal="center" vertical="top"/>
    </xf>
    <xf numFmtId="0" fontId="12" fillId="0" borderId="3" xfId="1" applyFont="1" applyBorder="1" applyAlignment="1">
      <alignment horizontal="left" vertical="center"/>
    </xf>
    <xf numFmtId="0" fontId="12" fillId="0" borderId="4" xfId="1" applyFont="1" applyBorder="1" applyAlignment="1">
      <alignment horizontal="left" vertical="center"/>
    </xf>
    <xf numFmtId="0" fontId="9"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Alignment="1">
      <alignment horizontal="left" vertical="top" wrapText="1"/>
    </xf>
    <xf numFmtId="0" fontId="0" fillId="0" borderId="0" xfId="0" applyAlignment="1"/>
    <xf numFmtId="0" fontId="27" fillId="0" borderId="0" xfId="0" applyFont="1" applyAlignment="1">
      <alignment horizontal="left" vertical="top" wrapText="1"/>
    </xf>
    <xf numFmtId="0" fontId="29" fillId="0" borderId="0" xfId="0" applyFont="1" applyAlignment="1"/>
    <xf numFmtId="0" fontId="15" fillId="0" borderId="1" xfId="2" applyBorder="1" applyAlignment="1" applyProtection="1">
      <alignment vertical="center"/>
    </xf>
    <xf numFmtId="0" fontId="12" fillId="0" borderId="3" xfId="1" applyFont="1" applyBorder="1" applyAlignment="1"/>
    <xf numFmtId="0" fontId="0" fillId="0" borderId="4" xfId="0" applyBorder="1" applyAlignment="1"/>
  </cellXfs>
  <cellStyles count="35">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Ouny?e [0]_Eeno1" xfId="18"/>
    <cellStyle name="Ouny?e_Eeno1" xfId="19"/>
    <cellStyle name="Òûñÿ÷è [0]_Ëèñò1" xfId="20"/>
    <cellStyle name="Òûñÿ÷è_Ëèñò1" xfId="21"/>
    <cellStyle name="Percent" xfId="22"/>
    <cellStyle name="S4 3 2" xfId="23"/>
    <cellStyle name="Total" xfId="24"/>
    <cellStyle name="Гиперссылка" xfId="2" builtinId="8"/>
    <cellStyle name="Денежный 2" xfId="25"/>
    <cellStyle name="Обычный" xfId="0" builtinId="0"/>
    <cellStyle name="Обычный 2" xfId="26"/>
    <cellStyle name="Обычный 2 2" xfId="27"/>
    <cellStyle name="Обычный 2 2 2" xfId="28"/>
    <cellStyle name="Обычный 2 2 2 2" xfId="29"/>
    <cellStyle name="Обычный 2 2 3" xfId="1"/>
    <cellStyle name="Обычный 2 3" xfId="30"/>
    <cellStyle name="Обычный 3" xfId="31"/>
    <cellStyle name="Тысячи_Sheet1" xfId="32"/>
    <cellStyle name="Финансовый 2" xfId="33"/>
    <cellStyle name="Финансовый 3" xfId="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10.172\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7" Type="http://schemas.openxmlformats.org/officeDocument/2006/relationships/printerSettings" Target="../printerSettings/printerSettings1.bin"/><Relationship Id="rId2"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en/industries/economy/national-accounts/dynamic-tables/" TargetMode="External"/><Relationship Id="rId5" Type="http://schemas.openxmlformats.org/officeDocument/2006/relationships/hyperlink" Target="https://stat.gov.kz/api/iblock/element/81471/file/en/" TargetMode="External"/><Relationship Id="rId4" Type="http://schemas.openxmlformats.org/officeDocument/2006/relationships/hyperlink" Target="https://stat.gov.kz/en/industries/economy/national-accounts/publications/512218/"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7" Type="http://schemas.openxmlformats.org/officeDocument/2006/relationships/printerSettings" Target="../printerSettings/printerSettings2.bin"/><Relationship Id="rId2"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api/iblock/element/81471/file/en/" TargetMode="External"/><Relationship Id="rId5" Type="http://schemas.openxmlformats.org/officeDocument/2006/relationships/hyperlink" Target="https://stat.gov.kz/en/industries/economy/national-accounts/publications/512218/" TargetMode="External"/><Relationship Id="rId4" Type="http://schemas.openxmlformats.org/officeDocument/2006/relationships/hyperlink" Target="https://stat.gov.kz/en/industries/economy/national-accounts/dynamic-tabl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7" Type="http://schemas.openxmlformats.org/officeDocument/2006/relationships/printerSettings" Target="../printerSettings/printerSettings3.bin"/><Relationship Id="rId2"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api/iblock/element/81471/file/en/" TargetMode="External"/><Relationship Id="rId5" Type="http://schemas.openxmlformats.org/officeDocument/2006/relationships/hyperlink" Target="https://stat.gov.kz/en/industries/economy/national-accounts/publications/512218/" TargetMode="External"/><Relationship Id="rId4" Type="http://schemas.openxmlformats.org/officeDocument/2006/relationships/hyperlink" Target="https://stat.gov.kz/en/industries/economy/national-accounts/dynamic-tabl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industries/economy/national-accounts/publications/512218/" TargetMode="External"/><Relationship Id="rId2" Type="http://schemas.openxmlformats.org/officeDocument/2006/relationships/hyperlink" Target="https://stat.gov.kz/en/industries/economy/national-accounts/dynamic-tables/"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4.bin"/><Relationship Id="rId4" Type="http://schemas.openxmlformats.org/officeDocument/2006/relationships/hyperlink" Target="https://stat.gov.kz/api/iblock/element/81471/file/e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130" zoomScaleNormal="130" workbookViewId="0">
      <selection sqref="A1:B1"/>
    </sheetView>
  </sheetViews>
  <sheetFormatPr defaultRowHeight="12.75"/>
  <cols>
    <col min="1" max="1" width="44.28515625" style="31" customWidth="1"/>
    <col min="2" max="2" width="105.85546875" style="51"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29.25" customHeight="1">
      <c r="A1" s="54"/>
      <c r="B1" s="54"/>
    </row>
    <row r="2" spans="1:4">
      <c r="A2" s="28" t="s">
        <v>29</v>
      </c>
      <c r="B2" s="38">
        <v>111201</v>
      </c>
    </row>
    <row r="3" spans="1:4">
      <c r="A3" s="28" t="s">
        <v>30</v>
      </c>
      <c r="B3" s="38" t="s">
        <v>65</v>
      </c>
      <c r="D3" s="47"/>
    </row>
    <row r="4" spans="1:4">
      <c r="A4" s="28" t="s">
        <v>31</v>
      </c>
      <c r="B4" s="38" t="s">
        <v>25</v>
      </c>
    </row>
    <row r="5" spans="1:4">
      <c r="A5" s="28" t="s">
        <v>32</v>
      </c>
      <c r="B5" s="38" t="s">
        <v>66</v>
      </c>
      <c r="D5" s="47"/>
    </row>
    <row r="6" spans="1:4">
      <c r="A6" s="28" t="s">
        <v>33</v>
      </c>
      <c r="B6" s="38" t="s">
        <v>73</v>
      </c>
    </row>
    <row r="7" spans="1:4" ht="25.5">
      <c r="A7" s="28" t="s">
        <v>35</v>
      </c>
      <c r="B7" s="37" t="s">
        <v>69</v>
      </c>
      <c r="D7" s="47"/>
    </row>
    <row r="8" spans="1:4">
      <c r="A8" s="28" t="s">
        <v>36</v>
      </c>
      <c r="B8" s="39" t="s">
        <v>37</v>
      </c>
    </row>
    <row r="9" spans="1:4" ht="25.5">
      <c r="A9" s="28" t="s">
        <v>38</v>
      </c>
      <c r="B9" s="37" t="s">
        <v>67</v>
      </c>
      <c r="D9" s="47"/>
    </row>
    <row r="10" spans="1:4">
      <c r="A10" s="28" t="s">
        <v>39</v>
      </c>
      <c r="B10" s="37" t="s">
        <v>40</v>
      </c>
    </row>
    <row r="11" spans="1:4" ht="31.5" customHeight="1">
      <c r="A11" s="28" t="s">
        <v>41</v>
      </c>
      <c r="B11" s="37" t="s">
        <v>86</v>
      </c>
      <c r="D11" s="47"/>
    </row>
    <row r="12" spans="1:4">
      <c r="A12" s="28" t="s">
        <v>42</v>
      </c>
      <c r="B12" s="48" t="s">
        <v>68</v>
      </c>
    </row>
    <row r="13" spans="1:4">
      <c r="A13" s="55" t="s">
        <v>43</v>
      </c>
      <c r="B13" s="52" t="s">
        <v>44</v>
      </c>
      <c r="D13" s="47"/>
    </row>
    <row r="14" spans="1:4">
      <c r="A14" s="56"/>
      <c r="B14" s="52" t="s">
        <v>70</v>
      </c>
      <c r="D14" s="47"/>
    </row>
    <row r="15" spans="1:4">
      <c r="A15" s="55" t="s">
        <v>45</v>
      </c>
      <c r="B15" s="63" t="s">
        <v>71</v>
      </c>
    </row>
    <row r="16" spans="1:4">
      <c r="A16" s="56"/>
      <c r="B16" s="52" t="s">
        <v>27</v>
      </c>
    </row>
    <row r="17" spans="1:4">
      <c r="A17" s="28" t="s">
        <v>46</v>
      </c>
      <c r="B17" s="49" t="s">
        <v>72</v>
      </c>
      <c r="D17" s="47"/>
    </row>
    <row r="18" spans="1:4">
      <c r="A18" s="28" t="s">
        <v>47</v>
      </c>
      <c r="B18" s="40">
        <v>46258</v>
      </c>
    </row>
    <row r="19" spans="1:4">
      <c r="A19" s="28" t="s">
        <v>48</v>
      </c>
      <c r="B19" s="40">
        <v>46622</v>
      </c>
      <c r="D19" s="47"/>
    </row>
    <row r="20" spans="1:4">
      <c r="A20" s="28" t="s">
        <v>49</v>
      </c>
      <c r="B20" s="37" t="s">
        <v>50</v>
      </c>
    </row>
    <row r="21" spans="1:4">
      <c r="A21" s="28" t="s">
        <v>51</v>
      </c>
      <c r="B21" s="39" t="s">
        <v>87</v>
      </c>
      <c r="D21" s="47"/>
    </row>
    <row r="22" spans="1:4">
      <c r="A22" s="28" t="s">
        <v>53</v>
      </c>
      <c r="B22" s="41" t="s">
        <v>54</v>
      </c>
    </row>
    <row r="23" spans="1:4">
      <c r="A23" s="28" t="s">
        <v>55</v>
      </c>
      <c r="B23" s="50" t="s">
        <v>88</v>
      </c>
      <c r="D23" s="47"/>
    </row>
    <row r="24" spans="1:4">
      <c r="A24" s="29"/>
      <c r="B24" s="42"/>
    </row>
  </sheetData>
  <mergeCells count="3">
    <mergeCell ref="A1:B1"/>
    <mergeCell ref="A13:A14"/>
    <mergeCell ref="A15:A16"/>
  </mergeCells>
  <hyperlinks>
    <hyperlink ref="B12" r:id="rId1"/>
    <hyperlink ref="B13" r:id="rId2" display="https://stat.gov.kz/upload/iblock/479/jhr1t1scdkh4838tzl7le0c49bfhlexg/5. Methodology for calculating the gross regional product in current and constant prices.docx"/>
    <hyperlink ref="B14" r:id="rId3" display="https://stat.gov.kz/upload/iblock/ecb/3agav49h77zrxrlzed8894rl4aik89ta/28.Methodology for calculating the gross domestic product by the production method at current and constant prices.rar"/>
    <hyperlink ref="B15" r:id="rId4"/>
    <hyperlink ref="B16" r:id="rId5" display="https://stat.gov.kz/api/iblock/element/81471/file/en/"/>
    <hyperlink ref="B17"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workbookViewId="0">
      <selection sqref="A1:B1"/>
    </sheetView>
  </sheetViews>
  <sheetFormatPr defaultRowHeight="12.75"/>
  <cols>
    <col min="1" max="1" width="44.28515625" style="31" customWidth="1"/>
    <col min="2" max="2" width="101.5703125" style="51"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33.75" customHeight="1">
      <c r="A1" s="54"/>
      <c r="B1" s="54"/>
    </row>
    <row r="2" spans="1:4">
      <c r="A2" s="28" t="s">
        <v>29</v>
      </c>
      <c r="B2" s="38">
        <v>111202</v>
      </c>
    </row>
    <row r="3" spans="1:4">
      <c r="A3" s="28" t="s">
        <v>30</v>
      </c>
      <c r="B3" s="38" t="s">
        <v>74</v>
      </c>
      <c r="D3" s="47"/>
    </row>
    <row r="4" spans="1:4">
      <c r="A4" s="28" t="s">
        <v>31</v>
      </c>
      <c r="B4" s="38" t="s">
        <v>25</v>
      </c>
    </row>
    <row r="5" spans="1:4">
      <c r="A5" s="28" t="s">
        <v>32</v>
      </c>
      <c r="B5" s="38" t="s">
        <v>75</v>
      </c>
      <c r="D5" s="47"/>
    </row>
    <row r="6" spans="1:4">
      <c r="A6" s="28" t="s">
        <v>33</v>
      </c>
      <c r="B6" s="38" t="s">
        <v>73</v>
      </c>
    </row>
    <row r="7" spans="1:4" ht="25.5">
      <c r="A7" s="28" t="s">
        <v>35</v>
      </c>
      <c r="B7" s="37" t="s">
        <v>76</v>
      </c>
      <c r="D7" s="47"/>
    </row>
    <row r="8" spans="1:4">
      <c r="A8" s="28" t="s">
        <v>36</v>
      </c>
      <c r="B8" s="39" t="s">
        <v>37</v>
      </c>
    </row>
    <row r="9" spans="1:4" ht="63.75">
      <c r="A9" s="53" t="s">
        <v>38</v>
      </c>
      <c r="B9" s="37" t="s">
        <v>77</v>
      </c>
      <c r="D9" s="47"/>
    </row>
    <row r="10" spans="1:4">
      <c r="A10" s="28" t="s">
        <v>39</v>
      </c>
      <c r="B10" s="37" t="s">
        <v>40</v>
      </c>
    </row>
    <row r="11" spans="1:4" ht="30.75" customHeight="1">
      <c r="A11" s="28" t="s">
        <v>41</v>
      </c>
      <c r="B11" s="37" t="s">
        <v>86</v>
      </c>
      <c r="D11" s="47"/>
    </row>
    <row r="12" spans="1:4">
      <c r="A12" s="28" t="s">
        <v>42</v>
      </c>
      <c r="B12" s="48" t="s">
        <v>68</v>
      </c>
    </row>
    <row r="13" spans="1:4">
      <c r="A13" s="55" t="s">
        <v>43</v>
      </c>
      <c r="B13" s="52" t="s">
        <v>44</v>
      </c>
      <c r="D13" s="47"/>
    </row>
    <row r="14" spans="1:4">
      <c r="A14" s="56"/>
      <c r="B14" s="52" t="s">
        <v>70</v>
      </c>
      <c r="D14" s="47"/>
    </row>
    <row r="15" spans="1:4">
      <c r="A15" s="55" t="s">
        <v>45</v>
      </c>
      <c r="B15" s="63" t="s">
        <v>71</v>
      </c>
    </row>
    <row r="16" spans="1:4">
      <c r="A16" s="56"/>
      <c r="B16" s="52" t="s">
        <v>27</v>
      </c>
    </row>
    <row r="17" spans="1:4">
      <c r="A17" s="28" t="s">
        <v>46</v>
      </c>
      <c r="B17" s="49" t="s">
        <v>72</v>
      </c>
      <c r="D17" s="47"/>
    </row>
    <row r="18" spans="1:4">
      <c r="A18" s="28" t="s">
        <v>47</v>
      </c>
      <c r="B18" s="40">
        <v>46258</v>
      </c>
    </row>
    <row r="19" spans="1:4">
      <c r="A19" s="28" t="s">
        <v>48</v>
      </c>
      <c r="B19" s="40">
        <v>46622</v>
      </c>
      <c r="D19" s="47"/>
    </row>
    <row r="20" spans="1:4">
      <c r="A20" s="28" t="s">
        <v>49</v>
      </c>
      <c r="B20" s="37" t="s">
        <v>50</v>
      </c>
    </row>
    <row r="21" spans="1:4">
      <c r="A21" s="28" t="s">
        <v>51</v>
      </c>
      <c r="B21" s="39" t="s">
        <v>52</v>
      </c>
      <c r="D21" s="47"/>
    </row>
    <row r="22" spans="1:4">
      <c r="A22" s="28" t="s">
        <v>53</v>
      </c>
      <c r="B22" s="41" t="s">
        <v>54</v>
      </c>
    </row>
    <row r="23" spans="1:4">
      <c r="A23" s="28" t="s">
        <v>55</v>
      </c>
      <c r="B23" s="50" t="s">
        <v>56</v>
      </c>
      <c r="D23" s="47"/>
    </row>
    <row r="24" spans="1:4">
      <c r="A24" s="29"/>
      <c r="B24" s="42"/>
    </row>
  </sheetData>
  <mergeCells count="3">
    <mergeCell ref="A1:B1"/>
    <mergeCell ref="A13:A14"/>
    <mergeCell ref="A15:A16"/>
  </mergeCells>
  <hyperlinks>
    <hyperlink ref="B12" r:id="rId1"/>
    <hyperlink ref="B13" r:id="rId2" display="https://stat.gov.kz/upload/iblock/479/jhr1t1scdkh4838tzl7le0c49bfhlexg/5. Methodology for calculating the gross regional product in current and constant prices.docx"/>
    <hyperlink ref="B14" r:id="rId3" display="https://stat.gov.kz/upload/iblock/ecb/3agav49h77zrxrlzed8894rl4aik89ta/28.Methodology for calculating the gross domestic product by the production method at current and constant prices.rar"/>
    <hyperlink ref="B17" r:id="rId4"/>
    <hyperlink ref="B15" r:id="rId5"/>
    <hyperlink ref="B16" r:id="rId6" display="https://stat.gov.kz/api/iblock/element/81471/file/en/"/>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80" zoomScaleNormal="80" workbookViewId="0">
      <selection sqref="A1:B1"/>
    </sheetView>
  </sheetViews>
  <sheetFormatPr defaultRowHeight="12.75"/>
  <cols>
    <col min="1" max="1" width="44.28515625" style="31" customWidth="1"/>
    <col min="2" max="2" width="100.28515625" style="51"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30.75" customHeight="1">
      <c r="A1" s="54"/>
      <c r="B1" s="54"/>
    </row>
    <row r="2" spans="1:4">
      <c r="A2" s="28" t="s">
        <v>29</v>
      </c>
      <c r="B2" s="38">
        <v>111203</v>
      </c>
    </row>
    <row r="3" spans="1:4">
      <c r="A3" s="28" t="s">
        <v>30</v>
      </c>
      <c r="B3" s="38" t="s">
        <v>78</v>
      </c>
      <c r="D3" s="47"/>
    </row>
    <row r="4" spans="1:4">
      <c r="A4" s="28" t="s">
        <v>31</v>
      </c>
      <c r="B4" s="38" t="s">
        <v>25</v>
      </c>
    </row>
    <row r="5" spans="1:4">
      <c r="A5" s="28" t="s">
        <v>32</v>
      </c>
      <c r="B5" s="38" t="s">
        <v>79</v>
      </c>
      <c r="D5" s="47"/>
    </row>
    <row r="6" spans="1:4">
      <c r="A6" s="28" t="s">
        <v>33</v>
      </c>
      <c r="B6" s="38" t="s">
        <v>73</v>
      </c>
    </row>
    <row r="7" spans="1:4" ht="25.5">
      <c r="A7" s="28" t="s">
        <v>35</v>
      </c>
      <c r="B7" s="37" t="s">
        <v>69</v>
      </c>
      <c r="D7" s="47"/>
    </row>
    <row r="8" spans="1:4">
      <c r="A8" s="28" t="s">
        <v>36</v>
      </c>
      <c r="B8" s="39" t="s">
        <v>37</v>
      </c>
    </row>
    <row r="9" spans="1:4" ht="38.25">
      <c r="A9" s="28" t="s">
        <v>38</v>
      </c>
      <c r="B9" s="37" t="s">
        <v>80</v>
      </c>
      <c r="D9" s="47"/>
    </row>
    <row r="10" spans="1:4">
      <c r="A10" s="28" t="s">
        <v>39</v>
      </c>
      <c r="B10" s="37" t="s">
        <v>40</v>
      </c>
    </row>
    <row r="11" spans="1:4" ht="30.75" customHeight="1">
      <c r="A11" s="28" t="s">
        <v>41</v>
      </c>
      <c r="B11" s="37" t="s">
        <v>86</v>
      </c>
      <c r="D11" s="47"/>
    </row>
    <row r="12" spans="1:4">
      <c r="A12" s="28" t="s">
        <v>42</v>
      </c>
      <c r="B12" s="48" t="s">
        <v>68</v>
      </c>
    </row>
    <row r="13" spans="1:4">
      <c r="A13" s="55" t="s">
        <v>43</v>
      </c>
      <c r="B13" s="52" t="s">
        <v>44</v>
      </c>
      <c r="D13" s="47"/>
    </row>
    <row r="14" spans="1:4">
      <c r="A14" s="56"/>
      <c r="B14" s="52" t="s">
        <v>70</v>
      </c>
      <c r="D14" s="47"/>
    </row>
    <row r="15" spans="1:4">
      <c r="A15" s="55" t="s">
        <v>45</v>
      </c>
      <c r="B15" s="63" t="s">
        <v>71</v>
      </c>
    </row>
    <row r="16" spans="1:4">
      <c r="A16" s="56"/>
      <c r="B16" s="52" t="s">
        <v>27</v>
      </c>
    </row>
    <row r="17" spans="1:4">
      <c r="A17" s="28" t="s">
        <v>46</v>
      </c>
      <c r="B17" s="49" t="s">
        <v>72</v>
      </c>
      <c r="D17" s="47"/>
    </row>
    <row r="18" spans="1:4">
      <c r="A18" s="28" t="s">
        <v>47</v>
      </c>
      <c r="B18" s="40">
        <v>46258</v>
      </c>
    </row>
    <row r="19" spans="1:4">
      <c r="A19" s="28" t="s">
        <v>48</v>
      </c>
      <c r="B19" s="40">
        <v>46622</v>
      </c>
      <c r="D19" s="47"/>
    </row>
    <row r="20" spans="1:4">
      <c r="A20" s="28" t="s">
        <v>49</v>
      </c>
      <c r="B20" s="37" t="s">
        <v>50</v>
      </c>
    </row>
    <row r="21" spans="1:4">
      <c r="A21" s="28" t="s">
        <v>51</v>
      </c>
      <c r="B21" s="39" t="s">
        <v>52</v>
      </c>
      <c r="D21" s="47"/>
    </row>
    <row r="22" spans="1:4">
      <c r="A22" s="28" t="s">
        <v>53</v>
      </c>
      <c r="B22" s="41" t="s">
        <v>54</v>
      </c>
    </row>
    <row r="23" spans="1:4">
      <c r="A23" s="28" t="s">
        <v>55</v>
      </c>
      <c r="B23" s="50" t="s">
        <v>56</v>
      </c>
      <c r="D23" s="47"/>
    </row>
    <row r="24" spans="1:4">
      <c r="A24" s="29"/>
      <c r="B24" s="42"/>
    </row>
  </sheetData>
  <mergeCells count="3">
    <mergeCell ref="A1:B1"/>
    <mergeCell ref="A13:A14"/>
    <mergeCell ref="A15:A16"/>
  </mergeCells>
  <hyperlinks>
    <hyperlink ref="B12" r:id="rId1"/>
    <hyperlink ref="B13" r:id="rId2" display="https://stat.gov.kz/upload/iblock/479/jhr1t1scdkh4838tzl7le0c49bfhlexg/5. Methodology for calculating the gross regional product in current and constant prices.docx"/>
    <hyperlink ref="B14" r:id="rId3" display="https://stat.gov.kz/upload/iblock/ecb/3agav49h77zrxrlzed8894rl4aik89ta/28.Methodology for calculating the gross domestic product by the production method at current and constant prices.rar"/>
    <hyperlink ref="B17" r:id="rId4"/>
    <hyperlink ref="B15" r:id="rId5"/>
    <hyperlink ref="B16" r:id="rId6" display="https://stat.gov.kz/api/iblock/element/81471/file/en/"/>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zoomScale="80" zoomScaleNormal="80" workbookViewId="0">
      <selection sqref="A1:B1"/>
    </sheetView>
  </sheetViews>
  <sheetFormatPr defaultRowHeight="12.75"/>
  <cols>
    <col min="1" max="1" width="44.28515625" style="31" customWidth="1"/>
    <col min="2" max="2" width="94.7109375" style="51"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31.5" customHeight="1">
      <c r="A1" s="54"/>
      <c r="B1" s="54"/>
    </row>
    <row r="2" spans="1:4">
      <c r="A2" s="28" t="s">
        <v>29</v>
      </c>
      <c r="B2" s="38">
        <v>111204</v>
      </c>
    </row>
    <row r="3" spans="1:4">
      <c r="A3" s="28" t="s">
        <v>30</v>
      </c>
      <c r="B3" s="38" t="s">
        <v>65</v>
      </c>
      <c r="D3" s="47"/>
    </row>
    <row r="4" spans="1:4">
      <c r="A4" s="28" t="s">
        <v>31</v>
      </c>
      <c r="B4" s="38" t="s">
        <v>25</v>
      </c>
    </row>
    <row r="5" spans="1:4">
      <c r="A5" s="28" t="s">
        <v>32</v>
      </c>
      <c r="B5" s="38" t="s">
        <v>66</v>
      </c>
      <c r="D5" s="47"/>
    </row>
    <row r="6" spans="1:4">
      <c r="A6" s="28" t="s">
        <v>33</v>
      </c>
      <c r="B6" s="38" t="s">
        <v>34</v>
      </c>
    </row>
    <row r="7" spans="1:4" ht="89.25">
      <c r="A7" s="53" t="s">
        <v>35</v>
      </c>
      <c r="B7" s="37" t="s">
        <v>82</v>
      </c>
      <c r="D7" s="47"/>
    </row>
    <row r="8" spans="1:4">
      <c r="A8" s="28" t="s">
        <v>36</v>
      </c>
      <c r="B8" s="39" t="s">
        <v>37</v>
      </c>
    </row>
    <row r="9" spans="1:4" ht="25.5">
      <c r="A9" s="28" t="s">
        <v>38</v>
      </c>
      <c r="B9" s="37" t="s">
        <v>83</v>
      </c>
      <c r="D9" s="47"/>
    </row>
    <row r="10" spans="1:4">
      <c r="A10" s="28" t="s">
        <v>39</v>
      </c>
      <c r="B10" s="37" t="s">
        <v>40</v>
      </c>
    </row>
    <row r="11" spans="1:4" ht="45.75" customHeight="1">
      <c r="A11" s="53" t="s">
        <v>41</v>
      </c>
      <c r="B11" s="37" t="s">
        <v>84</v>
      </c>
      <c r="D11" s="47"/>
    </row>
    <row r="12" spans="1:4">
      <c r="A12" s="28" t="s">
        <v>42</v>
      </c>
      <c r="B12" s="48" t="s">
        <v>68</v>
      </c>
    </row>
    <row r="13" spans="1:4" ht="16.5" customHeight="1">
      <c r="A13" s="28" t="s">
        <v>43</v>
      </c>
      <c r="B13" s="48" t="s">
        <v>81</v>
      </c>
      <c r="D13" s="47"/>
    </row>
    <row r="14" spans="1:4">
      <c r="A14" s="64" t="s">
        <v>45</v>
      </c>
      <c r="B14" s="63" t="s">
        <v>71</v>
      </c>
    </row>
    <row r="15" spans="1:4">
      <c r="A15" s="65"/>
      <c r="B15" s="52" t="s">
        <v>27</v>
      </c>
    </row>
    <row r="16" spans="1:4">
      <c r="A16" s="28" t="s">
        <v>46</v>
      </c>
      <c r="B16" s="49" t="s">
        <v>72</v>
      </c>
      <c r="D16" s="47"/>
    </row>
    <row r="17" spans="1:4">
      <c r="A17" s="28" t="s">
        <v>47</v>
      </c>
      <c r="B17" s="40">
        <v>46258</v>
      </c>
    </row>
    <row r="18" spans="1:4">
      <c r="A18" s="28" t="s">
        <v>48</v>
      </c>
      <c r="B18" s="40">
        <v>46622</v>
      </c>
      <c r="D18" s="47"/>
    </row>
    <row r="19" spans="1:4">
      <c r="A19" s="28" t="s">
        <v>49</v>
      </c>
      <c r="B19" s="37" t="s">
        <v>50</v>
      </c>
    </row>
    <row r="20" spans="1:4">
      <c r="A20" s="28" t="s">
        <v>51</v>
      </c>
      <c r="B20" s="39" t="s">
        <v>52</v>
      </c>
      <c r="D20" s="47"/>
    </row>
    <row r="21" spans="1:4">
      <c r="A21" s="28" t="s">
        <v>53</v>
      </c>
      <c r="B21" s="41" t="s">
        <v>54</v>
      </c>
    </row>
    <row r="22" spans="1:4">
      <c r="A22" s="28" t="s">
        <v>55</v>
      </c>
      <c r="B22" s="50" t="s">
        <v>56</v>
      </c>
      <c r="D22" s="47"/>
    </row>
    <row r="23" spans="1:4">
      <c r="A23" s="29"/>
      <c r="B23" s="42"/>
    </row>
  </sheetData>
  <mergeCells count="2">
    <mergeCell ref="A1:B1"/>
    <mergeCell ref="A14:A15"/>
  </mergeCells>
  <hyperlinks>
    <hyperlink ref="B12" r:id="rId1"/>
    <hyperlink ref="B16" r:id="rId2"/>
    <hyperlink ref="B14" r:id="rId3"/>
    <hyperlink ref="B15" r:id="rId4" display="https://stat.gov.kz/api/iblock/element/81471/file/en/"/>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31" customWidth="1"/>
    <col min="2" max="2" width="88.42578125" style="31" customWidth="1"/>
    <col min="3" max="3" width="37.85546875" style="31" customWidth="1"/>
    <col min="4" max="256" width="9.140625" style="31"/>
    <col min="257" max="257" width="4.42578125" style="31" customWidth="1"/>
    <col min="258" max="258" width="88.42578125" style="31" customWidth="1"/>
    <col min="259" max="259" width="37.85546875" style="31" customWidth="1"/>
    <col min="260" max="512" width="9.140625" style="31"/>
    <col min="513" max="513" width="4.42578125" style="31" customWidth="1"/>
    <col min="514" max="514" width="88.42578125" style="31" customWidth="1"/>
    <col min="515" max="515" width="37.85546875" style="31" customWidth="1"/>
    <col min="516" max="768" width="9.140625" style="31"/>
    <col min="769" max="769" width="4.42578125" style="31" customWidth="1"/>
    <col min="770" max="770" width="88.42578125" style="31" customWidth="1"/>
    <col min="771" max="771" width="37.85546875" style="31" customWidth="1"/>
    <col min="772" max="1024" width="9.140625" style="31"/>
    <col min="1025" max="1025" width="4.42578125" style="31" customWidth="1"/>
    <col min="1026" max="1026" width="88.42578125" style="31" customWidth="1"/>
    <col min="1027" max="1027" width="37.85546875" style="31" customWidth="1"/>
    <col min="1028" max="1280" width="9.140625" style="31"/>
    <col min="1281" max="1281" width="4.42578125" style="31" customWidth="1"/>
    <col min="1282" max="1282" width="88.42578125" style="31" customWidth="1"/>
    <col min="1283" max="1283" width="37.85546875" style="31" customWidth="1"/>
    <col min="1284" max="1536" width="9.140625" style="31"/>
    <col min="1537" max="1537" width="4.42578125" style="31" customWidth="1"/>
    <col min="1538" max="1538" width="88.42578125" style="31" customWidth="1"/>
    <col min="1539" max="1539" width="37.85546875" style="31" customWidth="1"/>
    <col min="1540" max="1792" width="9.140625" style="31"/>
    <col min="1793" max="1793" width="4.42578125" style="31" customWidth="1"/>
    <col min="1794" max="1794" width="88.42578125" style="31" customWidth="1"/>
    <col min="1795" max="1795" width="37.85546875" style="31" customWidth="1"/>
    <col min="1796" max="2048" width="9.140625" style="31"/>
    <col min="2049" max="2049" width="4.42578125" style="31" customWidth="1"/>
    <col min="2050" max="2050" width="88.42578125" style="31" customWidth="1"/>
    <col min="2051" max="2051" width="37.85546875" style="31" customWidth="1"/>
    <col min="2052" max="2304" width="9.140625" style="31"/>
    <col min="2305" max="2305" width="4.42578125" style="31" customWidth="1"/>
    <col min="2306" max="2306" width="88.42578125" style="31" customWidth="1"/>
    <col min="2307" max="2307" width="37.85546875" style="31" customWidth="1"/>
    <col min="2308" max="2560" width="9.140625" style="31"/>
    <col min="2561" max="2561" width="4.42578125" style="31" customWidth="1"/>
    <col min="2562" max="2562" width="88.42578125" style="31" customWidth="1"/>
    <col min="2563" max="2563" width="37.85546875" style="31" customWidth="1"/>
    <col min="2564" max="2816" width="9.140625" style="31"/>
    <col min="2817" max="2817" width="4.42578125" style="31" customWidth="1"/>
    <col min="2818" max="2818" width="88.42578125" style="31" customWidth="1"/>
    <col min="2819" max="2819" width="37.85546875" style="31" customWidth="1"/>
    <col min="2820" max="3072" width="9.140625" style="31"/>
    <col min="3073" max="3073" width="4.42578125" style="31" customWidth="1"/>
    <col min="3074" max="3074" width="88.42578125" style="31" customWidth="1"/>
    <col min="3075" max="3075" width="37.85546875" style="31" customWidth="1"/>
    <col min="3076" max="3328" width="9.140625" style="31"/>
    <col min="3329" max="3329" width="4.42578125" style="31" customWidth="1"/>
    <col min="3330" max="3330" width="88.42578125" style="31" customWidth="1"/>
    <col min="3331" max="3331" width="37.85546875" style="31" customWidth="1"/>
    <col min="3332" max="3584" width="9.140625" style="31"/>
    <col min="3585" max="3585" width="4.42578125" style="31" customWidth="1"/>
    <col min="3586" max="3586" width="88.42578125" style="31" customWidth="1"/>
    <col min="3587" max="3587" width="37.85546875" style="31" customWidth="1"/>
    <col min="3588" max="3840" width="9.140625" style="31"/>
    <col min="3841" max="3841" width="4.42578125" style="31" customWidth="1"/>
    <col min="3842" max="3842" width="88.42578125" style="31" customWidth="1"/>
    <col min="3843" max="3843" width="37.85546875" style="31" customWidth="1"/>
    <col min="3844" max="4096" width="9.140625" style="31"/>
    <col min="4097" max="4097" width="4.42578125" style="31" customWidth="1"/>
    <col min="4098" max="4098" width="88.42578125" style="31" customWidth="1"/>
    <col min="4099" max="4099" width="37.85546875" style="31" customWidth="1"/>
    <col min="4100" max="4352" width="9.140625" style="31"/>
    <col min="4353" max="4353" width="4.42578125" style="31" customWidth="1"/>
    <col min="4354" max="4354" width="88.42578125" style="31" customWidth="1"/>
    <col min="4355" max="4355" width="37.85546875" style="31" customWidth="1"/>
    <col min="4356" max="4608" width="9.140625" style="31"/>
    <col min="4609" max="4609" width="4.42578125" style="31" customWidth="1"/>
    <col min="4610" max="4610" width="88.42578125" style="31" customWidth="1"/>
    <col min="4611" max="4611" width="37.85546875" style="31" customWidth="1"/>
    <col min="4612" max="4864" width="9.140625" style="31"/>
    <col min="4865" max="4865" width="4.42578125" style="31" customWidth="1"/>
    <col min="4866" max="4866" width="88.42578125" style="31" customWidth="1"/>
    <col min="4867" max="4867" width="37.85546875" style="31" customWidth="1"/>
    <col min="4868" max="5120" width="9.140625" style="31"/>
    <col min="5121" max="5121" width="4.42578125" style="31" customWidth="1"/>
    <col min="5122" max="5122" width="88.42578125" style="31" customWidth="1"/>
    <col min="5123" max="5123" width="37.85546875" style="31" customWidth="1"/>
    <col min="5124" max="5376" width="9.140625" style="31"/>
    <col min="5377" max="5377" width="4.42578125" style="31" customWidth="1"/>
    <col min="5378" max="5378" width="88.42578125" style="31" customWidth="1"/>
    <col min="5379" max="5379" width="37.85546875" style="31" customWidth="1"/>
    <col min="5380" max="5632" width="9.140625" style="31"/>
    <col min="5633" max="5633" width="4.42578125" style="31" customWidth="1"/>
    <col min="5634" max="5634" width="88.42578125" style="31" customWidth="1"/>
    <col min="5635" max="5635" width="37.85546875" style="31" customWidth="1"/>
    <col min="5636" max="5888" width="9.140625" style="31"/>
    <col min="5889" max="5889" width="4.42578125" style="31" customWidth="1"/>
    <col min="5890" max="5890" width="88.42578125" style="31" customWidth="1"/>
    <col min="5891" max="5891" width="37.85546875" style="31" customWidth="1"/>
    <col min="5892" max="6144" width="9.140625" style="31"/>
    <col min="6145" max="6145" width="4.42578125" style="31" customWidth="1"/>
    <col min="6146" max="6146" width="88.42578125" style="31" customWidth="1"/>
    <col min="6147" max="6147" width="37.85546875" style="31" customWidth="1"/>
    <col min="6148" max="6400" width="9.140625" style="31"/>
    <col min="6401" max="6401" width="4.42578125" style="31" customWidth="1"/>
    <col min="6402" max="6402" width="88.42578125" style="31" customWidth="1"/>
    <col min="6403" max="6403" width="37.85546875" style="31" customWidth="1"/>
    <col min="6404" max="6656" width="9.140625" style="31"/>
    <col min="6657" max="6657" width="4.42578125" style="31" customWidth="1"/>
    <col min="6658" max="6658" width="88.42578125" style="31" customWidth="1"/>
    <col min="6659" max="6659" width="37.85546875" style="31" customWidth="1"/>
    <col min="6660" max="6912" width="9.140625" style="31"/>
    <col min="6913" max="6913" width="4.42578125" style="31" customWidth="1"/>
    <col min="6914" max="6914" width="88.42578125" style="31" customWidth="1"/>
    <col min="6915" max="6915" width="37.85546875" style="31" customWidth="1"/>
    <col min="6916" max="7168" width="9.140625" style="31"/>
    <col min="7169" max="7169" width="4.42578125" style="31" customWidth="1"/>
    <col min="7170" max="7170" width="88.42578125" style="31" customWidth="1"/>
    <col min="7171" max="7171" width="37.85546875" style="31" customWidth="1"/>
    <col min="7172" max="7424" width="9.140625" style="31"/>
    <col min="7425" max="7425" width="4.42578125" style="31" customWidth="1"/>
    <col min="7426" max="7426" width="88.42578125" style="31" customWidth="1"/>
    <col min="7427" max="7427" width="37.85546875" style="31" customWidth="1"/>
    <col min="7428" max="7680" width="9.140625" style="31"/>
    <col min="7681" max="7681" width="4.42578125" style="31" customWidth="1"/>
    <col min="7682" max="7682" width="88.42578125" style="31" customWidth="1"/>
    <col min="7683" max="7683" width="37.85546875" style="31" customWidth="1"/>
    <col min="7684" max="7936" width="9.140625" style="31"/>
    <col min="7937" max="7937" width="4.42578125" style="31" customWidth="1"/>
    <col min="7938" max="7938" width="88.42578125" style="31" customWidth="1"/>
    <col min="7939" max="7939" width="37.85546875" style="31" customWidth="1"/>
    <col min="7940" max="8192" width="9.140625" style="31"/>
    <col min="8193" max="8193" width="4.42578125" style="31" customWidth="1"/>
    <col min="8194" max="8194" width="88.42578125" style="31" customWidth="1"/>
    <col min="8195" max="8195" width="37.85546875" style="31" customWidth="1"/>
    <col min="8196" max="8448" width="9.140625" style="31"/>
    <col min="8449" max="8449" width="4.42578125" style="31" customWidth="1"/>
    <col min="8450" max="8450" width="88.42578125" style="31" customWidth="1"/>
    <col min="8451" max="8451" width="37.85546875" style="31" customWidth="1"/>
    <col min="8452" max="8704" width="9.140625" style="31"/>
    <col min="8705" max="8705" width="4.42578125" style="31" customWidth="1"/>
    <col min="8706" max="8706" width="88.42578125" style="31" customWidth="1"/>
    <col min="8707" max="8707" width="37.85546875" style="31" customWidth="1"/>
    <col min="8708" max="8960" width="9.140625" style="31"/>
    <col min="8961" max="8961" width="4.42578125" style="31" customWidth="1"/>
    <col min="8962" max="8962" width="88.42578125" style="31" customWidth="1"/>
    <col min="8963" max="8963" width="37.85546875" style="31" customWidth="1"/>
    <col min="8964" max="9216" width="9.140625" style="31"/>
    <col min="9217" max="9217" width="4.42578125" style="31" customWidth="1"/>
    <col min="9218" max="9218" width="88.42578125" style="31" customWidth="1"/>
    <col min="9219" max="9219" width="37.85546875" style="31" customWidth="1"/>
    <col min="9220" max="9472" width="9.140625" style="31"/>
    <col min="9473" max="9473" width="4.42578125" style="31" customWidth="1"/>
    <col min="9474" max="9474" width="88.42578125" style="31" customWidth="1"/>
    <col min="9475" max="9475" width="37.85546875" style="31" customWidth="1"/>
    <col min="9476" max="9728" width="9.140625" style="31"/>
    <col min="9729" max="9729" width="4.42578125" style="31" customWidth="1"/>
    <col min="9730" max="9730" width="88.42578125" style="31" customWidth="1"/>
    <col min="9731" max="9731" width="37.85546875" style="31" customWidth="1"/>
    <col min="9732" max="9984" width="9.140625" style="31"/>
    <col min="9985" max="9985" width="4.42578125" style="31" customWidth="1"/>
    <col min="9986" max="9986" width="88.42578125" style="31" customWidth="1"/>
    <col min="9987" max="9987" width="37.85546875" style="31" customWidth="1"/>
    <col min="9988" max="10240" width="9.140625" style="31"/>
    <col min="10241" max="10241" width="4.42578125" style="31" customWidth="1"/>
    <col min="10242" max="10242" width="88.42578125" style="31" customWidth="1"/>
    <col min="10243" max="10243" width="37.85546875" style="31" customWidth="1"/>
    <col min="10244" max="10496" width="9.140625" style="31"/>
    <col min="10497" max="10497" width="4.42578125" style="31" customWidth="1"/>
    <col min="10498" max="10498" width="88.42578125" style="31" customWidth="1"/>
    <col min="10499" max="10499" width="37.85546875" style="31" customWidth="1"/>
    <col min="10500" max="10752" width="9.140625" style="31"/>
    <col min="10753" max="10753" width="4.42578125" style="31" customWidth="1"/>
    <col min="10754" max="10754" width="88.42578125" style="31" customWidth="1"/>
    <col min="10755" max="10755" width="37.85546875" style="31" customWidth="1"/>
    <col min="10756" max="11008" width="9.140625" style="31"/>
    <col min="11009" max="11009" width="4.42578125" style="31" customWidth="1"/>
    <col min="11010" max="11010" width="88.42578125" style="31" customWidth="1"/>
    <col min="11011" max="11011" width="37.85546875" style="31" customWidth="1"/>
    <col min="11012" max="11264" width="9.140625" style="31"/>
    <col min="11265" max="11265" width="4.42578125" style="31" customWidth="1"/>
    <col min="11266" max="11266" width="88.42578125" style="31" customWidth="1"/>
    <col min="11267" max="11267" width="37.85546875" style="31" customWidth="1"/>
    <col min="11268" max="11520" width="9.140625" style="31"/>
    <col min="11521" max="11521" width="4.42578125" style="31" customWidth="1"/>
    <col min="11522" max="11522" width="88.42578125" style="31" customWidth="1"/>
    <col min="11523" max="11523" width="37.85546875" style="31" customWidth="1"/>
    <col min="11524" max="11776" width="9.140625" style="31"/>
    <col min="11777" max="11777" width="4.42578125" style="31" customWidth="1"/>
    <col min="11778" max="11778" width="88.42578125" style="31" customWidth="1"/>
    <col min="11779" max="11779" width="37.85546875" style="31" customWidth="1"/>
    <col min="11780" max="12032" width="9.140625" style="31"/>
    <col min="12033" max="12033" width="4.42578125" style="31" customWidth="1"/>
    <col min="12034" max="12034" width="88.42578125" style="31" customWidth="1"/>
    <col min="12035" max="12035" width="37.85546875" style="31" customWidth="1"/>
    <col min="12036" max="12288" width="9.140625" style="31"/>
    <col min="12289" max="12289" width="4.42578125" style="31" customWidth="1"/>
    <col min="12290" max="12290" width="88.42578125" style="31" customWidth="1"/>
    <col min="12291" max="12291" width="37.85546875" style="31" customWidth="1"/>
    <col min="12292" max="12544" width="9.140625" style="31"/>
    <col min="12545" max="12545" width="4.42578125" style="31" customWidth="1"/>
    <col min="12546" max="12546" width="88.42578125" style="31" customWidth="1"/>
    <col min="12547" max="12547" width="37.85546875" style="31" customWidth="1"/>
    <col min="12548" max="12800" width="9.140625" style="31"/>
    <col min="12801" max="12801" width="4.42578125" style="31" customWidth="1"/>
    <col min="12802" max="12802" width="88.42578125" style="31" customWidth="1"/>
    <col min="12803" max="12803" width="37.85546875" style="31" customWidth="1"/>
    <col min="12804" max="13056" width="9.140625" style="31"/>
    <col min="13057" max="13057" width="4.42578125" style="31" customWidth="1"/>
    <col min="13058" max="13058" width="88.42578125" style="31" customWidth="1"/>
    <col min="13059" max="13059" width="37.85546875" style="31" customWidth="1"/>
    <col min="13060" max="13312" width="9.140625" style="31"/>
    <col min="13313" max="13313" width="4.42578125" style="31" customWidth="1"/>
    <col min="13314" max="13314" width="88.42578125" style="31" customWidth="1"/>
    <col min="13315" max="13315" width="37.85546875" style="31" customWidth="1"/>
    <col min="13316" max="13568" width="9.140625" style="31"/>
    <col min="13569" max="13569" width="4.42578125" style="31" customWidth="1"/>
    <col min="13570" max="13570" width="88.42578125" style="31" customWidth="1"/>
    <col min="13571" max="13571" width="37.85546875" style="31" customWidth="1"/>
    <col min="13572" max="13824" width="9.140625" style="31"/>
    <col min="13825" max="13825" width="4.42578125" style="31" customWidth="1"/>
    <col min="13826" max="13826" width="88.42578125" style="31" customWidth="1"/>
    <col min="13827" max="13827" width="37.85546875" style="31" customWidth="1"/>
    <col min="13828" max="14080" width="9.140625" style="31"/>
    <col min="14081" max="14081" width="4.42578125" style="31" customWidth="1"/>
    <col min="14082" max="14082" width="88.42578125" style="31" customWidth="1"/>
    <col min="14083" max="14083" width="37.85546875" style="31" customWidth="1"/>
    <col min="14084" max="14336" width="9.140625" style="31"/>
    <col min="14337" max="14337" width="4.42578125" style="31" customWidth="1"/>
    <col min="14338" max="14338" width="88.42578125" style="31" customWidth="1"/>
    <col min="14339" max="14339" width="37.85546875" style="31" customWidth="1"/>
    <col min="14340" max="14592" width="9.140625" style="31"/>
    <col min="14593" max="14593" width="4.42578125" style="31" customWidth="1"/>
    <col min="14594" max="14594" width="88.42578125" style="31" customWidth="1"/>
    <col min="14595" max="14595" width="37.85546875" style="31" customWidth="1"/>
    <col min="14596" max="14848" width="9.140625" style="31"/>
    <col min="14849" max="14849" width="4.42578125" style="31" customWidth="1"/>
    <col min="14850" max="14850" width="88.42578125" style="31" customWidth="1"/>
    <col min="14851" max="14851" width="37.85546875" style="31" customWidth="1"/>
    <col min="14852" max="15104" width="9.140625" style="31"/>
    <col min="15105" max="15105" width="4.42578125" style="31" customWidth="1"/>
    <col min="15106" max="15106" width="88.42578125" style="31" customWidth="1"/>
    <col min="15107" max="15107" width="37.85546875" style="31" customWidth="1"/>
    <col min="15108" max="15360" width="9.140625" style="31"/>
    <col min="15361" max="15361" width="4.42578125" style="31" customWidth="1"/>
    <col min="15362" max="15362" width="88.42578125" style="31" customWidth="1"/>
    <col min="15363" max="15363" width="37.85546875" style="31" customWidth="1"/>
    <col min="15364" max="15616" width="9.140625" style="31"/>
    <col min="15617" max="15617" width="4.42578125" style="31" customWidth="1"/>
    <col min="15618" max="15618" width="88.42578125" style="31" customWidth="1"/>
    <col min="15619" max="15619" width="37.85546875" style="31" customWidth="1"/>
    <col min="15620" max="15872" width="9.140625" style="31"/>
    <col min="15873" max="15873" width="4.42578125" style="31" customWidth="1"/>
    <col min="15874" max="15874" width="88.42578125" style="31" customWidth="1"/>
    <col min="15875" max="15875" width="37.85546875" style="31" customWidth="1"/>
    <col min="15876" max="16128" width="9.140625" style="31"/>
    <col min="16129" max="16129" width="4.42578125" style="31" customWidth="1"/>
    <col min="16130" max="16130" width="88.42578125" style="31" customWidth="1"/>
    <col min="16131" max="16131" width="37.85546875" style="31" customWidth="1"/>
    <col min="16132" max="16384" width="9.140625" style="31"/>
  </cols>
  <sheetData>
    <row r="2" spans="2:2" ht="15">
      <c r="B2" s="30"/>
    </row>
    <row r="5" spans="2:2">
      <c r="B5" s="32" t="s">
        <v>57</v>
      </c>
    </row>
    <row r="6" spans="2:2">
      <c r="B6" s="32" t="s">
        <v>58</v>
      </c>
    </row>
    <row r="7" spans="2:2">
      <c r="B7" s="32" t="s">
        <v>59</v>
      </c>
    </row>
    <row r="8" spans="2:2">
      <c r="B8" s="32" t="s">
        <v>60</v>
      </c>
    </row>
    <row r="9" spans="2:2">
      <c r="B9" s="32" t="s">
        <v>61</v>
      </c>
    </row>
    <row r="10" spans="2:2" ht="25.5">
      <c r="B10" s="33" t="s">
        <v>62</v>
      </c>
    </row>
    <row r="11" spans="2:2">
      <c r="B11" s="34"/>
    </row>
    <row r="12" spans="2:2">
      <c r="B12" s="34"/>
    </row>
    <row r="19" spans="2:4">
      <c r="B19" s="35" t="s">
        <v>63</v>
      </c>
      <c r="C19" s="36"/>
      <c r="D19" s="36"/>
    </row>
  </sheetData>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election activeCell="I31" sqref="I31"/>
    </sheetView>
  </sheetViews>
  <sheetFormatPr defaultColWidth="9.140625" defaultRowHeight="12.75"/>
  <cols>
    <col min="1" max="1" width="9.140625" style="8"/>
    <col min="2" max="2" width="20.85546875" style="8" customWidth="1"/>
    <col min="3" max="3" width="20.140625" style="8" customWidth="1"/>
    <col min="4" max="4" width="23.140625" style="11" customWidth="1"/>
    <col min="5" max="5" width="23.5703125" style="10" customWidth="1"/>
    <col min="6" max="6" width="21.7109375" style="9" customWidth="1"/>
    <col min="7" max="7" width="22.5703125" style="8" customWidth="1"/>
    <col min="8" max="15" width="15.140625" style="8" customWidth="1"/>
    <col min="16" max="16384" width="9.140625" style="8"/>
  </cols>
  <sheetData>
    <row r="1" spans="1:13" ht="28.5" customHeight="1">
      <c r="B1" s="57" t="s">
        <v>24</v>
      </c>
      <c r="C1" s="57"/>
      <c r="D1" s="57"/>
      <c r="E1" s="57"/>
      <c r="F1" s="57"/>
      <c r="G1" s="57"/>
      <c r="H1" s="21"/>
      <c r="I1" s="21"/>
      <c r="J1" s="21"/>
      <c r="K1" s="21"/>
      <c r="L1" s="21"/>
      <c r="M1" s="21"/>
    </row>
    <row r="2" spans="1:13" s="16" customFormat="1" ht="11.25">
      <c r="B2" s="15"/>
      <c r="D2" s="20"/>
      <c r="E2" s="19"/>
      <c r="F2" s="18"/>
      <c r="G2" s="22" t="s">
        <v>25</v>
      </c>
    </row>
    <row r="3" spans="1:13" s="16" customFormat="1" ht="41.25" customHeight="1">
      <c r="A3" s="43" t="s">
        <v>64</v>
      </c>
      <c r="B3" s="44"/>
      <c r="C3" s="44" t="s">
        <v>22</v>
      </c>
      <c r="D3" s="44" t="s">
        <v>26</v>
      </c>
      <c r="E3" s="44" t="s">
        <v>23</v>
      </c>
      <c r="F3" s="44" t="s">
        <v>85</v>
      </c>
      <c r="G3" s="44" t="s">
        <v>27</v>
      </c>
      <c r="H3" s="17"/>
    </row>
    <row r="4" spans="1:13" s="16" customFormat="1" ht="11.25">
      <c r="A4" s="46">
        <v>0</v>
      </c>
      <c r="B4" s="25" t="s">
        <v>1</v>
      </c>
      <c r="C4" s="26">
        <v>170926658.90000001</v>
      </c>
      <c r="D4" s="26">
        <v>74559143.400000006</v>
      </c>
      <c r="E4" s="26">
        <v>96367515.5</v>
      </c>
      <c r="F4" s="26">
        <v>7398002.7000000002</v>
      </c>
      <c r="G4" s="26">
        <v>103765518.2</v>
      </c>
      <c r="H4" s="14"/>
      <c r="I4" s="14"/>
      <c r="J4" s="14"/>
      <c r="K4" s="14"/>
    </row>
    <row r="5" spans="1:13" s="16" customFormat="1" ht="11.25">
      <c r="A5" s="45">
        <v>10</v>
      </c>
      <c r="B5" s="27" t="s">
        <v>2</v>
      </c>
      <c r="C5" s="26">
        <v>4420400.0999999996</v>
      </c>
      <c r="D5" s="26">
        <v>2190457.1</v>
      </c>
      <c r="E5" s="26">
        <v>2229943</v>
      </c>
      <c r="F5" s="26">
        <v>153810.4</v>
      </c>
      <c r="G5" s="26">
        <v>2383753.4</v>
      </c>
      <c r="H5" s="14"/>
      <c r="I5" s="14"/>
      <c r="J5" s="14"/>
      <c r="K5" s="14"/>
      <c r="L5" s="14"/>
    </row>
    <row r="6" spans="1:13" s="16" customFormat="1" ht="11.25">
      <c r="A6" s="45">
        <v>11</v>
      </c>
      <c r="B6" s="27" t="s">
        <v>3</v>
      </c>
      <c r="C6" s="26">
        <v>5895669.2000000002</v>
      </c>
      <c r="D6" s="26">
        <v>2635937.6</v>
      </c>
      <c r="E6" s="26">
        <v>3259731.6</v>
      </c>
      <c r="F6" s="26">
        <v>224840.9</v>
      </c>
      <c r="G6" s="26">
        <v>3484572.5</v>
      </c>
      <c r="H6" s="14"/>
      <c r="I6" s="14"/>
      <c r="J6" s="14"/>
      <c r="K6" s="14"/>
      <c r="L6" s="14"/>
    </row>
    <row r="7" spans="1:13" s="16" customFormat="1" ht="11.25">
      <c r="A7" s="45">
        <v>15</v>
      </c>
      <c r="B7" s="27" t="s">
        <v>4</v>
      </c>
      <c r="C7" s="26">
        <v>7356938.7000000002</v>
      </c>
      <c r="D7" s="26">
        <v>3249168.6</v>
      </c>
      <c r="E7" s="26">
        <v>4107770.1</v>
      </c>
      <c r="F7" s="26">
        <v>309129.3</v>
      </c>
      <c r="G7" s="26">
        <v>4416899.4000000004</v>
      </c>
      <c r="H7" s="14"/>
      <c r="I7" s="14"/>
      <c r="J7" s="14"/>
      <c r="K7" s="14"/>
      <c r="L7" s="14"/>
    </row>
    <row r="8" spans="1:13" s="16" customFormat="1" ht="11.25">
      <c r="A8" s="45">
        <v>19</v>
      </c>
      <c r="B8" s="27" t="s">
        <v>5</v>
      </c>
      <c r="C8" s="26">
        <v>7112826.5999999996</v>
      </c>
      <c r="D8" s="26">
        <v>3120535.3</v>
      </c>
      <c r="E8" s="26">
        <v>3992291.3</v>
      </c>
      <c r="F8" s="26">
        <v>275374</v>
      </c>
      <c r="G8" s="26">
        <v>4267665.3</v>
      </c>
      <c r="H8" s="14"/>
      <c r="I8" s="14"/>
      <c r="J8" s="14"/>
      <c r="K8" s="14"/>
      <c r="L8" s="14"/>
    </row>
    <row r="9" spans="1:13" s="16" customFormat="1" ht="11.25">
      <c r="A9" s="45">
        <v>23</v>
      </c>
      <c r="B9" s="27" t="s">
        <v>6</v>
      </c>
      <c r="C9" s="26">
        <v>22319894.199999999</v>
      </c>
      <c r="D9" s="26">
        <v>9877494.5</v>
      </c>
      <c r="E9" s="26">
        <v>12442399.699999999</v>
      </c>
      <c r="F9" s="26">
        <v>1283000.1000000001</v>
      </c>
      <c r="G9" s="26">
        <v>13725399.800000001</v>
      </c>
      <c r="H9" s="14"/>
      <c r="I9" s="14"/>
      <c r="J9" s="14"/>
      <c r="K9" s="14"/>
      <c r="L9" s="14"/>
    </row>
    <row r="10" spans="1:13" s="16" customFormat="1" ht="11.25">
      <c r="A10" s="45">
        <v>27</v>
      </c>
      <c r="B10" s="27" t="s">
        <v>7</v>
      </c>
      <c r="C10" s="26">
        <v>6898516.5999999996</v>
      </c>
      <c r="D10" s="26">
        <v>2901756.7</v>
      </c>
      <c r="E10" s="26">
        <v>3996759.9</v>
      </c>
      <c r="F10" s="26">
        <v>438370.7</v>
      </c>
      <c r="G10" s="26">
        <v>4435130.5999999996</v>
      </c>
      <c r="H10" s="14"/>
      <c r="I10" s="14"/>
      <c r="J10" s="14"/>
      <c r="K10" s="14"/>
      <c r="L10" s="14"/>
    </row>
    <row r="11" spans="1:13" s="16" customFormat="1" ht="11.25">
      <c r="A11" s="45">
        <v>31</v>
      </c>
      <c r="B11" s="27" t="s">
        <v>8</v>
      </c>
      <c r="C11" s="26">
        <v>4574746.0999999996</v>
      </c>
      <c r="D11" s="26">
        <v>2062565</v>
      </c>
      <c r="E11" s="26">
        <v>2512181.1</v>
      </c>
      <c r="F11" s="26">
        <v>173278.5</v>
      </c>
      <c r="G11" s="26">
        <v>2685459.6</v>
      </c>
      <c r="H11" s="14"/>
      <c r="I11" s="14"/>
      <c r="J11" s="14"/>
      <c r="K11" s="14"/>
      <c r="L11" s="14"/>
    </row>
    <row r="12" spans="1:13" s="16" customFormat="1" ht="11.25">
      <c r="A12" s="45">
        <v>33</v>
      </c>
      <c r="B12" s="27" t="s">
        <v>9</v>
      </c>
      <c r="C12" s="26">
        <v>2474462.1</v>
      </c>
      <c r="D12" s="26">
        <v>1139648.6000000001</v>
      </c>
      <c r="E12" s="26">
        <v>1334813.5</v>
      </c>
      <c r="F12" s="26">
        <v>92068.7</v>
      </c>
      <c r="G12" s="26">
        <v>1426882.2</v>
      </c>
      <c r="H12" s="14"/>
      <c r="I12" s="14"/>
      <c r="J12" s="14"/>
      <c r="K12" s="14"/>
      <c r="L12" s="14"/>
    </row>
    <row r="13" spans="1:13" s="16" customFormat="1" ht="11.25">
      <c r="A13" s="45">
        <v>35</v>
      </c>
      <c r="B13" s="27" t="s">
        <v>10</v>
      </c>
      <c r="C13" s="26">
        <v>13116522.800000001</v>
      </c>
      <c r="D13" s="26">
        <v>6308076.5999999996</v>
      </c>
      <c r="E13" s="26">
        <v>6808446.2000000002</v>
      </c>
      <c r="F13" s="26">
        <v>469613</v>
      </c>
      <c r="G13" s="26">
        <v>7278059.2000000002</v>
      </c>
      <c r="H13" s="14"/>
      <c r="I13" s="14"/>
      <c r="J13" s="14"/>
      <c r="K13" s="14"/>
      <c r="L13" s="14"/>
    </row>
    <row r="14" spans="1:13" s="16" customFormat="1" ht="11.25">
      <c r="A14" s="45">
        <v>39</v>
      </c>
      <c r="B14" s="27" t="s">
        <v>11</v>
      </c>
      <c r="C14" s="26">
        <v>7028147.2000000002</v>
      </c>
      <c r="D14" s="26">
        <v>3115915.9</v>
      </c>
      <c r="E14" s="26">
        <v>3912231.3</v>
      </c>
      <c r="F14" s="26">
        <v>269846.5</v>
      </c>
      <c r="G14" s="26">
        <v>4182077.8</v>
      </c>
      <c r="H14" s="14"/>
      <c r="I14" s="14"/>
      <c r="J14" s="14"/>
      <c r="K14" s="14"/>
      <c r="L14" s="14"/>
    </row>
    <row r="15" spans="1:13" s="16" customFormat="1" ht="11.25">
      <c r="A15" s="45">
        <v>43</v>
      </c>
      <c r="B15" s="27" t="s">
        <v>12</v>
      </c>
      <c r="C15" s="26">
        <v>3679046.6</v>
      </c>
      <c r="D15" s="26">
        <v>1434453.5</v>
      </c>
      <c r="E15" s="26">
        <v>2244593.1</v>
      </c>
      <c r="F15" s="26">
        <v>172805.9</v>
      </c>
      <c r="G15" s="26">
        <v>2417399</v>
      </c>
      <c r="H15" s="14"/>
      <c r="I15" s="14"/>
      <c r="J15" s="14"/>
      <c r="K15" s="14"/>
      <c r="L15" s="14"/>
    </row>
    <row r="16" spans="1:13" s="16" customFormat="1" ht="11.25">
      <c r="A16" s="45">
        <v>47</v>
      </c>
      <c r="B16" s="27" t="s">
        <v>13</v>
      </c>
      <c r="C16" s="26">
        <v>6608252.0999999996</v>
      </c>
      <c r="D16" s="26">
        <v>2589278.4</v>
      </c>
      <c r="E16" s="26">
        <v>4018973.7</v>
      </c>
      <c r="F16" s="26">
        <v>382219.2</v>
      </c>
      <c r="G16" s="26">
        <v>4401192.9000000004</v>
      </c>
      <c r="H16" s="14"/>
      <c r="I16" s="14"/>
      <c r="J16" s="14"/>
      <c r="K16" s="14"/>
      <c r="L16" s="14"/>
    </row>
    <row r="17" spans="1:12" s="16" customFormat="1" ht="11.25">
      <c r="A17" s="45">
        <v>55</v>
      </c>
      <c r="B17" s="27" t="s">
        <v>14</v>
      </c>
      <c r="C17" s="26">
        <v>8092804.7999999998</v>
      </c>
      <c r="D17" s="26">
        <v>4073137.8</v>
      </c>
      <c r="E17" s="26">
        <v>4019667</v>
      </c>
      <c r="F17" s="26">
        <v>277256.7</v>
      </c>
      <c r="G17" s="26">
        <v>4296923.7</v>
      </c>
      <c r="H17" s="14"/>
      <c r="I17" s="14"/>
      <c r="J17" s="14"/>
      <c r="K17" s="14"/>
      <c r="L17" s="14"/>
    </row>
    <row r="18" spans="1:12" s="16" customFormat="1" ht="11.25">
      <c r="A18" s="45">
        <v>59</v>
      </c>
      <c r="B18" s="27" t="s">
        <v>15</v>
      </c>
      <c r="C18" s="26">
        <v>3977216.8</v>
      </c>
      <c r="D18" s="26">
        <v>1920242.1</v>
      </c>
      <c r="E18" s="26">
        <v>2056974.7</v>
      </c>
      <c r="F18" s="26">
        <v>141879.6</v>
      </c>
      <c r="G18" s="26">
        <v>2198854.2999999998</v>
      </c>
      <c r="H18" s="14"/>
      <c r="I18" s="14"/>
      <c r="J18" s="14"/>
      <c r="K18" s="14"/>
      <c r="L18" s="14"/>
    </row>
    <row r="19" spans="1:12" s="16" customFormat="1" ht="11.25">
      <c r="A19" s="45">
        <v>61</v>
      </c>
      <c r="B19" s="27" t="s">
        <v>16</v>
      </c>
      <c r="C19" s="26">
        <v>6086851.2000000002</v>
      </c>
      <c r="D19" s="26">
        <v>2797816.2</v>
      </c>
      <c r="E19" s="26">
        <v>3289035</v>
      </c>
      <c r="F19" s="26">
        <v>228246.1</v>
      </c>
      <c r="G19" s="26">
        <v>3517281.1</v>
      </c>
      <c r="H19" s="14"/>
      <c r="I19" s="14"/>
      <c r="J19" s="14"/>
      <c r="K19" s="14"/>
      <c r="L19" s="14"/>
    </row>
    <row r="20" spans="1:12">
      <c r="A20" s="45">
        <v>62</v>
      </c>
      <c r="B20" s="27" t="s">
        <v>17</v>
      </c>
      <c r="C20" s="26">
        <v>3403632.4</v>
      </c>
      <c r="D20" s="26">
        <v>1897760.1</v>
      </c>
      <c r="E20" s="26">
        <v>1505872.3</v>
      </c>
      <c r="F20" s="26">
        <v>103867.5</v>
      </c>
      <c r="G20" s="26">
        <v>1609739.8</v>
      </c>
      <c r="H20" s="14"/>
      <c r="I20" s="14"/>
    </row>
    <row r="21" spans="1:12">
      <c r="A21" s="45">
        <v>63</v>
      </c>
      <c r="B21" s="27" t="s">
        <v>18</v>
      </c>
      <c r="C21" s="26">
        <v>6801162.5</v>
      </c>
      <c r="D21" s="26">
        <v>3137423.2</v>
      </c>
      <c r="E21" s="26">
        <v>3663739.3</v>
      </c>
      <c r="F21" s="26">
        <v>253078.8</v>
      </c>
      <c r="G21" s="26">
        <v>3916818.1</v>
      </c>
      <c r="H21" s="14"/>
      <c r="I21" s="14"/>
    </row>
    <row r="22" spans="1:12">
      <c r="A22" s="45">
        <v>71</v>
      </c>
      <c r="B22" s="27" t="s">
        <v>19</v>
      </c>
      <c r="C22" s="26">
        <v>17192655.399999999</v>
      </c>
      <c r="D22" s="26">
        <v>7219151.9000000004</v>
      </c>
      <c r="E22" s="26">
        <v>9973503.5</v>
      </c>
      <c r="F22" s="26">
        <v>698977</v>
      </c>
      <c r="G22" s="26">
        <v>10672480.5</v>
      </c>
      <c r="H22" s="14"/>
      <c r="I22" s="14"/>
    </row>
    <row r="23" spans="1:12">
      <c r="A23" s="45">
        <v>75</v>
      </c>
      <c r="B23" s="27" t="s">
        <v>20</v>
      </c>
      <c r="C23" s="26">
        <v>28678937</v>
      </c>
      <c r="D23" s="26">
        <v>10762171.1</v>
      </c>
      <c r="E23" s="26">
        <v>17916765.899999999</v>
      </c>
      <c r="F23" s="26">
        <v>1237770.8</v>
      </c>
      <c r="G23" s="26">
        <v>19154536.699999999</v>
      </c>
      <c r="H23" s="14"/>
      <c r="I23" s="14"/>
    </row>
    <row r="24" spans="1:12">
      <c r="A24" s="45">
        <v>79</v>
      </c>
      <c r="B24" s="27" t="s">
        <v>21</v>
      </c>
      <c r="C24" s="26">
        <v>5207976.5</v>
      </c>
      <c r="D24" s="26">
        <v>2126153.2000000002</v>
      </c>
      <c r="E24" s="26">
        <v>3081823.3</v>
      </c>
      <c r="F24" s="26">
        <v>212569</v>
      </c>
      <c r="G24" s="26">
        <v>3294392.3</v>
      </c>
      <c r="H24" s="14"/>
      <c r="I24" s="14"/>
    </row>
    <row r="26" spans="1:12">
      <c r="E26" s="13"/>
      <c r="G26" s="12"/>
    </row>
  </sheetData>
  <mergeCells count="1">
    <mergeCell ref="B1:G1"/>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activeCell="F3" sqref="F3"/>
    </sheetView>
  </sheetViews>
  <sheetFormatPr defaultColWidth="9.140625" defaultRowHeight="12"/>
  <cols>
    <col min="1" max="1" width="9.140625" style="2"/>
    <col min="2" max="2" width="20.85546875" style="2" customWidth="1"/>
    <col min="3" max="3" width="20.140625" style="2" customWidth="1"/>
    <col min="4" max="4" width="23.140625" style="4" customWidth="1"/>
    <col min="5" max="5" width="23.5703125" style="5" customWidth="1"/>
    <col min="6" max="6" width="21.7109375" style="6" customWidth="1"/>
    <col min="7" max="7" width="22.5703125" style="2" customWidth="1"/>
    <col min="8" max="15" width="15.140625" style="2" customWidth="1"/>
    <col min="16" max="18" width="9.140625" style="2"/>
    <col min="19" max="19" width="10.5703125" style="2" bestFit="1" customWidth="1"/>
    <col min="20" max="16384" width="9.140625" style="2"/>
  </cols>
  <sheetData>
    <row r="1" spans="1:19" ht="28.5" customHeight="1">
      <c r="B1" s="58" t="s">
        <v>0</v>
      </c>
      <c r="C1" s="58"/>
      <c r="D1" s="58"/>
      <c r="E1" s="58"/>
      <c r="F1" s="58"/>
      <c r="G1" s="58"/>
      <c r="H1" s="1"/>
      <c r="I1" s="1"/>
      <c r="J1" s="1"/>
      <c r="K1" s="1"/>
      <c r="L1" s="1"/>
      <c r="M1" s="1"/>
    </row>
    <row r="2" spans="1:19">
      <c r="B2" s="3"/>
      <c r="G2" s="22" t="s">
        <v>25</v>
      </c>
    </row>
    <row r="3" spans="1:19" s="24" customFormat="1" ht="41.25" customHeight="1">
      <c r="A3" s="43" t="s">
        <v>64</v>
      </c>
      <c r="B3" s="44"/>
      <c r="C3" s="44" t="s">
        <v>22</v>
      </c>
      <c r="D3" s="44" t="s">
        <v>26</v>
      </c>
      <c r="E3" s="44" t="s">
        <v>23</v>
      </c>
      <c r="F3" s="44" t="s">
        <v>85</v>
      </c>
      <c r="G3" s="44" t="s">
        <v>27</v>
      </c>
      <c r="H3" s="23"/>
    </row>
    <row r="4" spans="1:19">
      <c r="A4" s="46">
        <v>0</v>
      </c>
      <c r="B4" s="25" t="s">
        <v>1</v>
      </c>
      <c r="C4" s="26">
        <v>183415086.80000001</v>
      </c>
      <c r="D4" s="26">
        <v>72813967.799999997</v>
      </c>
      <c r="E4" s="26">
        <v>110601119</v>
      </c>
      <c r="F4" s="26">
        <v>8841170.6999999993</v>
      </c>
      <c r="G4" s="26">
        <v>119442289.7</v>
      </c>
      <c r="H4" s="7"/>
      <c r="I4" s="7"/>
      <c r="J4" s="7"/>
      <c r="K4" s="7"/>
      <c r="O4" s="7"/>
      <c r="P4" s="7"/>
      <c r="Q4" s="7"/>
      <c r="R4" s="7"/>
      <c r="S4" s="7"/>
    </row>
    <row r="5" spans="1:19">
      <c r="A5" s="45">
        <v>10</v>
      </c>
      <c r="B5" s="27" t="s">
        <v>2</v>
      </c>
      <c r="C5" s="26">
        <v>4950990</v>
      </c>
      <c r="D5" s="26">
        <v>2371207.2000000002</v>
      </c>
      <c r="E5" s="26">
        <v>2579782.7999999998</v>
      </c>
      <c r="F5" s="26">
        <v>46543.9</v>
      </c>
      <c r="G5" s="26">
        <v>2626326.7000000002</v>
      </c>
      <c r="H5" s="7"/>
      <c r="I5" s="7"/>
      <c r="J5" s="7"/>
      <c r="K5" s="7"/>
      <c r="L5" s="7"/>
      <c r="O5" s="7"/>
      <c r="P5" s="7"/>
      <c r="Q5" s="7"/>
      <c r="R5" s="7"/>
      <c r="S5" s="7"/>
    </row>
    <row r="6" spans="1:19">
      <c r="A6" s="45">
        <v>11</v>
      </c>
      <c r="B6" s="27" t="s">
        <v>3</v>
      </c>
      <c r="C6" s="26">
        <v>6097450.4000000004</v>
      </c>
      <c r="D6" s="26">
        <v>2536173.7999999998</v>
      </c>
      <c r="E6" s="26">
        <v>3561276.6</v>
      </c>
      <c r="F6" s="26">
        <v>107095.3</v>
      </c>
      <c r="G6" s="26">
        <v>3668371.9</v>
      </c>
      <c r="H6" s="7"/>
      <c r="I6" s="7"/>
      <c r="J6" s="7"/>
      <c r="K6" s="7"/>
      <c r="L6" s="7"/>
      <c r="O6" s="7"/>
      <c r="P6" s="7"/>
      <c r="Q6" s="7"/>
      <c r="R6" s="7"/>
      <c r="S6" s="7"/>
    </row>
    <row r="7" spans="1:19">
      <c r="A7" s="45">
        <v>15</v>
      </c>
      <c r="B7" s="27" t="s">
        <v>4</v>
      </c>
      <c r="C7" s="26">
        <v>7198429.7999999998</v>
      </c>
      <c r="D7" s="26">
        <v>3261997.2</v>
      </c>
      <c r="E7" s="26">
        <v>3936432.6</v>
      </c>
      <c r="F7" s="26">
        <v>251155.3</v>
      </c>
      <c r="G7" s="26">
        <v>4187587.9</v>
      </c>
      <c r="H7" s="7"/>
      <c r="I7" s="7"/>
      <c r="J7" s="7"/>
      <c r="K7" s="7"/>
      <c r="L7" s="7"/>
      <c r="O7" s="7"/>
      <c r="P7" s="7"/>
      <c r="Q7" s="7"/>
      <c r="R7" s="7"/>
      <c r="S7" s="7"/>
    </row>
    <row r="8" spans="1:19">
      <c r="A8" s="45">
        <v>19</v>
      </c>
      <c r="B8" s="27" t="s">
        <v>5</v>
      </c>
      <c r="C8" s="26">
        <v>7823015.5</v>
      </c>
      <c r="D8" s="26">
        <v>3059592</v>
      </c>
      <c r="E8" s="26">
        <v>4763423.5</v>
      </c>
      <c r="F8" s="26">
        <v>558708.5</v>
      </c>
      <c r="G8" s="26">
        <v>5322132</v>
      </c>
      <c r="H8" s="7"/>
      <c r="I8" s="7"/>
      <c r="J8" s="7"/>
      <c r="K8" s="7"/>
      <c r="L8" s="7"/>
      <c r="O8" s="7"/>
      <c r="P8" s="7"/>
      <c r="Q8" s="7"/>
      <c r="R8" s="7"/>
      <c r="S8" s="7"/>
    </row>
    <row r="9" spans="1:19">
      <c r="A9" s="45">
        <v>23</v>
      </c>
      <c r="B9" s="27" t="s">
        <v>6</v>
      </c>
      <c r="C9" s="26">
        <v>20423888.100000001</v>
      </c>
      <c r="D9" s="26">
        <v>7290356</v>
      </c>
      <c r="E9" s="26">
        <v>13133532.1</v>
      </c>
      <c r="F9" s="26">
        <v>2104189.5</v>
      </c>
      <c r="G9" s="26">
        <v>15237721.6</v>
      </c>
      <c r="H9" s="7"/>
      <c r="I9" s="7"/>
      <c r="J9" s="7"/>
      <c r="K9" s="7"/>
      <c r="L9" s="7"/>
      <c r="O9" s="7"/>
      <c r="P9" s="7"/>
      <c r="Q9" s="7"/>
      <c r="R9" s="7"/>
      <c r="S9" s="7"/>
    </row>
    <row r="10" spans="1:19">
      <c r="A10" s="45">
        <v>27</v>
      </c>
      <c r="B10" s="27" t="s">
        <v>7</v>
      </c>
      <c r="C10" s="26">
        <v>7616802</v>
      </c>
      <c r="D10" s="26">
        <v>2752484</v>
      </c>
      <c r="E10" s="26">
        <v>4864318</v>
      </c>
      <c r="F10" s="26">
        <v>150470.29999999999</v>
      </c>
      <c r="G10" s="26">
        <v>5014788.3</v>
      </c>
      <c r="H10" s="7"/>
      <c r="I10" s="7"/>
      <c r="J10" s="7"/>
      <c r="K10" s="7"/>
      <c r="L10" s="7"/>
      <c r="O10" s="7"/>
      <c r="P10" s="7"/>
      <c r="Q10" s="7"/>
      <c r="R10" s="7"/>
      <c r="S10" s="7"/>
    </row>
    <row r="11" spans="1:19">
      <c r="A11" s="45">
        <v>31</v>
      </c>
      <c r="B11" s="27" t="s">
        <v>8</v>
      </c>
      <c r="C11" s="26">
        <v>4985050.9000000004</v>
      </c>
      <c r="D11" s="26">
        <v>2114560.2000000002</v>
      </c>
      <c r="E11" s="26">
        <v>2870490.7</v>
      </c>
      <c r="F11" s="26">
        <v>55519.9</v>
      </c>
      <c r="G11" s="26">
        <v>2926010.6</v>
      </c>
      <c r="H11" s="7"/>
      <c r="I11" s="7"/>
      <c r="J11" s="7"/>
      <c r="K11" s="7"/>
      <c r="L11" s="7"/>
      <c r="O11" s="7"/>
      <c r="P11" s="7"/>
      <c r="Q11" s="7"/>
      <c r="R11" s="7"/>
      <c r="S11" s="7"/>
    </row>
    <row r="12" spans="1:19">
      <c r="A12" s="45">
        <v>33</v>
      </c>
      <c r="B12" s="27" t="s">
        <v>9</v>
      </c>
      <c r="C12" s="26">
        <v>2915679.4</v>
      </c>
      <c r="D12" s="26">
        <v>1323803.7</v>
      </c>
      <c r="E12" s="26">
        <v>1591875.7</v>
      </c>
      <c r="F12" s="26">
        <v>217541.9</v>
      </c>
      <c r="G12" s="26">
        <v>1809417.6</v>
      </c>
      <c r="H12" s="7"/>
      <c r="I12" s="7"/>
      <c r="J12" s="7"/>
      <c r="K12" s="7"/>
      <c r="L12" s="7"/>
      <c r="O12" s="7"/>
      <c r="P12" s="7"/>
      <c r="Q12" s="7"/>
      <c r="R12" s="7"/>
      <c r="S12" s="7"/>
    </row>
    <row r="13" spans="1:19">
      <c r="A13" s="45">
        <v>35</v>
      </c>
      <c r="B13" s="27" t="s">
        <v>10</v>
      </c>
      <c r="C13" s="26">
        <v>13847608.300000001</v>
      </c>
      <c r="D13" s="26">
        <v>6299604.5</v>
      </c>
      <c r="E13" s="26">
        <v>7548003.7999999998</v>
      </c>
      <c r="F13" s="26">
        <v>163824.4</v>
      </c>
      <c r="G13" s="26">
        <v>7711828.2000000002</v>
      </c>
      <c r="H13" s="7"/>
      <c r="I13" s="7"/>
      <c r="J13" s="7"/>
      <c r="K13" s="7"/>
      <c r="L13" s="7"/>
      <c r="O13" s="7"/>
      <c r="P13" s="7"/>
      <c r="Q13" s="7"/>
      <c r="R13" s="7"/>
      <c r="S13" s="7"/>
    </row>
    <row r="14" spans="1:19">
      <c r="A14" s="45">
        <v>39</v>
      </c>
      <c r="B14" s="27" t="s">
        <v>11</v>
      </c>
      <c r="C14" s="26">
        <v>7249996.9000000004</v>
      </c>
      <c r="D14" s="26">
        <v>2927980.3</v>
      </c>
      <c r="E14" s="26">
        <v>4322016.5999999996</v>
      </c>
      <c r="F14" s="26">
        <v>114619.5</v>
      </c>
      <c r="G14" s="26">
        <v>4436636.0999999996</v>
      </c>
      <c r="H14" s="7"/>
      <c r="I14" s="7"/>
      <c r="J14" s="7"/>
      <c r="K14" s="7"/>
      <c r="L14" s="7"/>
      <c r="O14" s="7"/>
      <c r="P14" s="7"/>
      <c r="Q14" s="7"/>
      <c r="R14" s="7"/>
      <c r="S14" s="7"/>
    </row>
    <row r="15" spans="1:19">
      <c r="A15" s="45">
        <v>43</v>
      </c>
      <c r="B15" s="27" t="s">
        <v>12</v>
      </c>
      <c r="C15" s="26">
        <v>4108603.6</v>
      </c>
      <c r="D15" s="26">
        <v>1662424.8</v>
      </c>
      <c r="E15" s="26">
        <v>2446178.7999999998</v>
      </c>
      <c r="F15" s="26">
        <v>127332.5</v>
      </c>
      <c r="G15" s="26">
        <v>2573511.2999999998</v>
      </c>
      <c r="H15" s="7"/>
      <c r="I15" s="7"/>
      <c r="J15" s="7"/>
      <c r="K15" s="7"/>
      <c r="L15" s="7"/>
      <c r="O15" s="7"/>
      <c r="P15" s="7"/>
      <c r="Q15" s="7"/>
      <c r="R15" s="7"/>
      <c r="S15" s="7"/>
    </row>
    <row r="16" spans="1:19">
      <c r="A16" s="45">
        <v>47</v>
      </c>
      <c r="B16" s="27" t="s">
        <v>13</v>
      </c>
      <c r="C16" s="26">
        <v>6908438.7999999998</v>
      </c>
      <c r="D16" s="26">
        <v>2722658.1</v>
      </c>
      <c r="E16" s="26">
        <v>4185780.7</v>
      </c>
      <c r="F16" s="26">
        <v>612920.30000000005</v>
      </c>
      <c r="G16" s="26">
        <v>4798701</v>
      </c>
      <c r="H16" s="7"/>
      <c r="I16" s="7"/>
      <c r="J16" s="7"/>
      <c r="K16" s="7"/>
      <c r="L16" s="7"/>
      <c r="O16" s="7"/>
      <c r="P16" s="7"/>
      <c r="Q16" s="7"/>
      <c r="R16" s="7"/>
      <c r="S16" s="7"/>
    </row>
    <row r="17" spans="1:19">
      <c r="A17" s="45">
        <v>55</v>
      </c>
      <c r="B17" s="27" t="s">
        <v>14</v>
      </c>
      <c r="C17" s="26">
        <v>7916106.7000000002</v>
      </c>
      <c r="D17" s="26">
        <v>3832568.8</v>
      </c>
      <c r="E17" s="26">
        <v>4083537.9</v>
      </c>
      <c r="F17" s="26">
        <v>287503.8</v>
      </c>
      <c r="G17" s="26">
        <v>4371041.7</v>
      </c>
      <c r="H17" s="7"/>
      <c r="I17" s="7"/>
      <c r="J17" s="7"/>
      <c r="K17" s="7"/>
      <c r="L17" s="7"/>
      <c r="O17" s="7"/>
      <c r="P17" s="7"/>
      <c r="Q17" s="7"/>
      <c r="R17" s="7"/>
      <c r="S17" s="7"/>
    </row>
    <row r="18" spans="1:19">
      <c r="A18" s="45">
        <v>59</v>
      </c>
      <c r="B18" s="27" t="s">
        <v>15</v>
      </c>
      <c r="C18" s="26">
        <v>3827244.7</v>
      </c>
      <c r="D18" s="26">
        <v>1670292</v>
      </c>
      <c r="E18" s="26">
        <v>2156952.7000000002</v>
      </c>
      <c r="F18" s="26">
        <v>70643.600000000006</v>
      </c>
      <c r="G18" s="26">
        <v>2227596.2999999998</v>
      </c>
      <c r="H18" s="7"/>
      <c r="I18" s="7"/>
      <c r="J18" s="7"/>
      <c r="K18" s="7"/>
      <c r="L18" s="7"/>
      <c r="O18" s="7"/>
      <c r="P18" s="7"/>
      <c r="Q18" s="7"/>
      <c r="R18" s="7"/>
      <c r="S18" s="7"/>
    </row>
    <row r="19" spans="1:19">
      <c r="A19" s="45">
        <v>61</v>
      </c>
      <c r="B19" s="27" t="s">
        <v>16</v>
      </c>
      <c r="C19" s="26">
        <v>6626784.2000000002</v>
      </c>
      <c r="D19" s="26">
        <v>2917749.5</v>
      </c>
      <c r="E19" s="26">
        <v>3709034.7</v>
      </c>
      <c r="F19" s="26">
        <v>122492.9</v>
      </c>
      <c r="G19" s="26">
        <v>3831527.6</v>
      </c>
      <c r="H19" s="7"/>
      <c r="I19" s="7"/>
      <c r="J19" s="7"/>
      <c r="K19" s="7"/>
      <c r="L19" s="7"/>
      <c r="O19" s="7"/>
      <c r="P19" s="7"/>
      <c r="Q19" s="7"/>
      <c r="R19" s="7"/>
      <c r="S19" s="7"/>
    </row>
    <row r="20" spans="1:19">
      <c r="A20" s="45">
        <v>62</v>
      </c>
      <c r="B20" s="27" t="s">
        <v>17</v>
      </c>
      <c r="C20" s="26">
        <v>3780627.7</v>
      </c>
      <c r="D20" s="26">
        <v>1851741.8</v>
      </c>
      <c r="E20" s="26">
        <v>1928885.9</v>
      </c>
      <c r="F20" s="26">
        <v>40841.4</v>
      </c>
      <c r="G20" s="26">
        <v>1969727.3</v>
      </c>
      <c r="H20" s="7"/>
      <c r="I20" s="7"/>
      <c r="O20" s="7"/>
      <c r="P20" s="7"/>
      <c r="Q20" s="7"/>
      <c r="R20" s="7"/>
      <c r="S20" s="7"/>
    </row>
    <row r="21" spans="1:19">
      <c r="A21" s="45">
        <v>63</v>
      </c>
      <c r="B21" s="27" t="s">
        <v>18</v>
      </c>
      <c r="C21" s="26">
        <v>7280888.7999999998</v>
      </c>
      <c r="D21" s="26">
        <v>2980440.1</v>
      </c>
      <c r="E21" s="26">
        <v>4300448.7</v>
      </c>
      <c r="F21" s="26">
        <v>158607.4</v>
      </c>
      <c r="G21" s="26">
        <v>4459056.0999999996</v>
      </c>
      <c r="H21" s="7"/>
      <c r="I21" s="7"/>
      <c r="O21" s="7"/>
      <c r="P21" s="7"/>
      <c r="Q21" s="7"/>
      <c r="R21" s="7"/>
      <c r="S21" s="7"/>
    </row>
    <row r="22" spans="1:19">
      <c r="A22" s="45">
        <v>71</v>
      </c>
      <c r="B22" s="27" t="s">
        <v>19</v>
      </c>
      <c r="C22" s="26">
        <v>19677545.899999999</v>
      </c>
      <c r="D22" s="26">
        <v>7722834.7000000002</v>
      </c>
      <c r="E22" s="26">
        <v>11954711.199999999</v>
      </c>
      <c r="F22" s="26">
        <v>1006124.8</v>
      </c>
      <c r="G22" s="26">
        <v>12960836</v>
      </c>
      <c r="H22" s="7"/>
      <c r="I22" s="7"/>
      <c r="O22" s="7"/>
      <c r="P22" s="7"/>
      <c r="Q22" s="7"/>
      <c r="R22" s="7"/>
      <c r="S22" s="7"/>
    </row>
    <row r="23" spans="1:19">
      <c r="A23" s="45">
        <v>75</v>
      </c>
      <c r="B23" s="27" t="s">
        <v>20</v>
      </c>
      <c r="C23" s="26">
        <v>34087118.899999999</v>
      </c>
      <c r="D23" s="26">
        <v>11199888.9</v>
      </c>
      <c r="E23" s="26">
        <v>22887230</v>
      </c>
      <c r="F23" s="26">
        <v>2342476.7999999998</v>
      </c>
      <c r="G23" s="26">
        <v>25229706.800000001</v>
      </c>
      <c r="H23" s="7"/>
      <c r="I23" s="7"/>
      <c r="O23" s="7"/>
      <c r="P23" s="7"/>
      <c r="Q23" s="7"/>
      <c r="R23" s="7"/>
      <c r="S23" s="7"/>
    </row>
    <row r="24" spans="1:19">
      <c r="A24" s="45">
        <v>79</v>
      </c>
      <c r="B24" s="27" t="s">
        <v>21</v>
      </c>
      <c r="C24" s="26">
        <v>6092816.2000000002</v>
      </c>
      <c r="D24" s="26">
        <v>2315610.2000000002</v>
      </c>
      <c r="E24" s="26">
        <v>3777206</v>
      </c>
      <c r="F24" s="26">
        <v>302558.7</v>
      </c>
      <c r="G24" s="26">
        <v>4079764.7</v>
      </c>
      <c r="H24" s="7"/>
      <c r="I24" s="7"/>
      <c r="O24" s="7"/>
      <c r="P24" s="7"/>
      <c r="Q24" s="7"/>
      <c r="R24" s="7"/>
      <c r="S24" s="7"/>
    </row>
    <row r="26" spans="1:19" ht="29.25" customHeight="1">
      <c r="A26" s="59"/>
      <c r="B26" s="60"/>
      <c r="C26" s="60"/>
      <c r="D26" s="60"/>
      <c r="E26" s="60"/>
      <c r="F26" s="60"/>
      <c r="G26" s="60"/>
    </row>
  </sheetData>
  <mergeCells count="2">
    <mergeCell ref="B1:G1"/>
    <mergeCell ref="A26:G26"/>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activeCell="A26" sqref="A26:G26"/>
    </sheetView>
  </sheetViews>
  <sheetFormatPr defaultColWidth="9.140625" defaultRowHeight="12"/>
  <cols>
    <col min="1" max="1" width="9.140625" style="2"/>
    <col min="2" max="2" width="20.85546875" style="2" customWidth="1"/>
    <col min="3" max="3" width="20.140625" style="2" customWidth="1"/>
    <col min="4" max="4" width="23.140625" style="4" customWidth="1"/>
    <col min="5" max="5" width="23.5703125" style="5" customWidth="1"/>
    <col min="6" max="6" width="21.7109375" style="6" customWidth="1"/>
    <col min="7" max="7" width="20.5703125" style="2" customWidth="1"/>
    <col min="8" max="15" width="15.140625" style="2" customWidth="1"/>
    <col min="16" max="18" width="9.140625" style="2"/>
    <col min="19" max="19" width="10.5703125" style="2" bestFit="1" customWidth="1"/>
    <col min="20" max="16384" width="9.140625" style="2"/>
  </cols>
  <sheetData>
    <row r="1" spans="1:19" ht="28.5" customHeight="1">
      <c r="B1" s="58" t="s">
        <v>28</v>
      </c>
      <c r="C1" s="58"/>
      <c r="D1" s="58"/>
      <c r="E1" s="58"/>
      <c r="F1" s="58"/>
      <c r="G1" s="58"/>
      <c r="H1" s="1"/>
      <c r="I1" s="1"/>
      <c r="J1" s="1"/>
      <c r="K1" s="1"/>
      <c r="L1" s="1"/>
      <c r="M1" s="1"/>
    </row>
    <row r="2" spans="1:19">
      <c r="B2" s="3"/>
      <c r="G2" s="22" t="s">
        <v>25</v>
      </c>
    </row>
    <row r="3" spans="1:19" s="24" customFormat="1" ht="41.25" customHeight="1">
      <c r="A3" s="43" t="s">
        <v>64</v>
      </c>
      <c r="B3" s="44"/>
      <c r="C3" s="44" t="s">
        <v>22</v>
      </c>
      <c r="D3" s="44" t="s">
        <v>26</v>
      </c>
      <c r="E3" s="44" t="s">
        <v>23</v>
      </c>
      <c r="F3" s="44" t="s">
        <v>85</v>
      </c>
      <c r="G3" s="44" t="s">
        <v>27</v>
      </c>
      <c r="H3" s="23"/>
    </row>
    <row r="4" spans="1:19">
      <c r="A4" s="46">
        <v>0</v>
      </c>
      <c r="B4" s="25" t="s">
        <v>1</v>
      </c>
      <c r="C4" s="26">
        <v>206264410.5</v>
      </c>
      <c r="D4" s="26">
        <v>77857582.400000006</v>
      </c>
      <c r="E4" s="26">
        <v>128406828.09999999</v>
      </c>
      <c r="F4" s="26">
        <v>8286490.2000000002</v>
      </c>
      <c r="G4" s="26">
        <v>136693318.30000001</v>
      </c>
      <c r="H4" s="7"/>
      <c r="I4" s="7"/>
      <c r="J4" s="7"/>
      <c r="K4" s="7"/>
      <c r="O4" s="7"/>
      <c r="P4" s="7"/>
      <c r="Q4" s="7"/>
      <c r="R4" s="7"/>
      <c r="S4" s="7"/>
    </row>
    <row r="5" spans="1:19">
      <c r="A5" s="45">
        <v>10</v>
      </c>
      <c r="B5" s="27" t="s">
        <v>2</v>
      </c>
      <c r="C5" s="26">
        <v>5891868.5999999996</v>
      </c>
      <c r="D5" s="26">
        <v>2673627</v>
      </c>
      <c r="E5" s="26">
        <v>3218241.6</v>
      </c>
      <c r="F5" s="26">
        <v>30382.400000000001</v>
      </c>
      <c r="G5" s="26">
        <v>3248624</v>
      </c>
      <c r="H5" s="7"/>
      <c r="I5" s="7"/>
      <c r="J5" s="7"/>
      <c r="K5" s="7"/>
      <c r="L5" s="7"/>
      <c r="O5" s="7"/>
      <c r="P5" s="7"/>
      <c r="Q5" s="7"/>
      <c r="R5" s="7"/>
      <c r="S5" s="7"/>
    </row>
    <row r="6" spans="1:19">
      <c r="A6" s="45">
        <v>11</v>
      </c>
      <c r="B6" s="27" t="s">
        <v>3</v>
      </c>
      <c r="C6" s="26">
        <v>6864952.5</v>
      </c>
      <c r="D6" s="26">
        <v>2761423.2</v>
      </c>
      <c r="E6" s="26">
        <v>4103529.3</v>
      </c>
      <c r="F6" s="26">
        <v>96640.9</v>
      </c>
      <c r="G6" s="26">
        <v>4200170.2</v>
      </c>
      <c r="H6" s="7"/>
      <c r="I6" s="7"/>
      <c r="J6" s="7"/>
      <c r="K6" s="7"/>
      <c r="L6" s="7"/>
      <c r="O6" s="7"/>
      <c r="P6" s="7"/>
      <c r="Q6" s="7"/>
      <c r="R6" s="7"/>
      <c r="S6" s="7"/>
    </row>
    <row r="7" spans="1:19">
      <c r="A7" s="45">
        <v>15</v>
      </c>
      <c r="B7" s="27" t="s">
        <v>4</v>
      </c>
      <c r="C7" s="26">
        <v>8090792.5</v>
      </c>
      <c r="D7" s="26">
        <v>3382362.9</v>
      </c>
      <c r="E7" s="26">
        <v>4708429.5999999996</v>
      </c>
      <c r="F7" s="26">
        <v>251608.4</v>
      </c>
      <c r="G7" s="26">
        <v>4960038</v>
      </c>
      <c r="H7" s="7"/>
      <c r="I7" s="7"/>
      <c r="J7" s="7"/>
      <c r="K7" s="7"/>
      <c r="L7" s="7"/>
      <c r="O7" s="7"/>
      <c r="P7" s="7"/>
      <c r="Q7" s="7"/>
      <c r="R7" s="7"/>
      <c r="S7" s="7"/>
    </row>
    <row r="8" spans="1:19">
      <c r="A8" s="45">
        <v>19</v>
      </c>
      <c r="B8" s="27" t="s">
        <v>5</v>
      </c>
      <c r="C8" s="26">
        <v>8905077.5</v>
      </c>
      <c r="D8" s="26">
        <v>3448098.6</v>
      </c>
      <c r="E8" s="26">
        <v>5456978.9000000004</v>
      </c>
      <c r="F8" s="26">
        <v>583629.69999999995</v>
      </c>
      <c r="G8" s="26">
        <v>6040608.5999999996</v>
      </c>
      <c r="H8" s="7"/>
      <c r="I8" s="7"/>
      <c r="J8" s="7"/>
      <c r="K8" s="7"/>
      <c r="L8" s="7"/>
      <c r="O8" s="7"/>
      <c r="P8" s="7"/>
      <c r="Q8" s="7"/>
      <c r="R8" s="7"/>
      <c r="S8" s="7"/>
    </row>
    <row r="9" spans="1:19">
      <c r="A9" s="45">
        <v>23</v>
      </c>
      <c r="B9" s="27" t="s">
        <v>6</v>
      </c>
      <c r="C9" s="26">
        <v>20247399.800000001</v>
      </c>
      <c r="D9" s="26">
        <v>7157245.5999999996</v>
      </c>
      <c r="E9" s="26">
        <v>13090154.199999999</v>
      </c>
      <c r="F9" s="26">
        <v>1891432.1</v>
      </c>
      <c r="G9" s="26">
        <v>14981586.300000001</v>
      </c>
      <c r="H9" s="7"/>
      <c r="I9" s="7"/>
      <c r="J9" s="7"/>
      <c r="K9" s="7"/>
      <c r="L9" s="7"/>
      <c r="O9" s="7"/>
      <c r="P9" s="7"/>
      <c r="Q9" s="7"/>
      <c r="R9" s="7"/>
      <c r="S9" s="7"/>
    </row>
    <row r="10" spans="1:19">
      <c r="A10" s="45">
        <v>27</v>
      </c>
      <c r="B10" s="27" t="s">
        <v>7</v>
      </c>
      <c r="C10" s="26">
        <v>7535929</v>
      </c>
      <c r="D10" s="26">
        <v>2899102.2</v>
      </c>
      <c r="E10" s="26">
        <v>4636826.8</v>
      </c>
      <c r="F10" s="26">
        <v>85592.2</v>
      </c>
      <c r="G10" s="26">
        <v>4722419</v>
      </c>
      <c r="H10" s="7"/>
      <c r="I10" s="7"/>
      <c r="J10" s="7"/>
      <c r="K10" s="7"/>
      <c r="L10" s="7"/>
      <c r="O10" s="7"/>
      <c r="P10" s="7"/>
      <c r="Q10" s="7"/>
      <c r="R10" s="7"/>
      <c r="S10" s="7"/>
    </row>
    <row r="11" spans="1:19">
      <c r="A11" s="45">
        <v>31</v>
      </c>
      <c r="B11" s="27" t="s">
        <v>8</v>
      </c>
      <c r="C11" s="26">
        <v>5290261.9000000004</v>
      </c>
      <c r="D11" s="26">
        <v>2200107.2000000002</v>
      </c>
      <c r="E11" s="26">
        <v>3090154.7</v>
      </c>
      <c r="F11" s="26">
        <v>60255</v>
      </c>
      <c r="G11" s="26">
        <v>3150409.7</v>
      </c>
      <c r="H11" s="7"/>
      <c r="I11" s="7"/>
      <c r="J11" s="7"/>
      <c r="K11" s="7"/>
      <c r="L11" s="7"/>
      <c r="O11" s="7"/>
      <c r="P11" s="7"/>
      <c r="Q11" s="7"/>
      <c r="R11" s="7"/>
      <c r="S11" s="7"/>
    </row>
    <row r="12" spans="1:19">
      <c r="A12" s="45">
        <v>33</v>
      </c>
      <c r="B12" s="27" t="s">
        <v>9</v>
      </c>
      <c r="C12" s="26">
        <v>3573039.5</v>
      </c>
      <c r="D12" s="26">
        <v>1533248.1</v>
      </c>
      <c r="E12" s="26">
        <v>2039791.4</v>
      </c>
      <c r="F12" s="26">
        <v>188152.7</v>
      </c>
      <c r="G12" s="26">
        <v>2227944.1</v>
      </c>
      <c r="H12" s="7"/>
      <c r="I12" s="7"/>
      <c r="J12" s="7"/>
      <c r="K12" s="7"/>
      <c r="L12" s="7"/>
      <c r="O12" s="7"/>
      <c r="P12" s="7"/>
      <c r="Q12" s="7"/>
      <c r="R12" s="7"/>
      <c r="S12" s="7"/>
    </row>
    <row r="13" spans="1:19">
      <c r="A13" s="45">
        <v>35</v>
      </c>
      <c r="B13" s="27" t="s">
        <v>10</v>
      </c>
      <c r="C13" s="26">
        <v>15512336.199999999</v>
      </c>
      <c r="D13" s="26">
        <v>6591261.4000000004</v>
      </c>
      <c r="E13" s="26">
        <v>8921074.8000000007</v>
      </c>
      <c r="F13" s="26">
        <v>138402.6</v>
      </c>
      <c r="G13" s="26">
        <v>9059477.4000000004</v>
      </c>
      <c r="H13" s="7"/>
      <c r="I13" s="7"/>
      <c r="J13" s="7"/>
      <c r="K13" s="7"/>
      <c r="L13" s="7"/>
      <c r="O13" s="7"/>
      <c r="P13" s="7"/>
      <c r="Q13" s="7"/>
      <c r="R13" s="7"/>
      <c r="S13" s="7"/>
    </row>
    <row r="14" spans="1:19">
      <c r="A14" s="45">
        <v>39</v>
      </c>
      <c r="B14" s="27" t="s">
        <v>11</v>
      </c>
      <c r="C14" s="26">
        <v>8034940.7999999998</v>
      </c>
      <c r="D14" s="26">
        <v>3133247.4</v>
      </c>
      <c r="E14" s="26">
        <v>4901693.4000000004</v>
      </c>
      <c r="F14" s="26">
        <v>67865.7</v>
      </c>
      <c r="G14" s="26">
        <v>4969559.0999999996</v>
      </c>
      <c r="H14" s="7"/>
      <c r="I14" s="7"/>
      <c r="J14" s="7"/>
      <c r="K14" s="7"/>
      <c r="L14" s="7"/>
      <c r="O14" s="7"/>
      <c r="P14" s="7"/>
      <c r="Q14" s="7"/>
      <c r="R14" s="7"/>
      <c r="S14" s="7"/>
    </row>
    <row r="15" spans="1:19">
      <c r="A15" s="45">
        <v>43</v>
      </c>
      <c r="B15" s="27" t="s">
        <v>12</v>
      </c>
      <c r="C15" s="26">
        <v>4624211</v>
      </c>
      <c r="D15" s="26">
        <v>1693925</v>
      </c>
      <c r="E15" s="26">
        <v>2930286</v>
      </c>
      <c r="F15" s="26">
        <v>143565.29999999999</v>
      </c>
      <c r="G15" s="26">
        <v>3073851.3</v>
      </c>
      <c r="H15" s="7"/>
      <c r="I15" s="7"/>
      <c r="J15" s="7"/>
      <c r="K15" s="7"/>
      <c r="L15" s="7"/>
      <c r="O15" s="7"/>
      <c r="P15" s="7"/>
      <c r="Q15" s="7"/>
      <c r="R15" s="7"/>
      <c r="S15" s="7"/>
    </row>
    <row r="16" spans="1:19">
      <c r="A16" s="45">
        <v>47</v>
      </c>
      <c r="B16" s="27" t="s">
        <v>13</v>
      </c>
      <c r="C16" s="26">
        <v>7231999</v>
      </c>
      <c r="D16" s="26">
        <v>2845223.4</v>
      </c>
      <c r="E16" s="26">
        <v>4386775.5999999996</v>
      </c>
      <c r="F16" s="26">
        <v>618363.4</v>
      </c>
      <c r="G16" s="26">
        <v>5005139</v>
      </c>
      <c r="H16" s="7"/>
      <c r="I16" s="7"/>
      <c r="J16" s="7"/>
      <c r="K16" s="7"/>
      <c r="L16" s="7"/>
      <c r="O16" s="7"/>
      <c r="P16" s="7"/>
      <c r="Q16" s="7"/>
      <c r="R16" s="7"/>
      <c r="S16" s="7"/>
    </row>
    <row r="17" spans="1:19">
      <c r="A17" s="45">
        <v>55</v>
      </c>
      <c r="B17" s="27" t="s">
        <v>14</v>
      </c>
      <c r="C17" s="26">
        <v>8735609.8000000007</v>
      </c>
      <c r="D17" s="26">
        <v>3854543.5</v>
      </c>
      <c r="E17" s="26">
        <v>4881066.3</v>
      </c>
      <c r="F17" s="26">
        <v>269755.90000000002</v>
      </c>
      <c r="G17" s="26">
        <v>5150822.2</v>
      </c>
      <c r="H17" s="7"/>
      <c r="I17" s="7"/>
      <c r="J17" s="7"/>
      <c r="K17" s="7"/>
      <c r="L17" s="7"/>
      <c r="O17" s="7"/>
      <c r="P17" s="7"/>
      <c r="Q17" s="7"/>
      <c r="R17" s="7"/>
      <c r="S17" s="7"/>
    </row>
    <row r="18" spans="1:19">
      <c r="A18" s="45">
        <v>59</v>
      </c>
      <c r="B18" s="27" t="s">
        <v>15</v>
      </c>
      <c r="C18" s="26">
        <v>4361129.8</v>
      </c>
      <c r="D18" s="26">
        <v>1796042.3</v>
      </c>
      <c r="E18" s="26">
        <v>2565087.5</v>
      </c>
      <c r="F18" s="26">
        <v>56124.6</v>
      </c>
      <c r="G18" s="26">
        <v>2621212.1</v>
      </c>
      <c r="H18" s="7"/>
      <c r="I18" s="7"/>
      <c r="J18" s="7"/>
      <c r="K18" s="7"/>
      <c r="L18" s="7"/>
      <c r="O18" s="7"/>
      <c r="P18" s="7"/>
      <c r="Q18" s="7"/>
      <c r="R18" s="7"/>
      <c r="S18" s="7"/>
    </row>
    <row r="19" spans="1:19">
      <c r="A19" s="45">
        <v>61</v>
      </c>
      <c r="B19" s="27" t="s">
        <v>16</v>
      </c>
      <c r="C19" s="26">
        <v>7484173.7999999998</v>
      </c>
      <c r="D19" s="26">
        <v>2961909.3</v>
      </c>
      <c r="E19" s="26">
        <v>4522264.5</v>
      </c>
      <c r="F19" s="26">
        <v>151199.29999999999</v>
      </c>
      <c r="G19" s="26">
        <v>4673463.8</v>
      </c>
      <c r="H19" s="7"/>
      <c r="I19" s="7"/>
      <c r="J19" s="7"/>
      <c r="K19" s="7"/>
      <c r="L19" s="7"/>
      <c r="O19" s="7"/>
      <c r="P19" s="7"/>
      <c r="Q19" s="7"/>
      <c r="R19" s="7"/>
      <c r="S19" s="7"/>
    </row>
    <row r="20" spans="1:19">
      <c r="A20" s="45">
        <v>62</v>
      </c>
      <c r="B20" s="27" t="s">
        <v>17</v>
      </c>
      <c r="C20" s="26">
        <v>4477745.8</v>
      </c>
      <c r="D20" s="26">
        <v>2036808.7</v>
      </c>
      <c r="E20" s="26">
        <v>2440937.1</v>
      </c>
      <c r="F20" s="26">
        <v>46660.5</v>
      </c>
      <c r="G20" s="26">
        <v>2487597.6</v>
      </c>
      <c r="H20" s="7"/>
      <c r="I20" s="7"/>
      <c r="O20" s="7"/>
      <c r="P20" s="7"/>
      <c r="Q20" s="7"/>
      <c r="R20" s="7"/>
      <c r="S20" s="7"/>
    </row>
    <row r="21" spans="1:19">
      <c r="A21" s="45">
        <v>63</v>
      </c>
      <c r="B21" s="27" t="s">
        <v>18</v>
      </c>
      <c r="C21" s="26">
        <v>8307634.0999999996</v>
      </c>
      <c r="D21" s="26">
        <v>3293135.4</v>
      </c>
      <c r="E21" s="26">
        <v>5014498.7</v>
      </c>
      <c r="F21" s="26">
        <v>20643.3</v>
      </c>
      <c r="G21" s="26">
        <v>5035142</v>
      </c>
      <c r="H21" s="7"/>
      <c r="I21" s="7"/>
      <c r="O21" s="7"/>
      <c r="P21" s="7"/>
      <c r="Q21" s="7"/>
      <c r="R21" s="7"/>
      <c r="S21" s="7"/>
    </row>
    <row r="22" spans="1:19">
      <c r="A22" s="45">
        <v>71</v>
      </c>
      <c r="B22" s="27" t="s">
        <v>19</v>
      </c>
      <c r="C22" s="26">
        <v>22452845.199999999</v>
      </c>
      <c r="D22" s="26">
        <v>8391697.6999999993</v>
      </c>
      <c r="E22" s="26">
        <v>14061147.5</v>
      </c>
      <c r="F22" s="26">
        <v>990774.5</v>
      </c>
      <c r="G22" s="26">
        <v>15051922</v>
      </c>
      <c r="H22" s="7"/>
      <c r="I22" s="7"/>
      <c r="O22" s="7"/>
      <c r="P22" s="7"/>
      <c r="Q22" s="7"/>
      <c r="R22" s="7"/>
      <c r="S22" s="7"/>
    </row>
    <row r="23" spans="1:19">
      <c r="A23" s="45">
        <v>75</v>
      </c>
      <c r="B23" s="27" t="s">
        <v>20</v>
      </c>
      <c r="C23" s="26">
        <v>41705961.799999997</v>
      </c>
      <c r="D23" s="26">
        <v>12695529.6</v>
      </c>
      <c r="E23" s="26">
        <v>29010432.199999999</v>
      </c>
      <c r="F23" s="26">
        <v>2284034.5</v>
      </c>
      <c r="G23" s="26">
        <v>31294466.699999999</v>
      </c>
      <c r="H23" s="7"/>
      <c r="I23" s="7"/>
      <c r="O23" s="7"/>
      <c r="P23" s="7"/>
      <c r="Q23" s="7"/>
      <c r="R23" s="7"/>
      <c r="S23" s="7"/>
    </row>
    <row r="24" spans="1:19">
      <c r="A24" s="45">
        <v>79</v>
      </c>
      <c r="B24" s="27" t="s">
        <v>21</v>
      </c>
      <c r="C24" s="26">
        <v>6936501.9000000004</v>
      </c>
      <c r="D24" s="26">
        <v>2509043.9</v>
      </c>
      <c r="E24" s="26">
        <v>4427458</v>
      </c>
      <c r="F24" s="26">
        <v>311407.2</v>
      </c>
      <c r="G24" s="26">
        <v>4738865.2</v>
      </c>
      <c r="H24" s="7"/>
      <c r="I24" s="7"/>
      <c r="O24" s="7"/>
      <c r="P24" s="7"/>
      <c r="Q24" s="7"/>
      <c r="R24" s="7"/>
      <c r="S24" s="7"/>
    </row>
    <row r="26" spans="1:19" ht="20.25" customHeight="1">
      <c r="A26" s="61"/>
      <c r="B26" s="62"/>
      <c r="C26" s="62"/>
      <c r="D26" s="62"/>
      <c r="E26" s="62"/>
      <c r="F26" s="62"/>
      <c r="G26" s="62"/>
    </row>
  </sheetData>
  <mergeCells count="2">
    <mergeCell ref="B1:G1"/>
    <mergeCell ref="A26:G26"/>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heetViews>
  <sheetFormatPr defaultColWidth="9.140625" defaultRowHeight="12"/>
  <cols>
    <col min="1" max="1" width="9.140625" style="2"/>
    <col min="2" max="2" width="20.85546875" style="2" customWidth="1"/>
    <col min="3" max="3" width="20.140625" style="2" customWidth="1"/>
    <col min="4" max="4" width="23.140625" style="4" customWidth="1"/>
    <col min="5" max="5" width="23.5703125" style="5" customWidth="1"/>
    <col min="6" max="6" width="21.7109375" style="6" customWidth="1"/>
    <col min="7" max="7" width="20.5703125" style="2" customWidth="1"/>
    <col min="8" max="15" width="15.140625" style="2" customWidth="1"/>
    <col min="16" max="18" width="9.140625" style="2"/>
    <col min="19" max="19" width="10.5703125" style="2" bestFit="1" customWidth="1"/>
    <col min="20" max="16384" width="9.140625" style="2"/>
  </cols>
  <sheetData>
    <row r="1" spans="1:19" ht="28.5" customHeight="1">
      <c r="B1" s="58" t="s">
        <v>89</v>
      </c>
      <c r="C1" s="58"/>
      <c r="D1" s="58"/>
      <c r="E1" s="58"/>
      <c r="F1" s="58"/>
      <c r="G1" s="58"/>
      <c r="H1" s="1"/>
      <c r="I1" s="1"/>
      <c r="J1" s="1"/>
      <c r="K1" s="1"/>
      <c r="L1" s="1"/>
      <c r="M1" s="1"/>
    </row>
    <row r="2" spans="1:19">
      <c r="B2" s="3"/>
      <c r="G2" s="22" t="s">
        <v>25</v>
      </c>
    </row>
    <row r="3" spans="1:19" s="24" customFormat="1" ht="41.25" customHeight="1">
      <c r="A3" s="43" t="s">
        <v>64</v>
      </c>
      <c r="B3" s="44"/>
      <c r="C3" s="44" t="s">
        <v>22</v>
      </c>
      <c r="D3" s="44" t="s">
        <v>26</v>
      </c>
      <c r="E3" s="44" t="s">
        <v>23</v>
      </c>
      <c r="F3" s="44" t="s">
        <v>85</v>
      </c>
      <c r="G3" s="44" t="s">
        <v>27</v>
      </c>
      <c r="H3" s="23"/>
    </row>
    <row r="4" spans="1:19">
      <c r="A4" s="46">
        <v>0</v>
      </c>
      <c r="B4" s="25" t="s">
        <v>1</v>
      </c>
      <c r="C4" s="26">
        <f>SUM(C5:C24)</f>
        <v>244197701.5</v>
      </c>
      <c r="D4" s="26">
        <f t="shared" ref="D4:G4" si="0">SUM(D5:D24)</f>
        <v>93919024.900000006</v>
      </c>
      <c r="E4" s="26">
        <f t="shared" si="0"/>
        <v>150278676.59999999</v>
      </c>
      <c r="F4" s="26">
        <f t="shared" si="0"/>
        <v>9329876.3000000007</v>
      </c>
      <c r="G4" s="26">
        <f t="shared" si="0"/>
        <v>159608552.90000001</v>
      </c>
      <c r="H4" s="7"/>
      <c r="I4" s="7"/>
      <c r="J4" s="7"/>
      <c r="K4" s="7"/>
      <c r="O4" s="7"/>
      <c r="P4" s="7"/>
      <c r="Q4" s="7"/>
      <c r="R4" s="7"/>
      <c r="S4" s="7"/>
    </row>
    <row r="5" spans="1:19">
      <c r="A5" s="45">
        <v>10</v>
      </c>
      <c r="B5" s="27" t="s">
        <v>2</v>
      </c>
      <c r="C5" s="26">
        <v>7314338.5</v>
      </c>
      <c r="D5" s="26">
        <v>3209001.1</v>
      </c>
      <c r="E5" s="26">
        <v>4105337.4</v>
      </c>
      <c r="F5" s="26">
        <v>22950.5</v>
      </c>
      <c r="G5" s="26">
        <v>4128287.9</v>
      </c>
      <c r="H5" s="7"/>
      <c r="I5" s="7"/>
      <c r="J5" s="7"/>
      <c r="K5" s="7"/>
      <c r="L5" s="7"/>
      <c r="O5" s="7"/>
      <c r="P5" s="7"/>
      <c r="Q5" s="7"/>
      <c r="R5" s="7"/>
      <c r="S5" s="7"/>
    </row>
    <row r="6" spans="1:19">
      <c r="A6" s="45">
        <v>11</v>
      </c>
      <c r="B6" s="27" t="s">
        <v>3</v>
      </c>
      <c r="C6" s="26">
        <v>8656317.4000000004</v>
      </c>
      <c r="D6" s="26">
        <v>3642903.8</v>
      </c>
      <c r="E6" s="26">
        <v>5013413.5999999996</v>
      </c>
      <c r="F6" s="26">
        <v>144681.70000000001</v>
      </c>
      <c r="G6" s="26">
        <v>5158095.3</v>
      </c>
      <c r="H6" s="7"/>
      <c r="I6" s="7"/>
      <c r="J6" s="7"/>
      <c r="K6" s="7"/>
      <c r="L6" s="7"/>
      <c r="O6" s="7"/>
      <c r="P6" s="7"/>
      <c r="Q6" s="7"/>
      <c r="R6" s="7"/>
      <c r="S6" s="7"/>
    </row>
    <row r="7" spans="1:19">
      <c r="A7" s="45">
        <v>15</v>
      </c>
      <c r="B7" s="27" t="s">
        <v>4</v>
      </c>
      <c r="C7" s="26">
        <v>8969771.0999999996</v>
      </c>
      <c r="D7" s="26">
        <v>3902947.3</v>
      </c>
      <c r="E7" s="26">
        <v>5066823.8</v>
      </c>
      <c r="F7" s="26">
        <v>179217.8</v>
      </c>
      <c r="G7" s="26">
        <v>5246041.5999999996</v>
      </c>
      <c r="H7" s="7"/>
      <c r="I7" s="7"/>
      <c r="J7" s="7"/>
      <c r="K7" s="7"/>
      <c r="L7" s="7"/>
      <c r="O7" s="7"/>
      <c r="P7" s="7"/>
      <c r="Q7" s="7"/>
      <c r="R7" s="7"/>
      <c r="S7" s="7"/>
    </row>
    <row r="8" spans="1:19">
      <c r="A8" s="45">
        <v>19</v>
      </c>
      <c r="B8" s="27" t="s">
        <v>5</v>
      </c>
      <c r="C8" s="26">
        <v>10235616.800000001</v>
      </c>
      <c r="D8" s="26">
        <v>4123227.2</v>
      </c>
      <c r="E8" s="26">
        <v>6112389.5999999996</v>
      </c>
      <c r="F8" s="26">
        <v>680549.9</v>
      </c>
      <c r="G8" s="26">
        <v>6792939.5</v>
      </c>
      <c r="H8" s="7"/>
      <c r="I8" s="7"/>
      <c r="J8" s="7"/>
      <c r="K8" s="7"/>
      <c r="L8" s="7"/>
      <c r="O8" s="7"/>
      <c r="P8" s="7"/>
      <c r="Q8" s="7"/>
      <c r="R8" s="7"/>
      <c r="S8" s="7"/>
    </row>
    <row r="9" spans="1:19">
      <c r="A9" s="45">
        <v>23</v>
      </c>
      <c r="B9" s="27" t="s">
        <v>6</v>
      </c>
      <c r="C9" s="26">
        <v>23113936.300000001</v>
      </c>
      <c r="D9" s="26">
        <v>8483594.8000000007</v>
      </c>
      <c r="E9" s="26">
        <v>14630341.5</v>
      </c>
      <c r="F9" s="26">
        <v>2015337.3</v>
      </c>
      <c r="G9" s="26">
        <v>16645678.800000001</v>
      </c>
      <c r="H9" s="7"/>
      <c r="I9" s="7"/>
      <c r="J9" s="7"/>
      <c r="K9" s="7"/>
      <c r="L9" s="7"/>
      <c r="O9" s="7"/>
      <c r="P9" s="7"/>
      <c r="Q9" s="7"/>
      <c r="R9" s="7"/>
      <c r="S9" s="7"/>
    </row>
    <row r="10" spans="1:19">
      <c r="A10" s="45">
        <v>27</v>
      </c>
      <c r="B10" s="27" t="s">
        <v>7</v>
      </c>
      <c r="C10" s="26">
        <v>7929620.7999999998</v>
      </c>
      <c r="D10" s="26">
        <v>3046715.9</v>
      </c>
      <c r="E10" s="26">
        <v>4882904.9000000004</v>
      </c>
      <c r="F10" s="26">
        <v>101759.1</v>
      </c>
      <c r="G10" s="26">
        <v>4984664</v>
      </c>
      <c r="H10" s="7"/>
      <c r="I10" s="7"/>
      <c r="J10" s="7"/>
      <c r="K10" s="7"/>
      <c r="L10" s="7"/>
      <c r="O10" s="7"/>
      <c r="P10" s="7"/>
      <c r="Q10" s="7"/>
      <c r="R10" s="7"/>
      <c r="S10" s="7"/>
    </row>
    <row r="11" spans="1:19">
      <c r="A11" s="45">
        <v>31</v>
      </c>
      <c r="B11" s="27" t="s">
        <v>8</v>
      </c>
      <c r="C11" s="26">
        <v>5888174.7999999998</v>
      </c>
      <c r="D11" s="26">
        <v>2614587</v>
      </c>
      <c r="E11" s="26">
        <v>3273587.8</v>
      </c>
      <c r="F11" s="26">
        <v>68038</v>
      </c>
      <c r="G11" s="26">
        <v>3341625.8</v>
      </c>
      <c r="H11" s="7"/>
      <c r="I11" s="7"/>
      <c r="J11" s="7"/>
      <c r="K11" s="7"/>
      <c r="L11" s="7"/>
      <c r="O11" s="7"/>
      <c r="P11" s="7"/>
      <c r="Q11" s="7"/>
      <c r="R11" s="7"/>
      <c r="S11" s="7"/>
    </row>
    <row r="12" spans="1:19">
      <c r="A12" s="45">
        <v>33</v>
      </c>
      <c r="B12" s="27" t="s">
        <v>9</v>
      </c>
      <c r="C12" s="26">
        <v>4164243.9</v>
      </c>
      <c r="D12" s="26">
        <v>1836148.4</v>
      </c>
      <c r="E12" s="26">
        <v>2328095.5</v>
      </c>
      <c r="F12" s="26">
        <v>179390.4</v>
      </c>
      <c r="G12" s="26">
        <v>2507485.9</v>
      </c>
      <c r="H12" s="7"/>
      <c r="I12" s="7"/>
      <c r="J12" s="7"/>
      <c r="K12" s="7"/>
      <c r="L12" s="7"/>
      <c r="O12" s="7"/>
      <c r="P12" s="7"/>
      <c r="Q12" s="7"/>
      <c r="R12" s="7"/>
      <c r="S12" s="7"/>
    </row>
    <row r="13" spans="1:19">
      <c r="A13" s="45">
        <v>35</v>
      </c>
      <c r="B13" s="27" t="s">
        <v>10</v>
      </c>
      <c r="C13" s="26">
        <v>18036700.199999999</v>
      </c>
      <c r="D13" s="26">
        <v>7885103.7000000002</v>
      </c>
      <c r="E13" s="26">
        <v>10151596.5</v>
      </c>
      <c r="F13" s="26">
        <v>215749.7</v>
      </c>
      <c r="G13" s="26">
        <v>10367346.199999999</v>
      </c>
      <c r="H13" s="7"/>
      <c r="I13" s="7"/>
      <c r="J13" s="7"/>
      <c r="K13" s="7"/>
      <c r="L13" s="7"/>
      <c r="O13" s="7"/>
      <c r="P13" s="7"/>
      <c r="Q13" s="7"/>
      <c r="R13" s="7"/>
      <c r="S13" s="7"/>
    </row>
    <row r="14" spans="1:19">
      <c r="A14" s="45">
        <v>39</v>
      </c>
      <c r="B14" s="27" t="s">
        <v>11</v>
      </c>
      <c r="C14" s="26">
        <v>9747433.4000000004</v>
      </c>
      <c r="D14" s="26">
        <v>3779710.8</v>
      </c>
      <c r="E14" s="26">
        <v>5967722.5999999996</v>
      </c>
      <c r="F14" s="26">
        <v>113249.4</v>
      </c>
      <c r="G14" s="26">
        <v>6080972</v>
      </c>
      <c r="H14" s="7"/>
      <c r="I14" s="7"/>
      <c r="J14" s="7"/>
      <c r="K14" s="7"/>
      <c r="L14" s="7"/>
      <c r="O14" s="7"/>
      <c r="P14" s="7"/>
      <c r="Q14" s="7"/>
      <c r="R14" s="7"/>
      <c r="S14" s="7"/>
    </row>
    <row r="15" spans="1:19">
      <c r="A15" s="45">
        <v>43</v>
      </c>
      <c r="B15" s="27" t="s">
        <v>12</v>
      </c>
      <c r="C15" s="26">
        <v>4836393.7</v>
      </c>
      <c r="D15" s="26">
        <v>1914382.1</v>
      </c>
      <c r="E15" s="26">
        <v>2922011.6</v>
      </c>
      <c r="F15" s="26">
        <v>129029.6</v>
      </c>
      <c r="G15" s="26">
        <v>3051041.2</v>
      </c>
      <c r="H15" s="7"/>
      <c r="I15" s="7"/>
      <c r="J15" s="7"/>
      <c r="K15" s="7"/>
      <c r="L15" s="7"/>
      <c r="O15" s="7"/>
      <c r="P15" s="7"/>
      <c r="Q15" s="7"/>
      <c r="R15" s="7"/>
      <c r="S15" s="7"/>
    </row>
    <row r="16" spans="1:19">
      <c r="A16" s="45">
        <v>47</v>
      </c>
      <c r="B16" s="27" t="s">
        <v>13</v>
      </c>
      <c r="C16" s="26">
        <v>8025333.5999999996</v>
      </c>
      <c r="D16" s="26">
        <v>3021975.9</v>
      </c>
      <c r="E16" s="26">
        <v>5003357.7</v>
      </c>
      <c r="F16" s="26">
        <v>538241.19999999995</v>
      </c>
      <c r="G16" s="26">
        <v>5541598.9000000004</v>
      </c>
      <c r="H16" s="7"/>
      <c r="I16" s="7"/>
      <c r="J16" s="7"/>
      <c r="K16" s="7"/>
      <c r="L16" s="7"/>
      <c r="O16" s="7"/>
      <c r="P16" s="7"/>
      <c r="Q16" s="7"/>
      <c r="R16" s="7"/>
      <c r="S16" s="7"/>
    </row>
    <row r="17" spans="1:19">
      <c r="A17" s="45">
        <v>55</v>
      </c>
      <c r="B17" s="27" t="s">
        <v>14</v>
      </c>
      <c r="C17" s="26">
        <v>10322340.199999999</v>
      </c>
      <c r="D17" s="26">
        <v>4290779.3</v>
      </c>
      <c r="E17" s="26">
        <v>6031560.9000000004</v>
      </c>
      <c r="F17" s="26">
        <v>326026.2</v>
      </c>
      <c r="G17" s="26">
        <v>6357587.0999999996</v>
      </c>
      <c r="H17" s="7"/>
      <c r="I17" s="7"/>
      <c r="J17" s="7"/>
      <c r="K17" s="7"/>
      <c r="L17" s="7"/>
      <c r="O17" s="7"/>
      <c r="P17" s="7"/>
      <c r="Q17" s="7"/>
      <c r="R17" s="7"/>
      <c r="S17" s="7"/>
    </row>
    <row r="18" spans="1:19">
      <c r="A18" s="45">
        <v>59</v>
      </c>
      <c r="B18" s="27" t="s">
        <v>15</v>
      </c>
      <c r="C18" s="26">
        <v>5453163.9000000004</v>
      </c>
      <c r="D18" s="26">
        <v>2097515</v>
      </c>
      <c r="E18" s="26">
        <v>3355648.9</v>
      </c>
      <c r="F18" s="26">
        <v>75111.100000000006</v>
      </c>
      <c r="G18" s="26">
        <v>3430760</v>
      </c>
      <c r="H18" s="7"/>
      <c r="I18" s="7"/>
      <c r="J18" s="7"/>
      <c r="K18" s="7"/>
      <c r="L18" s="7"/>
      <c r="O18" s="7"/>
      <c r="P18" s="7"/>
      <c r="Q18" s="7"/>
      <c r="R18" s="7"/>
      <c r="S18" s="7"/>
    </row>
    <row r="19" spans="1:19">
      <c r="A19" s="45">
        <v>61</v>
      </c>
      <c r="B19" s="27" t="s">
        <v>16</v>
      </c>
      <c r="C19" s="26">
        <v>9018280.5999999996</v>
      </c>
      <c r="D19" s="26">
        <v>3815015.1</v>
      </c>
      <c r="E19" s="26">
        <v>5203265.5</v>
      </c>
      <c r="F19" s="26">
        <v>193041.6</v>
      </c>
      <c r="G19" s="26">
        <v>5396307.0999999996</v>
      </c>
      <c r="H19" s="7"/>
      <c r="I19" s="7"/>
      <c r="J19" s="7"/>
      <c r="K19" s="7"/>
      <c r="L19" s="7"/>
      <c r="O19" s="7"/>
      <c r="P19" s="7"/>
      <c r="Q19" s="7"/>
      <c r="R19" s="7"/>
      <c r="S19" s="7"/>
    </row>
    <row r="20" spans="1:19">
      <c r="A20" s="45">
        <v>62</v>
      </c>
      <c r="B20" s="27" t="s">
        <v>17</v>
      </c>
      <c r="C20" s="26">
        <v>5737365.5</v>
      </c>
      <c r="D20" s="26">
        <v>2732213</v>
      </c>
      <c r="E20" s="26">
        <v>3005152.5</v>
      </c>
      <c r="F20" s="26">
        <v>40203.300000000003</v>
      </c>
      <c r="G20" s="26">
        <v>3045355.8</v>
      </c>
      <c r="H20" s="7"/>
      <c r="I20" s="7"/>
      <c r="O20" s="7"/>
      <c r="P20" s="7"/>
      <c r="Q20" s="7"/>
      <c r="R20" s="7"/>
      <c r="S20" s="7"/>
    </row>
    <row r="21" spans="1:19">
      <c r="A21" s="45">
        <v>63</v>
      </c>
      <c r="B21" s="27" t="s">
        <v>18</v>
      </c>
      <c r="C21" s="26">
        <v>9862242.4000000004</v>
      </c>
      <c r="D21" s="26">
        <v>4049098.8</v>
      </c>
      <c r="E21" s="26">
        <v>5813143.5999999996</v>
      </c>
      <c r="F21" s="26">
        <v>32947.699999999997</v>
      </c>
      <c r="G21" s="26">
        <v>5846091.2999999998</v>
      </c>
      <c r="H21" s="7"/>
      <c r="I21" s="7"/>
      <c r="O21" s="7"/>
      <c r="P21" s="7"/>
      <c r="Q21" s="7"/>
      <c r="R21" s="7"/>
      <c r="S21" s="7"/>
    </row>
    <row r="22" spans="1:19">
      <c r="A22" s="45">
        <v>71</v>
      </c>
      <c r="B22" s="27" t="s">
        <v>19</v>
      </c>
      <c r="C22" s="26">
        <v>28873169.899999999</v>
      </c>
      <c r="D22" s="26">
        <v>10463403.199999999</v>
      </c>
      <c r="E22" s="26">
        <v>18409766.699999999</v>
      </c>
      <c r="F22" s="26">
        <v>1183560.7</v>
      </c>
      <c r="G22" s="26">
        <v>19593327.399999999</v>
      </c>
      <c r="H22" s="7"/>
      <c r="I22" s="7"/>
      <c r="O22" s="7"/>
      <c r="P22" s="7"/>
      <c r="Q22" s="7"/>
      <c r="R22" s="7"/>
      <c r="S22" s="7"/>
    </row>
    <row r="23" spans="1:19">
      <c r="A23" s="45">
        <v>75</v>
      </c>
      <c r="B23" s="27" t="s">
        <v>20</v>
      </c>
      <c r="C23" s="26">
        <v>49267864</v>
      </c>
      <c r="D23" s="26">
        <v>15779892.5</v>
      </c>
      <c r="E23" s="26">
        <v>33487971.5</v>
      </c>
      <c r="F23" s="26">
        <v>2707789.4</v>
      </c>
      <c r="G23" s="26">
        <v>36195760.899999999</v>
      </c>
      <c r="H23" s="7"/>
      <c r="I23" s="7"/>
      <c r="O23" s="7"/>
      <c r="P23" s="7"/>
      <c r="Q23" s="7"/>
      <c r="R23" s="7"/>
      <c r="S23" s="7"/>
    </row>
    <row r="24" spans="1:19">
      <c r="A24" s="45">
        <v>79</v>
      </c>
      <c r="B24" s="27" t="s">
        <v>21</v>
      </c>
      <c r="C24" s="26">
        <v>8745394.5</v>
      </c>
      <c r="D24" s="26">
        <v>3230810</v>
      </c>
      <c r="E24" s="26">
        <v>5514584.5</v>
      </c>
      <c r="F24" s="26">
        <v>383001.7</v>
      </c>
      <c r="G24" s="26">
        <v>5897586.2000000002</v>
      </c>
      <c r="H24" s="7"/>
      <c r="I24" s="7"/>
      <c r="O24" s="7"/>
      <c r="P24" s="7"/>
      <c r="Q24" s="7"/>
      <c r="R24" s="7"/>
      <c r="S24" s="7"/>
    </row>
    <row r="26" spans="1:19" ht="20.25" customHeight="1">
      <c r="A26" s="61"/>
      <c r="B26" s="62"/>
      <c r="C26" s="62"/>
      <c r="D26" s="62"/>
      <c r="E26" s="62"/>
      <c r="F26" s="62"/>
      <c r="G26" s="62"/>
    </row>
  </sheetData>
  <mergeCells count="2">
    <mergeCell ref="B1:G1"/>
    <mergeCell ref="A26:G26"/>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Metadata GO </vt:lpstr>
      <vt:lpstr>Metadata IC</vt:lpstr>
      <vt:lpstr>Metadata GVA</vt:lpstr>
      <vt:lpstr>Metadata NTP</vt:lpstr>
      <vt:lpstr>Conventions</vt:lpstr>
      <vt:lpstr>2022 </vt:lpstr>
      <vt:lpstr>2023  </vt:lpstr>
      <vt:lpstr>2024</vt:lpstr>
      <vt:lpstr>2025</vt:lpstr>
      <vt:lpstr>'2022 '!Область_печати</vt:lpstr>
      <vt:lpstr>'2023  '!Область_печати</vt:lpstr>
      <vt:lpstr>'2024'!Область_печати</vt:lpstr>
      <vt:lpstr>'2025'!Область_печати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zh.suleymenova</cp:lastModifiedBy>
  <cp:lastPrinted>2022-08-18T11:57:21Z</cp:lastPrinted>
  <dcterms:created xsi:type="dcterms:W3CDTF">2009-03-11T05:00:38Z</dcterms:created>
  <dcterms:modified xsi:type="dcterms:W3CDTF">2026-08-24T11:52:04Z</dcterms:modified>
</cp:coreProperties>
</file>