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'1'!$A$6:$L$1882</definedName>
    <definedName name="_xlnm._FilterDatabase" localSheetId="5" hidden="1">'2'!$A$6:$J$73</definedName>
    <definedName name="_xlnm._FilterDatabase" localSheetId="6" hidden="1">'3'!$A$6:$P$131</definedName>
    <definedName name="A1271377">'[1]1'!#REF!</definedName>
    <definedName name="_xlnm.Print_Area" localSheetId="2">[2]Содержание!$A$1:$B$551</definedName>
    <definedName name="_xlnm.Print_Area" localSheetId="4">'1'!$A$1:$L$1885</definedName>
    <definedName name="_xlnm.Print_Area" localSheetId="5">'2'!$A$1:$J$77</definedName>
    <definedName name="_xlnm.Print_Area" localSheetId="6">'3'!$A$1:$L$141</definedName>
  </definedNames>
  <calcPr calcId="162913"/>
</workbook>
</file>

<file path=xl/calcChain.xml><?xml version="1.0" encoding="utf-8"?>
<calcChain xmlns="http://schemas.openxmlformats.org/spreadsheetml/2006/main">
  <c r="L131" i="3" l="1"/>
  <c r="K131" i="3"/>
  <c r="J131" i="3"/>
  <c r="I131" i="3"/>
  <c r="I129" i="3" s="1"/>
  <c r="H131" i="3"/>
  <c r="L130" i="3"/>
  <c r="K130" i="3"/>
  <c r="J130" i="3"/>
  <c r="I130" i="3"/>
  <c r="H130" i="3"/>
  <c r="L129" i="3"/>
  <c r="K129" i="3"/>
  <c r="J129" i="3"/>
  <c r="H129" i="3"/>
  <c r="L128" i="3"/>
  <c r="K128" i="3"/>
  <c r="J128" i="3"/>
  <c r="I128" i="3"/>
  <c r="H128" i="3"/>
  <c r="L127" i="3"/>
  <c r="K127" i="3"/>
  <c r="J127" i="3"/>
  <c r="I127" i="3"/>
  <c r="I126" i="3" s="1"/>
  <c r="H127" i="3"/>
  <c r="H126" i="3" s="1"/>
  <c r="L126" i="3"/>
  <c r="K126" i="3"/>
  <c r="J126" i="3"/>
  <c r="L124" i="3"/>
  <c r="K124" i="3"/>
  <c r="J124" i="3"/>
  <c r="I124" i="3"/>
  <c r="H124" i="3"/>
  <c r="L123" i="3"/>
  <c r="K123" i="3"/>
  <c r="J123" i="3"/>
  <c r="I123" i="3"/>
  <c r="I122" i="3" s="1"/>
  <c r="H123" i="3"/>
  <c r="H122" i="3" s="1"/>
  <c r="L122" i="3"/>
  <c r="K122" i="3"/>
  <c r="J122" i="3"/>
  <c r="L121" i="3"/>
  <c r="K121" i="3"/>
  <c r="J121" i="3"/>
  <c r="I121" i="3"/>
  <c r="H121" i="3"/>
  <c r="L120" i="3"/>
  <c r="K120" i="3"/>
  <c r="J120" i="3"/>
  <c r="I120" i="3"/>
  <c r="H120" i="3"/>
  <c r="L119" i="3"/>
  <c r="K119" i="3"/>
  <c r="J119" i="3"/>
  <c r="I119" i="3"/>
  <c r="H119" i="3"/>
  <c r="L117" i="3"/>
  <c r="K117" i="3"/>
  <c r="J117" i="3"/>
  <c r="I117" i="3"/>
  <c r="I115" i="3" s="1"/>
  <c r="H117" i="3"/>
  <c r="L116" i="3"/>
  <c r="K116" i="3"/>
  <c r="J116" i="3"/>
  <c r="I116" i="3"/>
  <c r="H116" i="3"/>
  <c r="L115" i="3"/>
  <c r="K115" i="3"/>
  <c r="J115" i="3"/>
  <c r="H115" i="3"/>
  <c r="L114" i="3"/>
  <c r="K114" i="3"/>
  <c r="J114" i="3"/>
  <c r="I114" i="3"/>
  <c r="H114" i="3"/>
  <c r="L113" i="3"/>
  <c r="K113" i="3"/>
  <c r="J113" i="3"/>
  <c r="I113" i="3"/>
  <c r="I112" i="3" s="1"/>
  <c r="H113" i="3"/>
  <c r="H112" i="3" s="1"/>
  <c r="L112" i="3"/>
  <c r="K112" i="3"/>
  <c r="J112" i="3"/>
  <c r="L110" i="3"/>
  <c r="K110" i="3"/>
  <c r="J110" i="3"/>
  <c r="I110" i="3"/>
  <c r="H110" i="3"/>
  <c r="L109" i="3"/>
  <c r="K109" i="3"/>
  <c r="J109" i="3"/>
  <c r="I109" i="3"/>
  <c r="I108" i="3" s="1"/>
  <c r="H109" i="3"/>
  <c r="H108" i="3" s="1"/>
  <c r="L108" i="3"/>
  <c r="K108" i="3"/>
  <c r="J108" i="3"/>
  <c r="L107" i="3"/>
  <c r="K107" i="3"/>
  <c r="J107" i="3"/>
  <c r="I107" i="3"/>
  <c r="H107" i="3"/>
  <c r="L106" i="3"/>
  <c r="K106" i="3"/>
  <c r="J106" i="3"/>
  <c r="I106" i="3"/>
  <c r="H106" i="3"/>
  <c r="L105" i="3"/>
  <c r="K105" i="3"/>
  <c r="J105" i="3"/>
  <c r="I105" i="3"/>
  <c r="H105" i="3"/>
  <c r="L103" i="3"/>
  <c r="K103" i="3"/>
  <c r="J103" i="3"/>
  <c r="I103" i="3"/>
  <c r="H103" i="3"/>
  <c r="L102" i="3"/>
  <c r="K102" i="3"/>
  <c r="J102" i="3"/>
  <c r="I102" i="3"/>
  <c r="H102" i="3"/>
  <c r="L101" i="3"/>
  <c r="K101" i="3"/>
  <c r="J101" i="3"/>
  <c r="I101" i="3"/>
  <c r="H101" i="3"/>
  <c r="L100" i="3"/>
  <c r="K100" i="3"/>
  <c r="J100" i="3"/>
  <c r="I100" i="3"/>
  <c r="H100" i="3"/>
  <c r="L99" i="3"/>
  <c r="K99" i="3"/>
  <c r="J99" i="3"/>
  <c r="I99" i="3"/>
  <c r="I98" i="3" s="1"/>
  <c r="H99" i="3"/>
  <c r="H98" i="3" s="1"/>
  <c r="L98" i="3"/>
  <c r="K98" i="3"/>
  <c r="J98" i="3"/>
  <c r="L96" i="3"/>
  <c r="K96" i="3"/>
  <c r="J96" i="3"/>
  <c r="I96" i="3"/>
  <c r="H96" i="3"/>
  <c r="L95" i="3"/>
  <c r="K95" i="3"/>
  <c r="J95" i="3"/>
  <c r="I95" i="3"/>
  <c r="I94" i="3" s="1"/>
  <c r="H95" i="3"/>
  <c r="H94" i="3" s="1"/>
  <c r="L94" i="3"/>
  <c r="K94" i="3"/>
  <c r="J94" i="3"/>
  <c r="L93" i="3"/>
  <c r="K93" i="3"/>
  <c r="J93" i="3"/>
  <c r="I93" i="3"/>
  <c r="H93" i="3"/>
  <c r="L92" i="3"/>
  <c r="K92" i="3"/>
  <c r="J92" i="3"/>
  <c r="I92" i="3"/>
  <c r="H92" i="3"/>
  <c r="L91" i="3"/>
  <c r="K91" i="3"/>
  <c r="J91" i="3"/>
  <c r="I91" i="3"/>
  <c r="H91" i="3"/>
  <c r="L89" i="3"/>
  <c r="K89" i="3"/>
  <c r="J89" i="3"/>
  <c r="I89" i="3"/>
  <c r="H89" i="3"/>
  <c r="L88" i="3"/>
  <c r="K88" i="3"/>
  <c r="J88" i="3"/>
  <c r="I88" i="3"/>
  <c r="H88" i="3"/>
  <c r="L87" i="3"/>
  <c r="K87" i="3"/>
  <c r="J87" i="3"/>
  <c r="I87" i="3"/>
  <c r="H87" i="3"/>
  <c r="L86" i="3"/>
  <c r="K86" i="3"/>
  <c r="J86" i="3"/>
  <c r="I86" i="3"/>
  <c r="H86" i="3"/>
  <c r="L85" i="3"/>
  <c r="K85" i="3"/>
  <c r="J85" i="3"/>
  <c r="I85" i="3"/>
  <c r="I84" i="3" s="1"/>
  <c r="H85" i="3"/>
  <c r="H84" i="3" s="1"/>
  <c r="L84" i="3"/>
  <c r="K84" i="3"/>
  <c r="J84" i="3"/>
  <c r="L82" i="3"/>
  <c r="K82" i="3"/>
  <c r="J82" i="3"/>
  <c r="I82" i="3"/>
  <c r="H82" i="3"/>
  <c r="L81" i="3"/>
  <c r="I81" i="3"/>
  <c r="I80" i="3" s="1"/>
  <c r="H81" i="3"/>
  <c r="H80" i="3" s="1"/>
  <c r="L80" i="3"/>
  <c r="K80" i="3"/>
  <c r="J80" i="3"/>
  <c r="L79" i="3"/>
  <c r="K79" i="3"/>
  <c r="J79" i="3"/>
  <c r="I79" i="3"/>
  <c r="I77" i="3" s="1"/>
  <c r="H79" i="3"/>
  <c r="L78" i="3"/>
  <c r="K78" i="3"/>
  <c r="J78" i="3"/>
  <c r="I78" i="3"/>
  <c r="H78" i="3"/>
  <c r="L77" i="3"/>
  <c r="K77" i="3"/>
  <c r="J77" i="3"/>
  <c r="H77" i="3"/>
  <c r="L75" i="3"/>
  <c r="K75" i="3"/>
  <c r="J75" i="3"/>
  <c r="I75" i="3"/>
  <c r="H75" i="3"/>
  <c r="L74" i="3"/>
  <c r="K74" i="3"/>
  <c r="I74" i="3"/>
  <c r="H74" i="3"/>
  <c r="H73" i="3" s="1"/>
  <c r="L73" i="3"/>
  <c r="K73" i="3"/>
  <c r="J73" i="3"/>
  <c r="I73" i="3"/>
  <c r="L72" i="3"/>
  <c r="J72" i="3"/>
  <c r="I72" i="3"/>
  <c r="H72" i="3"/>
  <c r="L71" i="3"/>
  <c r="K71" i="3"/>
  <c r="J71" i="3"/>
  <c r="I71" i="3"/>
  <c r="I70" i="3" s="1"/>
  <c r="H71" i="3"/>
  <c r="H70" i="3" s="1"/>
  <c r="L70" i="3"/>
  <c r="K70" i="3"/>
  <c r="J70" i="3"/>
  <c r="L68" i="3"/>
  <c r="K68" i="3"/>
  <c r="J68" i="3"/>
  <c r="I68" i="3"/>
  <c r="H68" i="3"/>
  <c r="L67" i="3"/>
  <c r="K67" i="3"/>
  <c r="J67" i="3"/>
  <c r="I67" i="3"/>
  <c r="H67" i="3"/>
  <c r="L66" i="3"/>
  <c r="K66" i="3"/>
  <c r="J66" i="3"/>
  <c r="I66" i="3"/>
  <c r="H66" i="3"/>
  <c r="L65" i="3"/>
  <c r="J65" i="3"/>
  <c r="I65" i="3"/>
  <c r="I63" i="3" s="1"/>
  <c r="H65" i="3"/>
  <c r="L64" i="3"/>
  <c r="K64" i="3"/>
  <c r="J64" i="3"/>
  <c r="I64" i="3"/>
  <c r="H64" i="3"/>
  <c r="L63" i="3"/>
  <c r="K63" i="3"/>
  <c r="J63" i="3"/>
  <c r="H63" i="3"/>
  <c r="L61" i="3"/>
  <c r="K61" i="3"/>
  <c r="J61" i="3"/>
  <c r="I61" i="3"/>
  <c r="H61" i="3"/>
  <c r="L60" i="3"/>
  <c r="K60" i="3"/>
  <c r="J60" i="3"/>
  <c r="I60" i="3"/>
  <c r="I59" i="3" s="1"/>
  <c r="H60" i="3"/>
  <c r="H59" i="3" s="1"/>
  <c r="L59" i="3"/>
  <c r="K59" i="3"/>
  <c r="J59" i="3"/>
  <c r="L58" i="3"/>
  <c r="K58" i="3"/>
  <c r="J58" i="3"/>
  <c r="I58" i="3"/>
  <c r="H58" i="3"/>
  <c r="L57" i="3"/>
  <c r="K57" i="3"/>
  <c r="J57" i="3"/>
  <c r="I57" i="3"/>
  <c r="I56" i="3" s="1"/>
  <c r="H57" i="3"/>
  <c r="H56" i="3" s="1"/>
  <c r="L56" i="3"/>
  <c r="K56" i="3"/>
  <c r="J56" i="3"/>
  <c r="L54" i="3"/>
  <c r="K54" i="3"/>
  <c r="J54" i="3"/>
  <c r="I54" i="3"/>
  <c r="H54" i="3"/>
  <c r="L53" i="3"/>
  <c r="K53" i="3"/>
  <c r="J53" i="3"/>
  <c r="I53" i="3"/>
  <c r="H53" i="3"/>
  <c r="L52" i="3"/>
  <c r="K52" i="3"/>
  <c r="J52" i="3"/>
  <c r="I52" i="3"/>
  <c r="H52" i="3"/>
  <c r="L51" i="3"/>
  <c r="K51" i="3"/>
  <c r="J51" i="3"/>
  <c r="I51" i="3"/>
  <c r="I49" i="3" s="1"/>
  <c r="H51" i="3"/>
  <c r="L50" i="3"/>
  <c r="K50" i="3"/>
  <c r="J50" i="3"/>
  <c r="I50" i="3"/>
  <c r="H50" i="3"/>
  <c r="L49" i="3"/>
  <c r="K49" i="3"/>
  <c r="J49" i="3"/>
  <c r="H49" i="3"/>
  <c r="L47" i="3"/>
  <c r="K47" i="3"/>
  <c r="J47" i="3"/>
  <c r="I47" i="3"/>
  <c r="I45" i="3" s="1"/>
  <c r="H47" i="3"/>
  <c r="K46" i="3"/>
  <c r="J46" i="3"/>
  <c r="I46" i="3"/>
  <c r="H46" i="3"/>
  <c r="H45" i="3" s="1"/>
  <c r="L45" i="3"/>
  <c r="K45" i="3"/>
  <c r="J45" i="3"/>
  <c r="L44" i="3"/>
  <c r="K44" i="3"/>
  <c r="J44" i="3"/>
  <c r="I44" i="3"/>
  <c r="H44" i="3"/>
  <c r="L43" i="3"/>
  <c r="K43" i="3"/>
  <c r="J43" i="3"/>
  <c r="I43" i="3"/>
  <c r="I42" i="3" s="1"/>
  <c r="H43" i="3"/>
  <c r="H42" i="3" s="1"/>
  <c r="L42" i="3"/>
  <c r="K42" i="3"/>
  <c r="J42" i="3"/>
  <c r="L40" i="3"/>
  <c r="K40" i="3"/>
  <c r="J40" i="3"/>
  <c r="I40" i="3"/>
  <c r="H40" i="3"/>
  <c r="L39" i="3"/>
  <c r="K39" i="3"/>
  <c r="J39" i="3"/>
  <c r="I39" i="3"/>
  <c r="H39" i="3"/>
  <c r="L38" i="3"/>
  <c r="K38" i="3"/>
  <c r="J38" i="3"/>
  <c r="I38" i="3"/>
  <c r="H38" i="3"/>
  <c r="L37" i="3"/>
  <c r="K37" i="3"/>
  <c r="J37" i="3"/>
  <c r="I37" i="3"/>
  <c r="H37" i="3"/>
  <c r="L36" i="3"/>
  <c r="K36" i="3"/>
  <c r="J36" i="3"/>
  <c r="I36" i="3"/>
  <c r="I35" i="3" s="1"/>
  <c r="H36" i="3"/>
  <c r="L35" i="3"/>
  <c r="K35" i="3"/>
  <c r="J35" i="3"/>
  <c r="H35" i="3"/>
  <c r="L33" i="3"/>
  <c r="K33" i="3"/>
  <c r="J33" i="3"/>
  <c r="I33" i="3"/>
  <c r="I31" i="3" s="1"/>
  <c r="H33" i="3"/>
  <c r="L32" i="3"/>
  <c r="K32" i="3"/>
  <c r="J32" i="3"/>
  <c r="I32" i="3"/>
  <c r="H32" i="3"/>
  <c r="H31" i="3" s="1"/>
  <c r="L31" i="3"/>
  <c r="K31" i="3"/>
  <c r="J31" i="3"/>
  <c r="L30" i="3"/>
  <c r="K30" i="3"/>
  <c r="J30" i="3"/>
  <c r="I30" i="3"/>
  <c r="H30" i="3"/>
  <c r="L29" i="3"/>
  <c r="K29" i="3"/>
  <c r="J29" i="3"/>
  <c r="I29" i="3"/>
  <c r="I28" i="3" s="1"/>
  <c r="H29" i="3"/>
  <c r="H28" i="3" s="1"/>
  <c r="L28" i="3"/>
  <c r="K28" i="3"/>
  <c r="J28" i="3"/>
  <c r="L26" i="3"/>
  <c r="K26" i="3"/>
  <c r="J26" i="3"/>
  <c r="I26" i="3"/>
  <c r="H26" i="3"/>
  <c r="L25" i="3"/>
  <c r="K25" i="3"/>
  <c r="J25" i="3"/>
  <c r="I25" i="3"/>
  <c r="H25" i="3"/>
  <c r="L24" i="3"/>
  <c r="K24" i="3"/>
  <c r="J24" i="3"/>
  <c r="I24" i="3"/>
  <c r="H24" i="3"/>
  <c r="L23" i="3"/>
  <c r="K23" i="3"/>
  <c r="J23" i="3"/>
  <c r="I23" i="3"/>
  <c r="H23" i="3"/>
  <c r="L22" i="3"/>
  <c r="K22" i="3"/>
  <c r="J22" i="3"/>
  <c r="I22" i="3"/>
  <c r="I21" i="3" s="1"/>
  <c r="H22" i="3"/>
  <c r="L21" i="3"/>
  <c r="K21" i="3"/>
  <c r="J21" i="3"/>
  <c r="H21" i="3"/>
  <c r="L19" i="3"/>
  <c r="K19" i="3"/>
  <c r="J19" i="3"/>
  <c r="I19" i="3"/>
  <c r="I17" i="3" s="1"/>
  <c r="H19" i="3"/>
  <c r="L18" i="3"/>
  <c r="K18" i="3"/>
  <c r="J18" i="3"/>
  <c r="I18" i="3"/>
  <c r="H18" i="3"/>
  <c r="H17" i="3" s="1"/>
  <c r="L17" i="3"/>
  <c r="K17" i="3"/>
  <c r="J17" i="3"/>
  <c r="L16" i="3"/>
  <c r="K16" i="3"/>
  <c r="J16" i="3"/>
  <c r="I16" i="3"/>
  <c r="H16" i="3"/>
  <c r="L15" i="3"/>
  <c r="K15" i="3"/>
  <c r="J15" i="3"/>
  <c r="I15" i="3"/>
  <c r="I14" i="3" s="1"/>
  <c r="H15" i="3"/>
  <c r="H14" i="3" s="1"/>
  <c r="L14" i="3"/>
  <c r="K14" i="3"/>
  <c r="J14" i="3"/>
  <c r="L12" i="3"/>
  <c r="K12" i="3"/>
  <c r="J12" i="3"/>
  <c r="I12" i="3"/>
  <c r="H12" i="3"/>
  <c r="L11" i="3"/>
  <c r="K11" i="3"/>
  <c r="J11" i="3"/>
  <c r="I11" i="3"/>
  <c r="H11" i="3"/>
  <c r="L10" i="3"/>
  <c r="K10" i="3"/>
  <c r="J10" i="3"/>
  <c r="I10" i="3"/>
  <c r="H10" i="3"/>
  <c r="L9" i="3"/>
  <c r="K9" i="3"/>
  <c r="J9" i="3"/>
  <c r="I9" i="3"/>
  <c r="H9" i="3"/>
  <c r="L8" i="3"/>
  <c r="K8" i="3"/>
  <c r="J8" i="3"/>
  <c r="I8" i="3"/>
  <c r="I7" i="3" s="1"/>
  <c r="H8" i="3"/>
  <c r="L7" i="3"/>
  <c r="K7" i="3"/>
  <c r="J7" i="3"/>
  <c r="H7" i="3"/>
  <c r="J73" i="2"/>
  <c r="I73" i="2"/>
  <c r="H73" i="2"/>
  <c r="J72" i="2"/>
  <c r="I72" i="2"/>
  <c r="H72" i="2"/>
  <c r="J70" i="2"/>
  <c r="H70" i="2"/>
  <c r="J69" i="2"/>
  <c r="I69" i="2"/>
  <c r="H69" i="2"/>
  <c r="J67" i="2"/>
  <c r="H67" i="2"/>
  <c r="J66" i="2"/>
  <c r="I66" i="2"/>
  <c r="H66" i="2"/>
  <c r="J64" i="2"/>
  <c r="I64" i="2"/>
  <c r="H64" i="2"/>
  <c r="J63" i="2"/>
  <c r="I63" i="2"/>
  <c r="H63" i="2"/>
  <c r="J61" i="2"/>
  <c r="H61" i="2"/>
  <c r="J60" i="2"/>
  <c r="I60" i="2"/>
  <c r="H60" i="2"/>
  <c r="J58" i="2"/>
  <c r="I58" i="2"/>
  <c r="H58" i="2"/>
  <c r="J57" i="2"/>
  <c r="H57" i="2"/>
  <c r="J55" i="2"/>
  <c r="H55" i="2"/>
  <c r="J54" i="2"/>
  <c r="I54" i="2"/>
  <c r="H54" i="2"/>
  <c r="J52" i="2"/>
  <c r="H52" i="2"/>
  <c r="J51" i="2"/>
  <c r="I51" i="2"/>
  <c r="H51" i="2"/>
  <c r="J49" i="2"/>
  <c r="I49" i="2"/>
  <c r="H49" i="2"/>
  <c r="J48" i="2"/>
  <c r="I48" i="2"/>
  <c r="H48" i="2"/>
  <c r="J46" i="2"/>
  <c r="I46" i="2"/>
  <c r="H46" i="2"/>
  <c r="J45" i="2"/>
  <c r="I45" i="2"/>
  <c r="H45" i="2"/>
  <c r="J43" i="2"/>
  <c r="I43" i="2"/>
  <c r="H43" i="2"/>
  <c r="J42" i="2"/>
  <c r="I42" i="2"/>
  <c r="J40" i="2"/>
  <c r="I40" i="2"/>
  <c r="H40" i="2"/>
  <c r="J39" i="2"/>
  <c r="I39" i="2"/>
  <c r="H39" i="2"/>
  <c r="J37" i="2"/>
  <c r="H37" i="2"/>
  <c r="J36" i="2"/>
  <c r="H36" i="2"/>
  <c r="J34" i="2"/>
  <c r="I34" i="2"/>
  <c r="H34" i="2"/>
  <c r="J33" i="2"/>
  <c r="I33" i="2"/>
  <c r="H33" i="2"/>
  <c r="J31" i="2"/>
  <c r="I31" i="2"/>
  <c r="H31" i="2"/>
  <c r="J30" i="2"/>
  <c r="I30" i="2"/>
  <c r="H30" i="2"/>
  <c r="J27" i="2"/>
  <c r="I27" i="2"/>
  <c r="H27" i="2"/>
  <c r="J26" i="2"/>
  <c r="I26" i="2"/>
  <c r="H26" i="2"/>
  <c r="J24" i="2"/>
  <c r="I24" i="2"/>
  <c r="H24" i="2"/>
  <c r="J23" i="2"/>
  <c r="I23" i="2"/>
  <c r="H23" i="2"/>
  <c r="J21" i="2"/>
  <c r="I21" i="2"/>
  <c r="H21" i="2"/>
  <c r="J20" i="2"/>
  <c r="I20" i="2"/>
  <c r="H20" i="2"/>
  <c r="J18" i="2"/>
  <c r="H18" i="2"/>
  <c r="J17" i="2"/>
  <c r="H17" i="2"/>
  <c r="J15" i="2"/>
  <c r="I15" i="2"/>
  <c r="H15" i="2"/>
  <c r="J14" i="2"/>
  <c r="I14" i="2"/>
  <c r="H14" i="2"/>
  <c r="J12" i="2"/>
  <c r="I12" i="2"/>
  <c r="H12" i="2"/>
  <c r="J11" i="2"/>
  <c r="I11" i="2"/>
  <c r="H11" i="2"/>
  <c r="J9" i="2"/>
  <c r="I9" i="2"/>
  <c r="H9" i="2"/>
  <c r="J8" i="2"/>
  <c r="I8" i="2"/>
  <c r="L1882" i="1"/>
  <c r="K1882" i="1"/>
  <c r="J1882" i="1"/>
  <c r="I1882" i="1"/>
  <c r="I1880" i="1" s="1"/>
  <c r="H1882" i="1"/>
  <c r="L1881" i="1"/>
  <c r="K1881" i="1"/>
  <c r="J1881" i="1"/>
  <c r="I1881" i="1"/>
  <c r="H1881" i="1"/>
  <c r="L1880" i="1"/>
  <c r="K1880" i="1"/>
  <c r="J1880" i="1"/>
  <c r="H1880" i="1"/>
  <c r="L1879" i="1"/>
  <c r="K1879" i="1"/>
  <c r="J1879" i="1"/>
  <c r="I1879" i="1"/>
  <c r="H1879" i="1"/>
  <c r="L1878" i="1"/>
  <c r="K1878" i="1"/>
  <c r="J1878" i="1"/>
  <c r="I1878" i="1"/>
  <c r="I1877" i="1" s="1"/>
  <c r="H1878" i="1"/>
  <c r="H1877" i="1" s="1"/>
  <c r="L1877" i="1"/>
  <c r="K1877" i="1"/>
  <c r="J1877" i="1"/>
  <c r="L1874" i="1"/>
  <c r="K1874" i="1"/>
  <c r="J1874" i="1"/>
  <c r="I1874" i="1"/>
  <c r="H1874" i="1"/>
  <c r="L1873" i="1"/>
  <c r="K1873" i="1"/>
  <c r="J1873" i="1"/>
  <c r="I1873" i="1"/>
  <c r="H1873" i="1"/>
  <c r="H1872" i="1" s="1"/>
  <c r="L1872" i="1"/>
  <c r="K1872" i="1"/>
  <c r="J1872" i="1"/>
  <c r="I1872" i="1"/>
  <c r="L1871" i="1"/>
  <c r="K1871" i="1"/>
  <c r="J1871" i="1"/>
  <c r="I1871" i="1"/>
  <c r="H1871" i="1"/>
  <c r="L1870" i="1"/>
  <c r="K1870" i="1"/>
  <c r="J1870" i="1"/>
  <c r="I1870" i="1"/>
  <c r="I1869" i="1" s="1"/>
  <c r="H1870" i="1"/>
  <c r="L1869" i="1"/>
  <c r="K1869" i="1"/>
  <c r="J1869" i="1"/>
  <c r="H1869" i="1"/>
  <c r="L1867" i="1"/>
  <c r="K1867" i="1"/>
  <c r="J1867" i="1"/>
  <c r="I1867" i="1"/>
  <c r="H1867" i="1"/>
  <c r="H1865" i="1" s="1"/>
  <c r="L1866" i="1"/>
  <c r="J1866" i="1"/>
  <c r="I1866" i="1"/>
  <c r="I1865" i="1" s="1"/>
  <c r="H1866" i="1"/>
  <c r="L1865" i="1"/>
  <c r="K1865" i="1"/>
  <c r="J1865" i="1"/>
  <c r="L1864" i="1"/>
  <c r="K1864" i="1"/>
  <c r="J1864" i="1"/>
  <c r="I1864" i="1"/>
  <c r="H1864" i="1"/>
  <c r="L1863" i="1"/>
  <c r="K1863" i="1"/>
  <c r="J1863" i="1"/>
  <c r="I1863" i="1"/>
  <c r="I1862" i="1" s="1"/>
  <c r="H1863" i="1"/>
  <c r="H1862" i="1" s="1"/>
  <c r="L1862" i="1"/>
  <c r="K1862" i="1"/>
  <c r="J1862" i="1"/>
  <c r="L1860" i="1"/>
  <c r="K1860" i="1"/>
  <c r="J1860" i="1"/>
  <c r="I1860" i="1"/>
  <c r="H1860" i="1"/>
  <c r="J1859" i="1"/>
  <c r="I1859" i="1"/>
  <c r="I1858" i="1" s="1"/>
  <c r="H1859" i="1"/>
  <c r="H1858" i="1" s="1"/>
  <c r="L1858" i="1"/>
  <c r="K1858" i="1"/>
  <c r="J1858" i="1"/>
  <c r="L1857" i="1"/>
  <c r="K1857" i="1"/>
  <c r="J1857" i="1"/>
  <c r="I1857" i="1"/>
  <c r="H1857" i="1"/>
  <c r="L1856" i="1"/>
  <c r="K1856" i="1"/>
  <c r="J1856" i="1"/>
  <c r="I1856" i="1"/>
  <c r="H1856" i="1"/>
  <c r="L1855" i="1"/>
  <c r="K1855" i="1"/>
  <c r="J1855" i="1"/>
  <c r="I1855" i="1"/>
  <c r="H1855" i="1"/>
  <c r="L1853" i="1"/>
  <c r="K1853" i="1"/>
  <c r="J1853" i="1"/>
  <c r="I1853" i="1"/>
  <c r="H1853" i="1"/>
  <c r="L1852" i="1"/>
  <c r="K1852" i="1"/>
  <c r="I1852" i="1"/>
  <c r="I1851" i="1" s="1"/>
  <c r="H1852" i="1"/>
  <c r="H1851" i="1" s="1"/>
  <c r="L1851" i="1"/>
  <c r="K1851" i="1"/>
  <c r="J1851" i="1"/>
  <c r="L1850" i="1"/>
  <c r="K1850" i="1"/>
  <c r="J1850" i="1"/>
  <c r="I1850" i="1"/>
  <c r="H1850" i="1"/>
  <c r="H1848" i="1" s="1"/>
  <c r="L1849" i="1"/>
  <c r="K1849" i="1"/>
  <c r="J1849" i="1"/>
  <c r="I1849" i="1"/>
  <c r="I1848" i="1" s="1"/>
  <c r="H1849" i="1"/>
  <c r="L1848" i="1"/>
  <c r="K1848" i="1"/>
  <c r="J1848" i="1"/>
  <c r="L1846" i="1"/>
  <c r="K1846" i="1"/>
  <c r="J1846" i="1"/>
  <c r="I1846" i="1"/>
  <c r="H1846" i="1"/>
  <c r="J1845" i="1"/>
  <c r="I1845" i="1"/>
  <c r="H1845" i="1"/>
  <c r="H1844" i="1" s="1"/>
  <c r="L1844" i="1"/>
  <c r="K1844" i="1"/>
  <c r="J1844" i="1"/>
  <c r="I1844" i="1"/>
  <c r="L1843" i="1"/>
  <c r="K1843" i="1"/>
  <c r="J1843" i="1"/>
  <c r="I1843" i="1"/>
  <c r="H1843" i="1"/>
  <c r="H1841" i="1" s="1"/>
  <c r="L1842" i="1"/>
  <c r="K1842" i="1"/>
  <c r="J1842" i="1"/>
  <c r="I1842" i="1"/>
  <c r="I1841" i="1" s="1"/>
  <c r="H1842" i="1"/>
  <c r="L1841" i="1"/>
  <c r="K1841" i="1"/>
  <c r="J1841" i="1"/>
  <c r="L1839" i="1"/>
  <c r="K1839" i="1"/>
  <c r="J1839" i="1"/>
  <c r="I1839" i="1"/>
  <c r="H1839" i="1"/>
  <c r="L1838" i="1"/>
  <c r="K1838" i="1"/>
  <c r="J1838" i="1"/>
  <c r="I1838" i="1"/>
  <c r="I1837" i="1" s="1"/>
  <c r="H1838" i="1"/>
  <c r="H1837" i="1" s="1"/>
  <c r="L1837" i="1"/>
  <c r="K1837" i="1"/>
  <c r="J1837" i="1"/>
  <c r="L1836" i="1"/>
  <c r="K1836" i="1"/>
  <c r="J1836" i="1"/>
  <c r="I1836" i="1"/>
  <c r="H1836" i="1"/>
  <c r="L1835" i="1"/>
  <c r="I1835" i="1"/>
  <c r="I1834" i="1" s="1"/>
  <c r="H1835" i="1"/>
  <c r="H1834" i="1" s="1"/>
  <c r="L1834" i="1"/>
  <c r="K1834" i="1"/>
  <c r="J1834" i="1"/>
  <c r="L1832" i="1"/>
  <c r="K1832" i="1"/>
  <c r="J1832" i="1"/>
  <c r="I1832" i="1"/>
  <c r="H1832" i="1"/>
  <c r="L1831" i="1"/>
  <c r="K1831" i="1"/>
  <c r="J1831" i="1"/>
  <c r="I1831" i="1"/>
  <c r="H1831" i="1"/>
  <c r="L1830" i="1"/>
  <c r="K1830" i="1"/>
  <c r="J1830" i="1"/>
  <c r="I1830" i="1"/>
  <c r="H1830" i="1"/>
  <c r="L1829" i="1"/>
  <c r="K1829" i="1"/>
  <c r="J1829" i="1"/>
  <c r="I1829" i="1"/>
  <c r="H1829" i="1"/>
  <c r="L1828" i="1"/>
  <c r="K1828" i="1"/>
  <c r="J1828" i="1"/>
  <c r="I1828" i="1"/>
  <c r="I1827" i="1" s="1"/>
  <c r="H1828" i="1"/>
  <c r="H1827" i="1" s="1"/>
  <c r="L1827" i="1"/>
  <c r="K1827" i="1"/>
  <c r="J1827" i="1"/>
  <c r="L1825" i="1"/>
  <c r="K1825" i="1"/>
  <c r="J1825" i="1"/>
  <c r="I1825" i="1"/>
  <c r="H1825" i="1"/>
  <c r="H1823" i="1" s="1"/>
  <c r="L1824" i="1"/>
  <c r="J1824" i="1"/>
  <c r="I1824" i="1"/>
  <c r="I1823" i="1" s="1"/>
  <c r="H1824" i="1"/>
  <c r="L1823" i="1"/>
  <c r="K1823" i="1"/>
  <c r="J1823" i="1"/>
  <c r="L1822" i="1"/>
  <c r="K1822" i="1"/>
  <c r="J1822" i="1"/>
  <c r="I1822" i="1"/>
  <c r="H1822" i="1"/>
  <c r="L1821" i="1"/>
  <c r="K1821" i="1"/>
  <c r="J1821" i="1"/>
  <c r="I1821" i="1"/>
  <c r="H1821" i="1"/>
  <c r="H1820" i="1" s="1"/>
  <c r="L1820" i="1"/>
  <c r="K1820" i="1"/>
  <c r="J1820" i="1"/>
  <c r="I1820" i="1"/>
  <c r="L1818" i="1"/>
  <c r="K1818" i="1"/>
  <c r="J1818" i="1"/>
  <c r="I1818" i="1"/>
  <c r="H1818" i="1"/>
  <c r="L1817" i="1"/>
  <c r="K1817" i="1"/>
  <c r="J1817" i="1"/>
  <c r="I1817" i="1"/>
  <c r="H1817" i="1"/>
  <c r="L1816" i="1"/>
  <c r="K1816" i="1"/>
  <c r="J1816" i="1"/>
  <c r="I1816" i="1"/>
  <c r="H1816" i="1"/>
  <c r="L1815" i="1"/>
  <c r="K1815" i="1"/>
  <c r="J1815" i="1"/>
  <c r="I1815" i="1"/>
  <c r="H1815" i="1"/>
  <c r="L1814" i="1"/>
  <c r="K1814" i="1"/>
  <c r="J1814" i="1"/>
  <c r="I1814" i="1"/>
  <c r="I1813" i="1" s="1"/>
  <c r="H1814" i="1"/>
  <c r="H1813" i="1" s="1"/>
  <c r="L1813" i="1"/>
  <c r="K1813" i="1"/>
  <c r="J1813" i="1"/>
  <c r="L1811" i="1"/>
  <c r="K1811" i="1"/>
  <c r="J1811" i="1"/>
  <c r="I1811" i="1"/>
  <c r="H1811" i="1"/>
  <c r="H1809" i="1" s="1"/>
  <c r="L1810" i="1"/>
  <c r="K1810" i="1"/>
  <c r="J1810" i="1"/>
  <c r="I1810" i="1"/>
  <c r="I1809" i="1" s="1"/>
  <c r="H1810" i="1"/>
  <c r="L1809" i="1"/>
  <c r="K1809" i="1"/>
  <c r="J1809" i="1"/>
  <c r="L1808" i="1"/>
  <c r="K1808" i="1"/>
  <c r="J1808" i="1"/>
  <c r="I1808" i="1"/>
  <c r="H1808" i="1"/>
  <c r="K1807" i="1"/>
  <c r="J1807" i="1"/>
  <c r="I1807" i="1"/>
  <c r="I1806" i="1" s="1"/>
  <c r="H1807" i="1"/>
  <c r="L1806" i="1"/>
  <c r="K1806" i="1"/>
  <c r="J1806" i="1"/>
  <c r="H1806" i="1"/>
  <c r="L1804" i="1"/>
  <c r="K1804" i="1"/>
  <c r="J1804" i="1"/>
  <c r="I1804" i="1"/>
  <c r="H1804" i="1"/>
  <c r="L1803" i="1"/>
  <c r="K1803" i="1"/>
  <c r="J1803" i="1"/>
  <c r="I1803" i="1"/>
  <c r="H1803" i="1"/>
  <c r="L1802" i="1"/>
  <c r="K1802" i="1"/>
  <c r="J1802" i="1"/>
  <c r="I1802" i="1"/>
  <c r="H1802" i="1"/>
  <c r="L1801" i="1"/>
  <c r="K1801" i="1"/>
  <c r="J1801" i="1"/>
  <c r="I1801" i="1"/>
  <c r="H1801" i="1"/>
  <c r="L1800" i="1"/>
  <c r="K1800" i="1"/>
  <c r="J1800" i="1"/>
  <c r="I1800" i="1"/>
  <c r="I1799" i="1" s="1"/>
  <c r="H1800" i="1"/>
  <c r="H1799" i="1" s="1"/>
  <c r="L1799" i="1"/>
  <c r="K1799" i="1"/>
  <c r="J1799" i="1"/>
  <c r="L1797" i="1"/>
  <c r="K1797" i="1"/>
  <c r="J1797" i="1"/>
  <c r="I1797" i="1"/>
  <c r="H1797" i="1"/>
  <c r="I1796" i="1"/>
  <c r="I1795" i="1" s="1"/>
  <c r="H1796" i="1"/>
  <c r="H1795" i="1" s="1"/>
  <c r="L1795" i="1"/>
  <c r="K1795" i="1"/>
  <c r="J1795" i="1"/>
  <c r="K1794" i="1"/>
  <c r="J1794" i="1"/>
  <c r="I1794" i="1"/>
  <c r="H1794" i="1"/>
  <c r="L1793" i="1"/>
  <c r="K1793" i="1"/>
  <c r="J1793" i="1"/>
  <c r="I1793" i="1"/>
  <c r="H1793" i="1"/>
  <c r="L1792" i="1"/>
  <c r="K1792" i="1"/>
  <c r="J1792" i="1"/>
  <c r="I1792" i="1"/>
  <c r="H1792" i="1"/>
  <c r="L1790" i="1"/>
  <c r="K1790" i="1"/>
  <c r="J1790" i="1"/>
  <c r="I1790" i="1"/>
  <c r="H1790" i="1"/>
  <c r="L1789" i="1"/>
  <c r="K1789" i="1"/>
  <c r="J1789" i="1"/>
  <c r="I1789" i="1"/>
  <c r="I1788" i="1" s="1"/>
  <c r="H1789" i="1"/>
  <c r="H1788" i="1" s="1"/>
  <c r="L1788" i="1"/>
  <c r="K1788" i="1"/>
  <c r="J1788" i="1"/>
  <c r="L1787" i="1"/>
  <c r="K1787" i="1"/>
  <c r="J1787" i="1"/>
  <c r="I1787" i="1"/>
  <c r="H1787" i="1"/>
  <c r="H1785" i="1" s="1"/>
  <c r="L1786" i="1"/>
  <c r="K1786" i="1"/>
  <c r="J1786" i="1"/>
  <c r="I1786" i="1"/>
  <c r="I1785" i="1" s="1"/>
  <c r="H1786" i="1"/>
  <c r="L1785" i="1"/>
  <c r="K1785" i="1"/>
  <c r="J1785" i="1"/>
  <c r="L1783" i="1"/>
  <c r="K1783" i="1"/>
  <c r="J1783" i="1"/>
  <c r="I1783" i="1"/>
  <c r="H1783" i="1"/>
  <c r="L1782" i="1"/>
  <c r="K1782" i="1"/>
  <c r="J1782" i="1"/>
  <c r="I1782" i="1"/>
  <c r="H1782" i="1"/>
  <c r="H1781" i="1" s="1"/>
  <c r="L1781" i="1"/>
  <c r="K1781" i="1"/>
  <c r="J1781" i="1"/>
  <c r="I1781" i="1"/>
  <c r="L1780" i="1"/>
  <c r="K1780" i="1"/>
  <c r="J1780" i="1"/>
  <c r="I1780" i="1"/>
  <c r="H1780" i="1"/>
  <c r="I1779" i="1"/>
  <c r="I1778" i="1" s="1"/>
  <c r="H1779" i="1"/>
  <c r="H1778" i="1" s="1"/>
  <c r="L1778" i="1"/>
  <c r="K1778" i="1"/>
  <c r="J1778" i="1"/>
  <c r="L1776" i="1"/>
  <c r="K1776" i="1"/>
  <c r="J1776" i="1"/>
  <c r="I1776" i="1"/>
  <c r="I1774" i="1" s="1"/>
  <c r="H1776" i="1"/>
  <c r="L1775" i="1"/>
  <c r="K1775" i="1"/>
  <c r="J1775" i="1"/>
  <c r="I1775" i="1"/>
  <c r="H1775" i="1"/>
  <c r="H1774" i="1" s="1"/>
  <c r="L1774" i="1"/>
  <c r="K1774" i="1"/>
  <c r="J1774" i="1"/>
  <c r="L1773" i="1"/>
  <c r="K1773" i="1"/>
  <c r="J1773" i="1"/>
  <c r="I1773" i="1"/>
  <c r="H1773" i="1"/>
  <c r="L1772" i="1"/>
  <c r="K1772" i="1"/>
  <c r="J1772" i="1"/>
  <c r="I1772" i="1"/>
  <c r="I1771" i="1" s="1"/>
  <c r="H1772" i="1"/>
  <c r="L1771" i="1"/>
  <c r="K1771" i="1"/>
  <c r="J1771" i="1"/>
  <c r="H1771" i="1"/>
  <c r="L1769" i="1"/>
  <c r="K1769" i="1"/>
  <c r="J1769" i="1"/>
  <c r="I1769" i="1"/>
  <c r="H1769" i="1"/>
  <c r="H1767" i="1" s="1"/>
  <c r="L1768" i="1"/>
  <c r="K1768" i="1"/>
  <c r="J1768" i="1"/>
  <c r="I1768" i="1"/>
  <c r="H1768" i="1"/>
  <c r="L1767" i="1"/>
  <c r="K1767" i="1"/>
  <c r="J1767" i="1"/>
  <c r="I1767" i="1"/>
  <c r="L1766" i="1"/>
  <c r="K1766" i="1"/>
  <c r="J1766" i="1"/>
  <c r="I1766" i="1"/>
  <c r="H1766" i="1"/>
  <c r="L1765" i="1"/>
  <c r="K1765" i="1"/>
  <c r="J1765" i="1"/>
  <c r="I1765" i="1"/>
  <c r="I1764" i="1" s="1"/>
  <c r="H1765" i="1"/>
  <c r="H1764" i="1" s="1"/>
  <c r="L1764" i="1"/>
  <c r="K1764" i="1"/>
  <c r="J1764" i="1"/>
  <c r="L1762" i="1"/>
  <c r="K1762" i="1"/>
  <c r="J1762" i="1"/>
  <c r="I1762" i="1"/>
  <c r="I1760" i="1" s="1"/>
  <c r="H1762" i="1"/>
  <c r="H1760" i="1" s="1"/>
  <c r="L1761" i="1"/>
  <c r="K1761" i="1"/>
  <c r="I1761" i="1"/>
  <c r="H1761" i="1"/>
  <c r="L1760" i="1"/>
  <c r="K1760" i="1"/>
  <c r="J1760" i="1"/>
  <c r="L1759" i="1"/>
  <c r="K1759" i="1"/>
  <c r="J1759" i="1"/>
  <c r="I1759" i="1"/>
  <c r="H1759" i="1"/>
  <c r="L1758" i="1"/>
  <c r="K1758" i="1"/>
  <c r="J1758" i="1"/>
  <c r="I1758" i="1"/>
  <c r="I1757" i="1" s="1"/>
  <c r="H1758" i="1"/>
  <c r="H1757" i="1" s="1"/>
  <c r="L1757" i="1"/>
  <c r="K1757" i="1"/>
  <c r="J1757" i="1"/>
  <c r="L1755" i="1"/>
  <c r="K1755" i="1"/>
  <c r="J1755" i="1"/>
  <c r="I1755" i="1"/>
  <c r="H1755" i="1"/>
  <c r="L1754" i="1"/>
  <c r="K1754" i="1"/>
  <c r="J1754" i="1"/>
  <c r="I1754" i="1"/>
  <c r="H1754" i="1"/>
  <c r="L1753" i="1"/>
  <c r="K1753" i="1"/>
  <c r="J1753" i="1"/>
  <c r="I1753" i="1"/>
  <c r="H1753" i="1"/>
  <c r="L1752" i="1"/>
  <c r="K1752" i="1"/>
  <c r="J1752" i="1"/>
  <c r="I1752" i="1"/>
  <c r="H1752" i="1"/>
  <c r="L1751" i="1"/>
  <c r="K1751" i="1"/>
  <c r="J1751" i="1"/>
  <c r="I1751" i="1"/>
  <c r="I1750" i="1" s="1"/>
  <c r="H1751" i="1"/>
  <c r="H1750" i="1" s="1"/>
  <c r="L1750" i="1"/>
  <c r="K1750" i="1"/>
  <c r="J1750" i="1"/>
  <c r="L1748" i="1"/>
  <c r="K1748" i="1"/>
  <c r="J1748" i="1"/>
  <c r="I1748" i="1"/>
  <c r="I1746" i="1" s="1"/>
  <c r="H1748" i="1"/>
  <c r="H1746" i="1" s="1"/>
  <c r="L1747" i="1"/>
  <c r="K1747" i="1"/>
  <c r="J1747" i="1"/>
  <c r="I1747" i="1"/>
  <c r="H1747" i="1"/>
  <c r="L1746" i="1"/>
  <c r="K1746" i="1"/>
  <c r="J1746" i="1"/>
  <c r="L1745" i="1"/>
  <c r="K1745" i="1"/>
  <c r="J1745" i="1"/>
  <c r="I1745" i="1"/>
  <c r="H1745" i="1"/>
  <c r="L1744" i="1"/>
  <c r="K1744" i="1"/>
  <c r="I1744" i="1"/>
  <c r="H1744" i="1"/>
  <c r="H1743" i="1" s="1"/>
  <c r="L1743" i="1"/>
  <c r="K1743" i="1"/>
  <c r="J1743" i="1"/>
  <c r="I1743" i="1"/>
  <c r="L1741" i="1"/>
  <c r="K1741" i="1"/>
  <c r="J1741" i="1"/>
  <c r="I1741" i="1"/>
  <c r="H1741" i="1"/>
  <c r="H1739" i="1" s="1"/>
  <c r="L1740" i="1"/>
  <c r="I1740" i="1"/>
  <c r="I1739" i="1" s="1"/>
  <c r="H1740" i="1"/>
  <c r="L1739" i="1"/>
  <c r="K1739" i="1"/>
  <c r="J1739" i="1"/>
  <c r="L1738" i="1"/>
  <c r="K1738" i="1"/>
  <c r="J1738" i="1"/>
  <c r="I1738" i="1"/>
  <c r="H1738" i="1"/>
  <c r="L1737" i="1"/>
  <c r="K1737" i="1"/>
  <c r="J1737" i="1"/>
  <c r="I1737" i="1"/>
  <c r="I1736" i="1" s="1"/>
  <c r="H1737" i="1"/>
  <c r="H1736" i="1" s="1"/>
  <c r="L1736" i="1"/>
  <c r="K1736" i="1"/>
  <c r="J1736" i="1"/>
  <c r="L1734" i="1"/>
  <c r="K1734" i="1"/>
  <c r="J1734" i="1"/>
  <c r="I1734" i="1"/>
  <c r="H1734" i="1"/>
  <c r="L1733" i="1"/>
  <c r="J1733" i="1"/>
  <c r="I1733" i="1"/>
  <c r="I1732" i="1" s="1"/>
  <c r="H1733" i="1"/>
  <c r="L1732" i="1"/>
  <c r="K1732" i="1"/>
  <c r="J1732" i="1"/>
  <c r="H1732" i="1"/>
  <c r="L1731" i="1"/>
  <c r="K1731" i="1"/>
  <c r="J1731" i="1"/>
  <c r="I1731" i="1"/>
  <c r="I1729" i="1" s="1"/>
  <c r="H1731" i="1"/>
  <c r="I1730" i="1"/>
  <c r="H1730" i="1"/>
  <c r="L1729" i="1"/>
  <c r="K1729" i="1"/>
  <c r="J1729" i="1"/>
  <c r="H1729" i="1"/>
  <c r="L1727" i="1"/>
  <c r="K1727" i="1"/>
  <c r="J1727" i="1"/>
  <c r="I1727" i="1"/>
  <c r="H1727" i="1"/>
  <c r="L1726" i="1"/>
  <c r="K1726" i="1"/>
  <c r="J1726" i="1"/>
  <c r="I1726" i="1"/>
  <c r="I1725" i="1" s="1"/>
  <c r="H1726" i="1"/>
  <c r="H1725" i="1" s="1"/>
  <c r="L1725" i="1"/>
  <c r="K1725" i="1"/>
  <c r="J1725" i="1"/>
  <c r="L1724" i="1"/>
  <c r="K1724" i="1"/>
  <c r="J1724" i="1"/>
  <c r="I1724" i="1"/>
  <c r="H1724" i="1"/>
  <c r="L1723" i="1"/>
  <c r="K1723" i="1"/>
  <c r="J1723" i="1"/>
  <c r="I1723" i="1"/>
  <c r="H1723" i="1"/>
  <c r="H1722" i="1" s="1"/>
  <c r="L1722" i="1"/>
  <c r="K1722" i="1"/>
  <c r="J1722" i="1"/>
  <c r="I1722" i="1"/>
  <c r="L1720" i="1"/>
  <c r="K1720" i="1"/>
  <c r="J1720" i="1"/>
  <c r="I1720" i="1"/>
  <c r="H1720" i="1"/>
  <c r="L1719" i="1"/>
  <c r="K1719" i="1"/>
  <c r="J1719" i="1"/>
  <c r="I1719" i="1"/>
  <c r="I1718" i="1" s="1"/>
  <c r="H1719" i="1"/>
  <c r="L1718" i="1"/>
  <c r="K1718" i="1"/>
  <c r="J1718" i="1"/>
  <c r="H1718" i="1"/>
  <c r="L1717" i="1"/>
  <c r="K1717" i="1"/>
  <c r="J1717" i="1"/>
  <c r="I1717" i="1"/>
  <c r="I1715" i="1" s="1"/>
  <c r="H1717" i="1"/>
  <c r="L1716" i="1"/>
  <c r="K1716" i="1"/>
  <c r="J1716" i="1"/>
  <c r="I1716" i="1"/>
  <c r="H1716" i="1"/>
  <c r="L1715" i="1"/>
  <c r="K1715" i="1"/>
  <c r="J1715" i="1"/>
  <c r="H1715" i="1"/>
  <c r="L1713" i="1"/>
  <c r="K1713" i="1"/>
  <c r="J1713" i="1"/>
  <c r="I1713" i="1"/>
  <c r="H1713" i="1"/>
  <c r="L1712" i="1"/>
  <c r="K1712" i="1"/>
  <c r="I1712" i="1"/>
  <c r="I1711" i="1" s="1"/>
  <c r="H1712" i="1"/>
  <c r="H1711" i="1" s="1"/>
  <c r="L1711" i="1"/>
  <c r="K1711" i="1"/>
  <c r="J1711" i="1"/>
  <c r="L1710" i="1"/>
  <c r="K1710" i="1"/>
  <c r="J1710" i="1"/>
  <c r="I1710" i="1"/>
  <c r="H1710" i="1"/>
  <c r="L1709" i="1"/>
  <c r="K1709" i="1"/>
  <c r="J1709" i="1"/>
  <c r="I1709" i="1"/>
  <c r="H1709" i="1"/>
  <c r="L1708" i="1"/>
  <c r="K1708" i="1"/>
  <c r="J1708" i="1"/>
  <c r="I1708" i="1"/>
  <c r="H1708" i="1"/>
  <c r="L1706" i="1"/>
  <c r="K1706" i="1"/>
  <c r="J1706" i="1"/>
  <c r="I1706" i="1"/>
  <c r="I1704" i="1" s="1"/>
  <c r="H1706" i="1"/>
  <c r="L1705" i="1"/>
  <c r="K1705" i="1"/>
  <c r="J1705" i="1"/>
  <c r="I1705" i="1"/>
  <c r="H1705" i="1"/>
  <c r="H1704" i="1" s="1"/>
  <c r="L1704" i="1"/>
  <c r="K1704" i="1"/>
  <c r="J1704" i="1"/>
  <c r="L1703" i="1"/>
  <c r="K1703" i="1"/>
  <c r="J1703" i="1"/>
  <c r="I1703" i="1"/>
  <c r="H1703" i="1"/>
  <c r="H1701" i="1" s="1"/>
  <c r="L1702" i="1"/>
  <c r="K1702" i="1"/>
  <c r="J1702" i="1"/>
  <c r="I1702" i="1"/>
  <c r="I1701" i="1" s="1"/>
  <c r="H1702" i="1"/>
  <c r="L1701" i="1"/>
  <c r="K1701" i="1"/>
  <c r="J1701" i="1"/>
  <c r="L1699" i="1"/>
  <c r="K1699" i="1"/>
  <c r="J1699" i="1"/>
  <c r="I1699" i="1"/>
  <c r="H1699" i="1"/>
  <c r="L1698" i="1"/>
  <c r="K1698" i="1"/>
  <c r="J1698" i="1"/>
  <c r="I1698" i="1"/>
  <c r="I1697" i="1" s="1"/>
  <c r="H1698" i="1"/>
  <c r="H1697" i="1" s="1"/>
  <c r="L1697" i="1"/>
  <c r="K1697" i="1"/>
  <c r="J1697" i="1"/>
  <c r="L1696" i="1"/>
  <c r="K1696" i="1"/>
  <c r="J1696" i="1"/>
  <c r="I1696" i="1"/>
  <c r="H1696" i="1"/>
  <c r="L1695" i="1"/>
  <c r="J1695" i="1"/>
  <c r="I1695" i="1"/>
  <c r="I1694" i="1" s="1"/>
  <c r="H1695" i="1"/>
  <c r="L1694" i="1"/>
  <c r="K1694" i="1"/>
  <c r="J1694" i="1"/>
  <c r="H1694" i="1"/>
  <c r="L1692" i="1"/>
  <c r="K1692" i="1"/>
  <c r="J1692" i="1"/>
  <c r="I1692" i="1"/>
  <c r="H1692" i="1"/>
  <c r="H1690" i="1" s="1"/>
  <c r="L1691" i="1"/>
  <c r="K1691" i="1"/>
  <c r="J1691" i="1"/>
  <c r="I1691" i="1"/>
  <c r="H1691" i="1"/>
  <c r="L1690" i="1"/>
  <c r="K1690" i="1"/>
  <c r="J1690" i="1"/>
  <c r="I1690" i="1"/>
  <c r="L1689" i="1"/>
  <c r="K1689" i="1"/>
  <c r="J1689" i="1"/>
  <c r="I1689" i="1"/>
  <c r="H1689" i="1"/>
  <c r="L1688" i="1"/>
  <c r="I1688" i="1"/>
  <c r="I1687" i="1" s="1"/>
  <c r="H1688" i="1"/>
  <c r="H1687" i="1" s="1"/>
  <c r="L1687" i="1"/>
  <c r="K1687" i="1"/>
  <c r="J1687" i="1"/>
  <c r="L1685" i="1"/>
  <c r="J1685" i="1"/>
  <c r="I1685" i="1"/>
  <c r="H1685" i="1"/>
  <c r="H1683" i="1" s="1"/>
  <c r="L1684" i="1"/>
  <c r="K1684" i="1"/>
  <c r="I1684" i="1"/>
  <c r="I1683" i="1" s="1"/>
  <c r="H1684" i="1"/>
  <c r="L1683" i="1"/>
  <c r="J1683" i="1"/>
  <c r="L1682" i="1"/>
  <c r="J1682" i="1"/>
  <c r="I1682" i="1"/>
  <c r="H1682" i="1"/>
  <c r="H1680" i="1" s="1"/>
  <c r="I1681" i="1"/>
  <c r="I1680" i="1" s="1"/>
  <c r="H1681" i="1"/>
  <c r="L1680" i="1"/>
  <c r="J1680" i="1"/>
  <c r="L1678" i="1"/>
  <c r="K1678" i="1"/>
  <c r="J1678" i="1"/>
  <c r="I1678" i="1"/>
  <c r="I1676" i="1" s="1"/>
  <c r="H1678" i="1"/>
  <c r="L1677" i="1"/>
  <c r="K1677" i="1"/>
  <c r="J1677" i="1"/>
  <c r="I1677" i="1"/>
  <c r="H1677" i="1"/>
  <c r="H1676" i="1" s="1"/>
  <c r="L1676" i="1"/>
  <c r="K1676" i="1"/>
  <c r="J1676" i="1"/>
  <c r="L1675" i="1"/>
  <c r="K1675" i="1"/>
  <c r="J1675" i="1"/>
  <c r="I1675" i="1"/>
  <c r="H1675" i="1"/>
  <c r="L1674" i="1"/>
  <c r="K1674" i="1"/>
  <c r="J1674" i="1"/>
  <c r="I1674" i="1"/>
  <c r="I1673" i="1" s="1"/>
  <c r="H1674" i="1"/>
  <c r="L1673" i="1"/>
  <c r="K1673" i="1"/>
  <c r="J1673" i="1"/>
  <c r="H1673" i="1"/>
  <c r="L1671" i="1"/>
  <c r="K1671" i="1"/>
  <c r="J1671" i="1"/>
  <c r="I1671" i="1"/>
  <c r="H1671" i="1"/>
  <c r="H1669" i="1" s="1"/>
  <c r="L1670" i="1"/>
  <c r="I1670" i="1"/>
  <c r="H1670" i="1"/>
  <c r="L1669" i="1"/>
  <c r="K1669" i="1"/>
  <c r="J1669" i="1"/>
  <c r="I1669" i="1"/>
  <c r="L1668" i="1"/>
  <c r="K1668" i="1"/>
  <c r="J1668" i="1"/>
  <c r="I1668" i="1"/>
  <c r="H1668" i="1"/>
  <c r="L1667" i="1"/>
  <c r="I1667" i="1"/>
  <c r="I1666" i="1" s="1"/>
  <c r="H1667" i="1"/>
  <c r="H1666" i="1" s="1"/>
  <c r="L1666" i="1"/>
  <c r="K1666" i="1"/>
  <c r="J1666" i="1"/>
  <c r="L1664" i="1"/>
  <c r="K1664" i="1"/>
  <c r="J1664" i="1"/>
  <c r="I1664" i="1"/>
  <c r="H1664" i="1"/>
  <c r="L1663" i="1"/>
  <c r="K1663" i="1"/>
  <c r="J1663" i="1"/>
  <c r="I1663" i="1"/>
  <c r="H1663" i="1"/>
  <c r="L1662" i="1"/>
  <c r="K1662" i="1"/>
  <c r="J1662" i="1"/>
  <c r="I1662" i="1"/>
  <c r="H1662" i="1"/>
  <c r="L1661" i="1"/>
  <c r="K1661" i="1"/>
  <c r="J1661" i="1"/>
  <c r="I1661" i="1"/>
  <c r="I1659" i="1" s="1"/>
  <c r="H1661" i="1"/>
  <c r="L1660" i="1"/>
  <c r="K1660" i="1"/>
  <c r="J1660" i="1"/>
  <c r="I1660" i="1"/>
  <c r="H1660" i="1"/>
  <c r="H1659" i="1" s="1"/>
  <c r="L1659" i="1"/>
  <c r="K1659" i="1"/>
  <c r="J1659" i="1"/>
  <c r="L1657" i="1"/>
  <c r="K1657" i="1"/>
  <c r="J1657" i="1"/>
  <c r="I1657" i="1"/>
  <c r="H1657" i="1"/>
  <c r="L1656" i="1"/>
  <c r="J1656" i="1"/>
  <c r="I1656" i="1"/>
  <c r="I1655" i="1" s="1"/>
  <c r="H1656" i="1"/>
  <c r="H1655" i="1" s="1"/>
  <c r="L1655" i="1"/>
  <c r="K1655" i="1"/>
  <c r="J1655" i="1"/>
  <c r="L1654" i="1"/>
  <c r="K1654" i="1"/>
  <c r="J1654" i="1"/>
  <c r="I1654" i="1"/>
  <c r="I1652" i="1" s="1"/>
  <c r="H1654" i="1"/>
  <c r="L1653" i="1"/>
  <c r="K1653" i="1"/>
  <c r="J1653" i="1"/>
  <c r="I1653" i="1"/>
  <c r="H1653" i="1"/>
  <c r="H1652" i="1" s="1"/>
  <c r="L1652" i="1"/>
  <c r="K1652" i="1"/>
  <c r="J1652" i="1"/>
  <c r="L1650" i="1"/>
  <c r="K1650" i="1"/>
  <c r="J1650" i="1"/>
  <c r="I1650" i="1"/>
  <c r="H1650" i="1"/>
  <c r="L1649" i="1"/>
  <c r="K1649" i="1"/>
  <c r="J1649" i="1"/>
  <c r="I1649" i="1"/>
  <c r="I1648" i="1" s="1"/>
  <c r="H1649" i="1"/>
  <c r="L1648" i="1"/>
  <c r="K1648" i="1"/>
  <c r="J1648" i="1"/>
  <c r="H1648" i="1"/>
  <c r="L1647" i="1"/>
  <c r="K1647" i="1"/>
  <c r="J1647" i="1"/>
  <c r="I1647" i="1"/>
  <c r="H1647" i="1"/>
  <c r="H1645" i="1" s="1"/>
  <c r="L1646" i="1"/>
  <c r="K1646" i="1"/>
  <c r="J1646" i="1"/>
  <c r="I1646" i="1"/>
  <c r="H1646" i="1"/>
  <c r="L1645" i="1"/>
  <c r="K1645" i="1"/>
  <c r="J1645" i="1"/>
  <c r="I1645" i="1"/>
  <c r="L1643" i="1"/>
  <c r="K1643" i="1"/>
  <c r="J1643" i="1"/>
  <c r="I1643" i="1"/>
  <c r="H1643" i="1"/>
  <c r="L1642" i="1"/>
  <c r="K1642" i="1"/>
  <c r="J1642" i="1"/>
  <c r="I1642" i="1"/>
  <c r="I1641" i="1" s="1"/>
  <c r="H1642" i="1"/>
  <c r="H1641" i="1" s="1"/>
  <c r="L1641" i="1"/>
  <c r="K1641" i="1"/>
  <c r="J1641" i="1"/>
  <c r="L1640" i="1"/>
  <c r="K1640" i="1"/>
  <c r="J1640" i="1"/>
  <c r="I1640" i="1"/>
  <c r="I1638" i="1" s="1"/>
  <c r="H1640" i="1"/>
  <c r="I1639" i="1"/>
  <c r="H1639" i="1"/>
  <c r="H1638" i="1" s="1"/>
  <c r="L1638" i="1"/>
  <c r="K1638" i="1"/>
  <c r="J1638" i="1"/>
  <c r="L1636" i="1"/>
  <c r="K1636" i="1"/>
  <c r="J1636" i="1"/>
  <c r="I1636" i="1"/>
  <c r="H1636" i="1"/>
  <c r="L1635" i="1"/>
  <c r="K1635" i="1"/>
  <c r="J1635" i="1"/>
  <c r="I1635" i="1"/>
  <c r="I1634" i="1" s="1"/>
  <c r="H1635" i="1"/>
  <c r="L1634" i="1"/>
  <c r="K1634" i="1"/>
  <c r="J1634" i="1"/>
  <c r="H1634" i="1"/>
  <c r="L1633" i="1"/>
  <c r="K1633" i="1"/>
  <c r="J1633" i="1"/>
  <c r="I1633" i="1"/>
  <c r="H1633" i="1"/>
  <c r="I1632" i="1"/>
  <c r="I1631" i="1" s="1"/>
  <c r="H1632" i="1"/>
  <c r="H1631" i="1" s="1"/>
  <c r="L1631" i="1"/>
  <c r="K1631" i="1"/>
  <c r="J1631" i="1"/>
  <c r="L1629" i="1"/>
  <c r="K1629" i="1"/>
  <c r="J1629" i="1"/>
  <c r="I1629" i="1"/>
  <c r="I1627" i="1" s="1"/>
  <c r="H1629" i="1"/>
  <c r="H1627" i="1" s="1"/>
  <c r="L1628" i="1"/>
  <c r="K1628" i="1"/>
  <c r="J1628" i="1"/>
  <c r="I1628" i="1"/>
  <c r="H1628" i="1"/>
  <c r="L1627" i="1"/>
  <c r="K1627" i="1"/>
  <c r="J1627" i="1"/>
  <c r="L1626" i="1"/>
  <c r="K1626" i="1"/>
  <c r="J1626" i="1"/>
  <c r="I1626" i="1"/>
  <c r="H1626" i="1"/>
  <c r="I1625" i="1"/>
  <c r="H1625" i="1"/>
  <c r="H1624" i="1" s="1"/>
  <c r="L1624" i="1"/>
  <c r="K1624" i="1"/>
  <c r="J1624" i="1"/>
  <c r="I1624" i="1"/>
  <c r="L1622" i="1"/>
  <c r="K1622" i="1"/>
  <c r="J1622" i="1"/>
  <c r="I1622" i="1"/>
  <c r="H1622" i="1"/>
  <c r="H1620" i="1" s="1"/>
  <c r="L1621" i="1"/>
  <c r="K1621" i="1"/>
  <c r="J1621" i="1"/>
  <c r="I1621" i="1"/>
  <c r="I1620" i="1" s="1"/>
  <c r="H1621" i="1"/>
  <c r="L1620" i="1"/>
  <c r="K1620" i="1"/>
  <c r="J1620" i="1"/>
  <c r="L1619" i="1"/>
  <c r="K1619" i="1"/>
  <c r="J1619" i="1"/>
  <c r="I1619" i="1"/>
  <c r="H1619" i="1"/>
  <c r="I1618" i="1"/>
  <c r="I1617" i="1" s="1"/>
  <c r="H1618" i="1"/>
  <c r="L1617" i="1"/>
  <c r="K1617" i="1"/>
  <c r="J1617" i="1"/>
  <c r="H1617" i="1"/>
  <c r="L1615" i="1"/>
  <c r="K1615" i="1"/>
  <c r="J1615" i="1"/>
  <c r="I1615" i="1"/>
  <c r="H1615" i="1"/>
  <c r="L1614" i="1"/>
  <c r="K1614" i="1"/>
  <c r="J1614" i="1"/>
  <c r="I1614" i="1"/>
  <c r="H1614" i="1"/>
  <c r="H1613" i="1" s="1"/>
  <c r="L1613" i="1"/>
  <c r="K1613" i="1"/>
  <c r="J1613" i="1"/>
  <c r="I1613" i="1"/>
  <c r="L1612" i="1"/>
  <c r="K1612" i="1"/>
  <c r="J1612" i="1"/>
  <c r="I1612" i="1"/>
  <c r="H1612" i="1"/>
  <c r="I1611" i="1"/>
  <c r="I1610" i="1" s="1"/>
  <c r="H1611" i="1"/>
  <c r="H1610" i="1" s="1"/>
  <c r="L1610" i="1"/>
  <c r="K1610" i="1"/>
  <c r="J1610" i="1"/>
  <c r="L1608" i="1"/>
  <c r="K1608" i="1"/>
  <c r="J1608" i="1"/>
  <c r="I1608" i="1"/>
  <c r="I1606" i="1" s="1"/>
  <c r="H1608" i="1"/>
  <c r="L1607" i="1"/>
  <c r="K1607" i="1"/>
  <c r="J1607" i="1"/>
  <c r="I1607" i="1"/>
  <c r="H1607" i="1"/>
  <c r="H1606" i="1" s="1"/>
  <c r="L1606" i="1"/>
  <c r="K1606" i="1"/>
  <c r="J1606" i="1"/>
  <c r="L1605" i="1"/>
  <c r="K1605" i="1"/>
  <c r="J1605" i="1"/>
  <c r="I1605" i="1"/>
  <c r="H1605" i="1"/>
  <c r="I1604" i="1"/>
  <c r="I1603" i="1" s="1"/>
  <c r="H1604" i="1"/>
  <c r="L1603" i="1"/>
  <c r="K1603" i="1"/>
  <c r="J1603" i="1"/>
  <c r="H1603" i="1"/>
  <c r="L1601" i="1"/>
  <c r="K1601" i="1"/>
  <c r="J1601" i="1"/>
  <c r="I1601" i="1"/>
  <c r="H1601" i="1"/>
  <c r="L1600" i="1"/>
  <c r="K1600" i="1"/>
  <c r="J1600" i="1"/>
  <c r="I1600" i="1"/>
  <c r="H1600" i="1"/>
  <c r="L1599" i="1"/>
  <c r="K1599" i="1"/>
  <c r="J1599" i="1"/>
  <c r="I1599" i="1"/>
  <c r="H1599" i="1"/>
  <c r="L1598" i="1"/>
  <c r="K1598" i="1"/>
  <c r="J1598" i="1"/>
  <c r="I1598" i="1"/>
  <c r="H1598" i="1"/>
  <c r="H1596" i="1" s="1"/>
  <c r="I1597" i="1"/>
  <c r="H1597" i="1"/>
  <c r="L1596" i="1"/>
  <c r="K1596" i="1"/>
  <c r="J1596" i="1"/>
  <c r="I1596" i="1"/>
  <c r="L1594" i="1"/>
  <c r="K1594" i="1"/>
  <c r="J1594" i="1"/>
  <c r="I1594" i="1"/>
  <c r="H1594" i="1"/>
  <c r="L1593" i="1"/>
  <c r="K1593" i="1"/>
  <c r="J1593" i="1"/>
  <c r="I1593" i="1"/>
  <c r="I1592" i="1" s="1"/>
  <c r="H1593" i="1"/>
  <c r="H1592" i="1" s="1"/>
  <c r="L1592" i="1"/>
  <c r="K1592" i="1"/>
  <c r="J1592" i="1"/>
  <c r="L1591" i="1"/>
  <c r="K1591" i="1"/>
  <c r="J1591" i="1"/>
  <c r="I1591" i="1"/>
  <c r="H1591" i="1"/>
  <c r="H1589" i="1" s="1"/>
  <c r="I1590" i="1"/>
  <c r="I1589" i="1" s="1"/>
  <c r="H1590" i="1"/>
  <c r="L1589" i="1"/>
  <c r="K1589" i="1"/>
  <c r="J1589" i="1"/>
  <c r="L1587" i="1"/>
  <c r="K1587" i="1"/>
  <c r="J1587" i="1"/>
  <c r="I1587" i="1"/>
  <c r="H1587" i="1"/>
  <c r="L1586" i="1"/>
  <c r="K1586" i="1"/>
  <c r="J1586" i="1"/>
  <c r="I1586" i="1"/>
  <c r="I1585" i="1" s="1"/>
  <c r="H1586" i="1"/>
  <c r="H1585" i="1" s="1"/>
  <c r="L1585" i="1"/>
  <c r="K1585" i="1"/>
  <c r="J1585" i="1"/>
  <c r="L1584" i="1"/>
  <c r="K1584" i="1"/>
  <c r="J1584" i="1"/>
  <c r="I1584" i="1"/>
  <c r="H1584" i="1"/>
  <c r="L1583" i="1"/>
  <c r="I1583" i="1"/>
  <c r="I1582" i="1" s="1"/>
  <c r="H1583" i="1"/>
  <c r="H1582" i="1" s="1"/>
  <c r="L1582" i="1"/>
  <c r="K1582" i="1"/>
  <c r="J1582" i="1"/>
  <c r="L1580" i="1"/>
  <c r="K1580" i="1"/>
  <c r="J1580" i="1"/>
  <c r="I1580" i="1"/>
  <c r="H1580" i="1"/>
  <c r="L1579" i="1"/>
  <c r="K1579" i="1"/>
  <c r="J1579" i="1"/>
  <c r="I1579" i="1"/>
  <c r="H1579" i="1"/>
  <c r="L1578" i="1"/>
  <c r="K1578" i="1"/>
  <c r="J1578" i="1"/>
  <c r="I1578" i="1"/>
  <c r="H1578" i="1"/>
  <c r="L1577" i="1"/>
  <c r="K1577" i="1"/>
  <c r="J1577" i="1"/>
  <c r="I1577" i="1"/>
  <c r="H1577" i="1"/>
  <c r="L1576" i="1"/>
  <c r="I1576" i="1"/>
  <c r="I1575" i="1" s="1"/>
  <c r="H1576" i="1"/>
  <c r="H1575" i="1" s="1"/>
  <c r="L1575" i="1"/>
  <c r="K1575" i="1"/>
  <c r="J1575" i="1"/>
  <c r="L1573" i="1"/>
  <c r="K1573" i="1"/>
  <c r="J1573" i="1"/>
  <c r="I1573" i="1"/>
  <c r="H1573" i="1"/>
  <c r="H1571" i="1" s="1"/>
  <c r="L1572" i="1"/>
  <c r="K1572" i="1"/>
  <c r="I1572" i="1"/>
  <c r="H1572" i="1"/>
  <c r="L1571" i="1"/>
  <c r="K1571" i="1"/>
  <c r="J1571" i="1"/>
  <c r="I1571" i="1"/>
  <c r="L1570" i="1"/>
  <c r="K1570" i="1"/>
  <c r="J1570" i="1"/>
  <c r="I1570" i="1"/>
  <c r="H1570" i="1"/>
  <c r="I1569" i="1"/>
  <c r="H1569" i="1"/>
  <c r="L1568" i="1"/>
  <c r="K1568" i="1"/>
  <c r="J1568" i="1"/>
  <c r="I1568" i="1"/>
  <c r="H1568" i="1"/>
  <c r="L1566" i="1"/>
  <c r="K1566" i="1"/>
  <c r="I1566" i="1"/>
  <c r="H1566" i="1"/>
  <c r="H1564" i="1" s="1"/>
  <c r="L1565" i="1"/>
  <c r="J1565" i="1"/>
  <c r="I1565" i="1"/>
  <c r="I1564" i="1" s="1"/>
  <c r="H1565" i="1"/>
  <c r="L1564" i="1"/>
  <c r="K1564" i="1"/>
  <c r="L1563" i="1"/>
  <c r="K1563" i="1"/>
  <c r="I1563" i="1"/>
  <c r="H1563" i="1"/>
  <c r="L1562" i="1"/>
  <c r="K1562" i="1"/>
  <c r="J1562" i="1"/>
  <c r="I1562" i="1"/>
  <c r="H1562" i="1"/>
  <c r="H1561" i="1" s="1"/>
  <c r="L1561" i="1"/>
  <c r="K1561" i="1"/>
  <c r="I1561" i="1"/>
  <c r="L1559" i="1"/>
  <c r="K1559" i="1"/>
  <c r="J1559" i="1"/>
  <c r="I1559" i="1"/>
  <c r="H1559" i="1"/>
  <c r="L1558" i="1"/>
  <c r="K1558" i="1"/>
  <c r="J1558" i="1"/>
  <c r="I1558" i="1"/>
  <c r="H1558" i="1"/>
  <c r="L1557" i="1"/>
  <c r="K1557" i="1"/>
  <c r="J1557" i="1"/>
  <c r="I1557" i="1"/>
  <c r="H1557" i="1"/>
  <c r="L1556" i="1"/>
  <c r="J1556" i="1"/>
  <c r="I1556" i="1"/>
  <c r="H1556" i="1"/>
  <c r="L1555" i="1"/>
  <c r="K1555" i="1"/>
  <c r="J1555" i="1"/>
  <c r="I1555" i="1"/>
  <c r="I1554" i="1" s="1"/>
  <c r="H1555" i="1"/>
  <c r="H1554" i="1" s="1"/>
  <c r="L1554" i="1"/>
  <c r="K1554" i="1"/>
  <c r="J1554" i="1"/>
  <c r="L1552" i="1"/>
  <c r="K1552" i="1"/>
  <c r="J1552" i="1"/>
  <c r="I1552" i="1"/>
  <c r="I1550" i="1" s="1"/>
  <c r="H1552" i="1"/>
  <c r="L1551" i="1"/>
  <c r="K1551" i="1"/>
  <c r="J1551" i="1"/>
  <c r="I1551" i="1"/>
  <c r="H1551" i="1"/>
  <c r="H1550" i="1" s="1"/>
  <c r="L1550" i="1"/>
  <c r="K1550" i="1"/>
  <c r="J1550" i="1"/>
  <c r="L1549" i="1"/>
  <c r="K1549" i="1"/>
  <c r="J1549" i="1"/>
  <c r="I1549" i="1"/>
  <c r="H1549" i="1"/>
  <c r="L1548" i="1"/>
  <c r="K1548" i="1"/>
  <c r="I1548" i="1"/>
  <c r="H1548" i="1"/>
  <c r="H1547" i="1" s="1"/>
  <c r="L1547" i="1"/>
  <c r="K1547" i="1"/>
  <c r="J1547" i="1"/>
  <c r="I1547" i="1"/>
  <c r="L1545" i="1"/>
  <c r="K1545" i="1"/>
  <c r="J1545" i="1"/>
  <c r="I1545" i="1"/>
  <c r="H1545" i="1"/>
  <c r="L1544" i="1"/>
  <c r="K1544" i="1"/>
  <c r="J1544" i="1"/>
  <c r="I1544" i="1"/>
  <c r="I1543" i="1" s="1"/>
  <c r="H1544" i="1"/>
  <c r="L1543" i="1"/>
  <c r="K1543" i="1"/>
  <c r="J1543" i="1"/>
  <c r="H1543" i="1"/>
  <c r="L1542" i="1"/>
  <c r="K1542" i="1"/>
  <c r="J1542" i="1"/>
  <c r="I1542" i="1"/>
  <c r="H1542" i="1"/>
  <c r="L1541" i="1"/>
  <c r="K1541" i="1"/>
  <c r="J1541" i="1"/>
  <c r="I1541" i="1"/>
  <c r="I1540" i="1" s="1"/>
  <c r="H1541" i="1"/>
  <c r="H1540" i="1" s="1"/>
  <c r="L1540" i="1"/>
  <c r="K1540" i="1"/>
  <c r="J1540" i="1"/>
  <c r="L1538" i="1"/>
  <c r="K1538" i="1"/>
  <c r="J1538" i="1"/>
  <c r="I1538" i="1"/>
  <c r="H1538" i="1"/>
  <c r="L1537" i="1"/>
  <c r="I1537" i="1"/>
  <c r="I1536" i="1" s="1"/>
  <c r="H1537" i="1"/>
  <c r="H1536" i="1" s="1"/>
  <c r="L1536" i="1"/>
  <c r="K1536" i="1"/>
  <c r="J1536" i="1"/>
  <c r="L1535" i="1"/>
  <c r="K1535" i="1"/>
  <c r="J1535" i="1"/>
  <c r="I1535" i="1"/>
  <c r="H1535" i="1"/>
  <c r="L1534" i="1"/>
  <c r="K1534" i="1"/>
  <c r="J1534" i="1"/>
  <c r="I1534" i="1"/>
  <c r="H1534" i="1"/>
  <c r="L1533" i="1"/>
  <c r="K1533" i="1"/>
  <c r="J1533" i="1"/>
  <c r="I1533" i="1"/>
  <c r="H1533" i="1"/>
  <c r="L1531" i="1"/>
  <c r="K1531" i="1"/>
  <c r="J1531" i="1"/>
  <c r="I1531" i="1"/>
  <c r="H1531" i="1"/>
  <c r="L1530" i="1"/>
  <c r="K1530" i="1"/>
  <c r="J1530" i="1"/>
  <c r="I1530" i="1"/>
  <c r="I1529" i="1" s="1"/>
  <c r="H1530" i="1"/>
  <c r="H1529" i="1" s="1"/>
  <c r="L1529" i="1"/>
  <c r="K1529" i="1"/>
  <c r="J1529" i="1"/>
  <c r="L1528" i="1"/>
  <c r="K1528" i="1"/>
  <c r="J1528" i="1"/>
  <c r="I1528" i="1"/>
  <c r="I1526" i="1" s="1"/>
  <c r="H1528" i="1"/>
  <c r="H1526" i="1" s="1"/>
  <c r="L1527" i="1"/>
  <c r="K1527" i="1"/>
  <c r="J1527" i="1"/>
  <c r="I1527" i="1"/>
  <c r="H1527" i="1"/>
  <c r="L1526" i="1"/>
  <c r="K1526" i="1"/>
  <c r="J1526" i="1"/>
  <c r="L1524" i="1"/>
  <c r="K1524" i="1"/>
  <c r="J1524" i="1"/>
  <c r="I1524" i="1"/>
  <c r="H1524" i="1"/>
  <c r="I1523" i="1"/>
  <c r="H1523" i="1"/>
  <c r="L1522" i="1"/>
  <c r="J1522" i="1"/>
  <c r="I1522" i="1"/>
  <c r="H1522" i="1"/>
  <c r="L1521" i="1"/>
  <c r="J1521" i="1"/>
  <c r="I1521" i="1"/>
  <c r="H1521" i="1"/>
  <c r="I1520" i="1"/>
  <c r="I1519" i="1" s="1"/>
  <c r="H1520" i="1"/>
  <c r="L1519" i="1"/>
  <c r="J1519" i="1"/>
  <c r="H1519" i="1"/>
  <c r="K1517" i="1"/>
  <c r="J1517" i="1"/>
  <c r="I1517" i="1"/>
  <c r="H1517" i="1"/>
  <c r="L1516" i="1"/>
  <c r="K1516" i="1"/>
  <c r="J1516" i="1"/>
  <c r="I1516" i="1"/>
  <c r="I1515" i="1" s="1"/>
  <c r="H1516" i="1"/>
  <c r="H1515" i="1" s="1"/>
  <c r="L1515" i="1"/>
  <c r="K1515" i="1"/>
  <c r="J1515" i="1"/>
  <c r="L1514" i="1"/>
  <c r="K1514" i="1"/>
  <c r="J1514" i="1"/>
  <c r="I1514" i="1"/>
  <c r="H1514" i="1"/>
  <c r="L1513" i="1"/>
  <c r="K1513" i="1"/>
  <c r="J1513" i="1"/>
  <c r="I1513" i="1"/>
  <c r="H1513" i="1"/>
  <c r="L1512" i="1"/>
  <c r="K1512" i="1"/>
  <c r="J1512" i="1"/>
  <c r="I1512" i="1"/>
  <c r="H1512" i="1"/>
  <c r="L1510" i="1"/>
  <c r="K1510" i="1"/>
  <c r="J1510" i="1"/>
  <c r="I1510" i="1"/>
  <c r="H1510" i="1"/>
  <c r="L1509" i="1"/>
  <c r="K1509" i="1"/>
  <c r="J1509" i="1"/>
  <c r="I1509" i="1"/>
  <c r="I1508" i="1" s="1"/>
  <c r="H1509" i="1"/>
  <c r="H1508" i="1" s="1"/>
  <c r="L1508" i="1"/>
  <c r="K1508" i="1"/>
  <c r="J1508" i="1"/>
  <c r="L1507" i="1"/>
  <c r="K1507" i="1"/>
  <c r="J1507" i="1"/>
  <c r="I1507" i="1"/>
  <c r="I1505" i="1" s="1"/>
  <c r="H1507" i="1"/>
  <c r="J1506" i="1"/>
  <c r="I1506" i="1"/>
  <c r="H1506" i="1"/>
  <c r="H1505" i="1" s="1"/>
  <c r="L1505" i="1"/>
  <c r="K1505" i="1"/>
  <c r="J1505" i="1"/>
  <c r="L1503" i="1"/>
  <c r="K1503" i="1"/>
  <c r="J1503" i="1"/>
  <c r="I1503" i="1"/>
  <c r="H1503" i="1"/>
  <c r="L1502" i="1"/>
  <c r="K1502" i="1"/>
  <c r="J1502" i="1"/>
  <c r="I1502" i="1"/>
  <c r="I1501" i="1" s="1"/>
  <c r="H1502" i="1"/>
  <c r="L1501" i="1"/>
  <c r="K1501" i="1"/>
  <c r="J1501" i="1"/>
  <c r="H1501" i="1"/>
  <c r="L1500" i="1"/>
  <c r="K1500" i="1"/>
  <c r="J1500" i="1"/>
  <c r="I1500" i="1"/>
  <c r="H1500" i="1"/>
  <c r="L1499" i="1"/>
  <c r="K1499" i="1"/>
  <c r="J1499" i="1"/>
  <c r="I1499" i="1"/>
  <c r="H1499" i="1"/>
  <c r="L1498" i="1"/>
  <c r="K1498" i="1"/>
  <c r="J1498" i="1"/>
  <c r="I1498" i="1"/>
  <c r="H1498" i="1"/>
  <c r="J1496" i="1"/>
  <c r="I1496" i="1"/>
  <c r="I1494" i="1" s="1"/>
  <c r="H1496" i="1"/>
  <c r="L1495" i="1"/>
  <c r="K1495" i="1"/>
  <c r="J1495" i="1"/>
  <c r="I1495" i="1"/>
  <c r="H1495" i="1"/>
  <c r="H1494" i="1" s="1"/>
  <c r="L1494" i="1"/>
  <c r="K1494" i="1"/>
  <c r="J1494" i="1"/>
  <c r="L1493" i="1"/>
  <c r="K1493" i="1"/>
  <c r="I1493" i="1"/>
  <c r="H1493" i="1"/>
  <c r="L1492" i="1"/>
  <c r="K1492" i="1"/>
  <c r="J1492" i="1"/>
  <c r="I1492" i="1"/>
  <c r="I1490" i="1" s="1"/>
  <c r="H1492" i="1"/>
  <c r="H1490" i="1" s="1"/>
  <c r="L1491" i="1"/>
  <c r="K1491" i="1"/>
  <c r="J1491" i="1"/>
  <c r="I1491" i="1"/>
  <c r="H1491" i="1"/>
  <c r="L1490" i="1"/>
  <c r="K1490" i="1"/>
  <c r="J1490" i="1"/>
  <c r="L1488" i="1"/>
  <c r="K1488" i="1"/>
  <c r="J1488" i="1"/>
  <c r="I1488" i="1"/>
  <c r="H1488" i="1"/>
  <c r="L1487" i="1"/>
  <c r="K1487" i="1"/>
  <c r="J1487" i="1"/>
  <c r="I1487" i="1"/>
  <c r="I1486" i="1" s="1"/>
  <c r="H1487" i="1"/>
  <c r="H1486" i="1" s="1"/>
  <c r="L1486" i="1"/>
  <c r="K1486" i="1"/>
  <c r="J1486" i="1"/>
  <c r="L1485" i="1"/>
  <c r="K1485" i="1"/>
  <c r="J1485" i="1"/>
  <c r="I1485" i="1"/>
  <c r="H1485" i="1"/>
  <c r="L1484" i="1"/>
  <c r="K1484" i="1"/>
  <c r="J1484" i="1"/>
  <c r="I1484" i="1"/>
  <c r="H1484" i="1"/>
  <c r="L1483" i="1"/>
  <c r="K1483" i="1"/>
  <c r="J1483" i="1"/>
  <c r="I1483" i="1"/>
  <c r="H1483" i="1"/>
  <c r="L1481" i="1"/>
  <c r="K1481" i="1"/>
  <c r="J1481" i="1"/>
  <c r="I1481" i="1"/>
  <c r="H1481" i="1"/>
  <c r="L1480" i="1"/>
  <c r="K1480" i="1"/>
  <c r="J1480" i="1"/>
  <c r="I1480" i="1"/>
  <c r="I1479" i="1" s="1"/>
  <c r="H1480" i="1"/>
  <c r="H1479" i="1" s="1"/>
  <c r="L1479" i="1"/>
  <c r="K1479" i="1"/>
  <c r="J1479" i="1"/>
  <c r="L1478" i="1"/>
  <c r="K1478" i="1"/>
  <c r="J1478" i="1"/>
  <c r="I1478" i="1"/>
  <c r="I1476" i="1" s="1"/>
  <c r="H1478" i="1"/>
  <c r="H1476" i="1" s="1"/>
  <c r="L1477" i="1"/>
  <c r="K1477" i="1"/>
  <c r="J1477" i="1"/>
  <c r="I1477" i="1"/>
  <c r="H1477" i="1"/>
  <c r="L1476" i="1"/>
  <c r="K1476" i="1"/>
  <c r="J1476" i="1"/>
  <c r="L1474" i="1"/>
  <c r="K1474" i="1"/>
  <c r="J1474" i="1"/>
  <c r="I1474" i="1"/>
  <c r="H1474" i="1"/>
  <c r="L1473" i="1"/>
  <c r="K1473" i="1"/>
  <c r="J1473" i="1"/>
  <c r="I1473" i="1"/>
  <c r="I1472" i="1" s="1"/>
  <c r="H1473" i="1"/>
  <c r="H1472" i="1" s="1"/>
  <c r="L1472" i="1"/>
  <c r="K1472" i="1"/>
  <c r="J1472" i="1"/>
  <c r="L1471" i="1"/>
  <c r="K1471" i="1"/>
  <c r="J1471" i="1"/>
  <c r="I1471" i="1"/>
  <c r="H1471" i="1"/>
  <c r="L1470" i="1"/>
  <c r="K1470" i="1"/>
  <c r="J1470" i="1"/>
  <c r="I1470" i="1"/>
  <c r="H1470" i="1"/>
  <c r="L1469" i="1"/>
  <c r="K1469" i="1"/>
  <c r="J1469" i="1"/>
  <c r="I1469" i="1"/>
  <c r="H1469" i="1"/>
  <c r="L1467" i="1"/>
  <c r="K1467" i="1"/>
  <c r="J1467" i="1"/>
  <c r="I1467" i="1"/>
  <c r="H1467" i="1"/>
  <c r="L1466" i="1"/>
  <c r="K1466" i="1"/>
  <c r="J1466" i="1"/>
  <c r="I1466" i="1"/>
  <c r="I1465" i="1" s="1"/>
  <c r="H1466" i="1"/>
  <c r="H1465" i="1" s="1"/>
  <c r="L1465" i="1"/>
  <c r="K1465" i="1"/>
  <c r="J1465" i="1"/>
  <c r="L1464" i="1"/>
  <c r="K1464" i="1"/>
  <c r="J1464" i="1"/>
  <c r="I1464" i="1"/>
  <c r="I1462" i="1" s="1"/>
  <c r="H1464" i="1"/>
  <c r="H1462" i="1" s="1"/>
  <c r="L1463" i="1"/>
  <c r="K1463" i="1"/>
  <c r="J1463" i="1"/>
  <c r="I1463" i="1"/>
  <c r="H1463" i="1"/>
  <c r="L1462" i="1"/>
  <c r="K1462" i="1"/>
  <c r="J1462" i="1"/>
  <c r="L1460" i="1"/>
  <c r="K1460" i="1"/>
  <c r="J1460" i="1"/>
  <c r="I1460" i="1"/>
  <c r="H1460" i="1"/>
  <c r="K1459" i="1"/>
  <c r="J1459" i="1"/>
  <c r="I1459" i="1"/>
  <c r="H1459" i="1"/>
  <c r="H1458" i="1" s="1"/>
  <c r="L1458" i="1"/>
  <c r="K1458" i="1"/>
  <c r="J1458" i="1"/>
  <c r="I1458" i="1"/>
  <c r="L1457" i="1"/>
  <c r="K1457" i="1"/>
  <c r="J1457" i="1"/>
  <c r="I1457" i="1"/>
  <c r="H1457" i="1"/>
  <c r="L1456" i="1"/>
  <c r="K1456" i="1"/>
  <c r="J1456" i="1"/>
  <c r="I1456" i="1"/>
  <c r="H1456" i="1"/>
  <c r="L1455" i="1"/>
  <c r="K1455" i="1"/>
  <c r="J1455" i="1"/>
  <c r="I1455" i="1"/>
  <c r="H1455" i="1"/>
  <c r="L1453" i="1"/>
  <c r="K1453" i="1"/>
  <c r="J1453" i="1"/>
  <c r="I1453" i="1"/>
  <c r="H1453" i="1"/>
  <c r="L1452" i="1"/>
  <c r="K1452" i="1"/>
  <c r="J1452" i="1"/>
  <c r="I1452" i="1"/>
  <c r="I1451" i="1" s="1"/>
  <c r="H1452" i="1"/>
  <c r="H1451" i="1" s="1"/>
  <c r="L1451" i="1"/>
  <c r="K1451" i="1"/>
  <c r="J1451" i="1"/>
  <c r="L1450" i="1"/>
  <c r="K1450" i="1"/>
  <c r="J1450" i="1"/>
  <c r="I1450" i="1"/>
  <c r="H1450" i="1"/>
  <c r="H1448" i="1" s="1"/>
  <c r="L1449" i="1"/>
  <c r="K1449" i="1"/>
  <c r="J1449" i="1"/>
  <c r="I1449" i="1"/>
  <c r="I1448" i="1" s="1"/>
  <c r="H1449" i="1"/>
  <c r="L1448" i="1"/>
  <c r="K1448" i="1"/>
  <c r="J1448" i="1"/>
  <c r="L1446" i="1"/>
  <c r="K1446" i="1"/>
  <c r="J1446" i="1"/>
  <c r="I1446" i="1"/>
  <c r="H1446" i="1"/>
  <c r="L1445" i="1"/>
  <c r="K1445" i="1"/>
  <c r="J1445" i="1"/>
  <c r="I1445" i="1"/>
  <c r="H1445" i="1"/>
  <c r="H1444" i="1" s="1"/>
  <c r="L1444" i="1"/>
  <c r="K1444" i="1"/>
  <c r="J1444" i="1"/>
  <c r="I1444" i="1"/>
  <c r="L1443" i="1"/>
  <c r="K1443" i="1"/>
  <c r="J1443" i="1"/>
  <c r="I1443" i="1"/>
  <c r="H1443" i="1"/>
  <c r="L1442" i="1"/>
  <c r="K1442" i="1"/>
  <c r="J1442" i="1"/>
  <c r="I1442" i="1"/>
  <c r="H1442" i="1"/>
  <c r="L1441" i="1"/>
  <c r="K1441" i="1"/>
  <c r="J1441" i="1"/>
  <c r="I1441" i="1"/>
  <c r="H1441" i="1"/>
  <c r="L1439" i="1"/>
  <c r="K1439" i="1"/>
  <c r="J1439" i="1"/>
  <c r="I1439" i="1"/>
  <c r="H1439" i="1"/>
  <c r="L1438" i="1"/>
  <c r="K1438" i="1"/>
  <c r="J1438" i="1"/>
  <c r="I1438" i="1"/>
  <c r="I1437" i="1" s="1"/>
  <c r="H1438" i="1"/>
  <c r="H1437" i="1" s="1"/>
  <c r="L1437" i="1"/>
  <c r="K1437" i="1"/>
  <c r="J1437" i="1"/>
  <c r="L1436" i="1"/>
  <c r="K1436" i="1"/>
  <c r="I1436" i="1"/>
  <c r="H1436" i="1"/>
  <c r="L1435" i="1"/>
  <c r="K1435" i="1"/>
  <c r="J1435" i="1"/>
  <c r="I1435" i="1"/>
  <c r="H1435" i="1"/>
  <c r="H1434" i="1" s="1"/>
  <c r="L1434" i="1"/>
  <c r="K1434" i="1"/>
  <c r="J1434" i="1"/>
  <c r="I1434" i="1"/>
  <c r="L1432" i="1"/>
  <c r="K1432" i="1"/>
  <c r="J1432" i="1"/>
  <c r="I1432" i="1"/>
  <c r="H1432" i="1"/>
  <c r="L1431" i="1"/>
  <c r="K1431" i="1"/>
  <c r="J1431" i="1"/>
  <c r="I1431" i="1"/>
  <c r="I1430" i="1" s="1"/>
  <c r="H1431" i="1"/>
  <c r="L1430" i="1"/>
  <c r="K1430" i="1"/>
  <c r="J1430" i="1"/>
  <c r="H1430" i="1"/>
  <c r="L1429" i="1"/>
  <c r="K1429" i="1"/>
  <c r="J1429" i="1"/>
  <c r="I1429" i="1"/>
  <c r="H1429" i="1"/>
  <c r="L1428" i="1"/>
  <c r="K1428" i="1"/>
  <c r="J1428" i="1"/>
  <c r="I1428" i="1"/>
  <c r="H1428" i="1"/>
  <c r="L1427" i="1"/>
  <c r="K1427" i="1"/>
  <c r="J1427" i="1"/>
  <c r="I1427" i="1"/>
  <c r="H1427" i="1"/>
  <c r="L1425" i="1"/>
  <c r="K1425" i="1"/>
  <c r="J1425" i="1"/>
  <c r="I1425" i="1"/>
  <c r="H1425" i="1"/>
  <c r="L1424" i="1"/>
  <c r="K1424" i="1"/>
  <c r="J1424" i="1"/>
  <c r="I1424" i="1"/>
  <c r="I1423" i="1" s="1"/>
  <c r="H1424" i="1"/>
  <c r="H1423" i="1" s="1"/>
  <c r="L1423" i="1"/>
  <c r="K1423" i="1"/>
  <c r="J1423" i="1"/>
  <c r="L1422" i="1"/>
  <c r="K1422" i="1"/>
  <c r="J1422" i="1"/>
  <c r="I1422" i="1"/>
  <c r="H1422" i="1"/>
  <c r="L1421" i="1"/>
  <c r="K1421" i="1"/>
  <c r="J1421" i="1"/>
  <c r="I1421" i="1"/>
  <c r="H1421" i="1"/>
  <c r="H1420" i="1" s="1"/>
  <c r="L1420" i="1"/>
  <c r="K1420" i="1"/>
  <c r="J1420" i="1"/>
  <c r="I1420" i="1"/>
  <c r="L1418" i="1"/>
  <c r="K1418" i="1"/>
  <c r="J1418" i="1"/>
  <c r="I1418" i="1"/>
  <c r="H1418" i="1"/>
  <c r="L1417" i="1"/>
  <c r="K1417" i="1"/>
  <c r="J1417" i="1"/>
  <c r="I1417" i="1"/>
  <c r="I1416" i="1" s="1"/>
  <c r="H1417" i="1"/>
  <c r="L1416" i="1"/>
  <c r="K1416" i="1"/>
  <c r="J1416" i="1"/>
  <c r="H1416" i="1"/>
  <c r="L1415" i="1"/>
  <c r="K1415" i="1"/>
  <c r="J1415" i="1"/>
  <c r="I1415" i="1"/>
  <c r="H1415" i="1"/>
  <c r="L1414" i="1"/>
  <c r="K1414" i="1"/>
  <c r="J1414" i="1"/>
  <c r="I1414" i="1"/>
  <c r="H1414" i="1"/>
  <c r="L1413" i="1"/>
  <c r="K1413" i="1"/>
  <c r="J1413" i="1"/>
  <c r="I1413" i="1"/>
  <c r="H1413" i="1"/>
  <c r="L1411" i="1"/>
  <c r="K1411" i="1"/>
  <c r="J1411" i="1"/>
  <c r="I1411" i="1"/>
  <c r="H1411" i="1"/>
  <c r="L1410" i="1"/>
  <c r="K1410" i="1"/>
  <c r="J1410" i="1"/>
  <c r="I1410" i="1"/>
  <c r="I1409" i="1" s="1"/>
  <c r="H1410" i="1"/>
  <c r="H1409" i="1" s="1"/>
  <c r="L1409" i="1"/>
  <c r="K1409" i="1"/>
  <c r="J1409" i="1"/>
  <c r="L1408" i="1"/>
  <c r="K1408" i="1"/>
  <c r="J1408" i="1"/>
  <c r="I1408" i="1"/>
  <c r="H1408" i="1"/>
  <c r="L1407" i="1"/>
  <c r="K1407" i="1"/>
  <c r="J1407" i="1"/>
  <c r="I1407" i="1"/>
  <c r="H1407" i="1"/>
  <c r="H1406" i="1" s="1"/>
  <c r="L1406" i="1"/>
  <c r="K1406" i="1"/>
  <c r="J1406" i="1"/>
  <c r="I1406" i="1"/>
  <c r="L1404" i="1"/>
  <c r="K1404" i="1"/>
  <c r="I1404" i="1"/>
  <c r="I1402" i="1" s="1"/>
  <c r="H1404" i="1"/>
  <c r="L1403" i="1"/>
  <c r="K1403" i="1"/>
  <c r="J1403" i="1"/>
  <c r="I1403" i="1"/>
  <c r="H1403" i="1"/>
  <c r="H1402" i="1" s="1"/>
  <c r="L1402" i="1"/>
  <c r="K1402" i="1"/>
  <c r="J1402" i="1"/>
  <c r="J1401" i="1"/>
  <c r="I1401" i="1"/>
  <c r="H1401" i="1"/>
  <c r="L1400" i="1"/>
  <c r="K1400" i="1"/>
  <c r="J1400" i="1"/>
  <c r="I1400" i="1"/>
  <c r="H1400" i="1"/>
  <c r="L1399" i="1"/>
  <c r="K1399" i="1"/>
  <c r="J1399" i="1"/>
  <c r="I1399" i="1"/>
  <c r="H1399" i="1"/>
  <c r="L1398" i="1"/>
  <c r="K1398" i="1"/>
  <c r="J1398" i="1"/>
  <c r="I1398" i="1"/>
  <c r="H1398" i="1"/>
  <c r="L1396" i="1"/>
  <c r="K1396" i="1"/>
  <c r="I1396" i="1"/>
  <c r="H1396" i="1"/>
  <c r="L1395" i="1"/>
  <c r="K1395" i="1"/>
  <c r="J1395" i="1"/>
  <c r="I1395" i="1"/>
  <c r="I1394" i="1" s="1"/>
  <c r="H1395" i="1"/>
  <c r="H1394" i="1" s="1"/>
  <c r="L1394" i="1"/>
  <c r="K1394" i="1"/>
  <c r="J1394" i="1"/>
  <c r="J1393" i="1"/>
  <c r="I1393" i="1"/>
  <c r="H1393" i="1"/>
  <c r="J1392" i="1"/>
  <c r="I1392" i="1"/>
  <c r="I1390" i="1" s="1"/>
  <c r="H1392" i="1"/>
  <c r="H1390" i="1" s="1"/>
  <c r="L1391" i="1"/>
  <c r="K1391" i="1"/>
  <c r="J1391" i="1"/>
  <c r="I1391" i="1"/>
  <c r="H1391" i="1"/>
  <c r="L1390" i="1"/>
  <c r="K1390" i="1"/>
  <c r="J1390" i="1"/>
  <c r="L1388" i="1"/>
  <c r="K1388" i="1"/>
  <c r="I1388" i="1"/>
  <c r="H1388" i="1"/>
  <c r="L1387" i="1"/>
  <c r="K1387" i="1"/>
  <c r="J1387" i="1"/>
  <c r="I1387" i="1"/>
  <c r="H1387" i="1"/>
  <c r="H1386" i="1" s="1"/>
  <c r="L1386" i="1"/>
  <c r="K1386" i="1"/>
  <c r="J1386" i="1"/>
  <c r="I1386" i="1"/>
  <c r="J1385" i="1"/>
  <c r="I1385" i="1"/>
  <c r="H1385" i="1"/>
  <c r="L1384" i="1"/>
  <c r="K1384" i="1"/>
  <c r="J1384" i="1"/>
  <c r="I1384" i="1"/>
  <c r="I1382" i="1" s="1"/>
  <c r="H1384" i="1"/>
  <c r="L1383" i="1"/>
  <c r="K1383" i="1"/>
  <c r="J1383" i="1"/>
  <c r="I1383" i="1"/>
  <c r="H1383" i="1"/>
  <c r="H1382" i="1" s="1"/>
  <c r="L1382" i="1"/>
  <c r="K1382" i="1"/>
  <c r="J1382" i="1"/>
  <c r="L1380" i="1"/>
  <c r="K1380" i="1"/>
  <c r="J1380" i="1"/>
  <c r="I1380" i="1"/>
  <c r="H1380" i="1"/>
  <c r="L1379" i="1"/>
  <c r="K1379" i="1"/>
  <c r="J1379" i="1"/>
  <c r="I1379" i="1"/>
  <c r="I1378" i="1" s="1"/>
  <c r="H1379" i="1"/>
  <c r="L1378" i="1"/>
  <c r="K1378" i="1"/>
  <c r="J1378" i="1"/>
  <c r="H1378" i="1"/>
  <c r="L1377" i="1"/>
  <c r="K1377" i="1"/>
  <c r="J1377" i="1"/>
  <c r="I1377" i="1"/>
  <c r="H1377" i="1"/>
  <c r="L1376" i="1"/>
  <c r="K1376" i="1"/>
  <c r="J1376" i="1"/>
  <c r="I1376" i="1"/>
  <c r="I1375" i="1" s="1"/>
  <c r="H1376" i="1"/>
  <c r="H1375" i="1" s="1"/>
  <c r="L1375" i="1"/>
  <c r="K1375" i="1"/>
  <c r="J1375" i="1"/>
  <c r="L1373" i="1"/>
  <c r="K1373" i="1"/>
  <c r="J1373" i="1"/>
  <c r="I1373" i="1"/>
  <c r="H1373" i="1"/>
  <c r="L1372" i="1"/>
  <c r="K1372" i="1"/>
  <c r="J1372" i="1"/>
  <c r="I1372" i="1"/>
  <c r="H1372" i="1"/>
  <c r="L1371" i="1"/>
  <c r="K1371" i="1"/>
  <c r="J1371" i="1"/>
  <c r="I1371" i="1"/>
  <c r="H1371" i="1"/>
  <c r="L1370" i="1"/>
  <c r="K1370" i="1"/>
  <c r="J1370" i="1"/>
  <c r="I1370" i="1"/>
  <c r="I1368" i="1" s="1"/>
  <c r="H1370" i="1"/>
  <c r="L1369" i="1"/>
  <c r="K1369" i="1"/>
  <c r="J1369" i="1"/>
  <c r="I1369" i="1"/>
  <c r="H1369" i="1"/>
  <c r="H1368" i="1" s="1"/>
  <c r="L1368" i="1"/>
  <c r="K1368" i="1"/>
  <c r="J1368" i="1"/>
  <c r="L1366" i="1"/>
  <c r="K1366" i="1"/>
  <c r="J1366" i="1"/>
  <c r="I1366" i="1"/>
  <c r="H1366" i="1"/>
  <c r="L1365" i="1"/>
  <c r="K1365" i="1"/>
  <c r="J1365" i="1"/>
  <c r="I1365" i="1"/>
  <c r="I1364" i="1" s="1"/>
  <c r="H1365" i="1"/>
  <c r="L1364" i="1"/>
  <c r="K1364" i="1"/>
  <c r="J1364" i="1"/>
  <c r="H1364" i="1"/>
  <c r="L1363" i="1"/>
  <c r="K1363" i="1"/>
  <c r="J1363" i="1"/>
  <c r="I1363" i="1"/>
  <c r="H1363" i="1"/>
  <c r="I1362" i="1"/>
  <c r="I1361" i="1" s="1"/>
  <c r="H1362" i="1"/>
  <c r="L1361" i="1"/>
  <c r="K1361" i="1"/>
  <c r="J1361" i="1"/>
  <c r="H1361" i="1"/>
  <c r="L1359" i="1"/>
  <c r="K1359" i="1"/>
  <c r="J1359" i="1"/>
  <c r="I1359" i="1"/>
  <c r="H1359" i="1"/>
  <c r="K1358" i="1"/>
  <c r="I1358" i="1"/>
  <c r="H1358" i="1"/>
  <c r="H1357" i="1" s="1"/>
  <c r="L1357" i="1"/>
  <c r="K1357" i="1"/>
  <c r="J1357" i="1"/>
  <c r="I1357" i="1"/>
  <c r="L1356" i="1"/>
  <c r="K1356" i="1"/>
  <c r="J1356" i="1"/>
  <c r="I1356" i="1"/>
  <c r="H1356" i="1"/>
  <c r="I1355" i="1"/>
  <c r="I1354" i="1" s="1"/>
  <c r="H1355" i="1"/>
  <c r="H1354" i="1" s="1"/>
  <c r="L1354" i="1"/>
  <c r="K1354" i="1"/>
  <c r="J1354" i="1"/>
  <c r="L1352" i="1"/>
  <c r="K1352" i="1"/>
  <c r="J1352" i="1"/>
  <c r="I1352" i="1"/>
  <c r="H1352" i="1"/>
  <c r="H1350" i="1" s="1"/>
  <c r="L1351" i="1"/>
  <c r="K1351" i="1"/>
  <c r="J1351" i="1"/>
  <c r="I1351" i="1"/>
  <c r="I1350" i="1" s="1"/>
  <c r="H1351" i="1"/>
  <c r="L1350" i="1"/>
  <c r="K1350" i="1"/>
  <c r="J1350" i="1"/>
  <c r="L1349" i="1"/>
  <c r="K1349" i="1"/>
  <c r="J1349" i="1"/>
  <c r="I1349" i="1"/>
  <c r="H1349" i="1"/>
  <c r="L1348" i="1"/>
  <c r="K1348" i="1"/>
  <c r="J1348" i="1"/>
  <c r="I1348" i="1"/>
  <c r="H1348" i="1"/>
  <c r="H1347" i="1" s="1"/>
  <c r="L1347" i="1"/>
  <c r="K1347" i="1"/>
  <c r="J1347" i="1"/>
  <c r="I1347" i="1"/>
  <c r="L1345" i="1"/>
  <c r="K1345" i="1"/>
  <c r="J1345" i="1"/>
  <c r="I1345" i="1"/>
  <c r="H1345" i="1"/>
  <c r="L1344" i="1"/>
  <c r="K1344" i="1"/>
  <c r="J1344" i="1"/>
  <c r="I1344" i="1"/>
  <c r="H1344" i="1"/>
  <c r="L1343" i="1"/>
  <c r="K1343" i="1"/>
  <c r="J1343" i="1"/>
  <c r="I1343" i="1"/>
  <c r="H1343" i="1"/>
  <c r="L1342" i="1"/>
  <c r="K1342" i="1"/>
  <c r="J1342" i="1"/>
  <c r="I1342" i="1"/>
  <c r="H1342" i="1"/>
  <c r="L1341" i="1"/>
  <c r="I1341" i="1"/>
  <c r="I1340" i="1" s="1"/>
  <c r="H1341" i="1"/>
  <c r="H1340" i="1" s="1"/>
  <c r="L1340" i="1"/>
  <c r="K1340" i="1"/>
  <c r="J1340" i="1"/>
  <c r="L1338" i="1"/>
  <c r="K1338" i="1"/>
  <c r="J1338" i="1"/>
  <c r="I1338" i="1"/>
  <c r="H1338" i="1"/>
  <c r="H1336" i="1" s="1"/>
  <c r="L1337" i="1"/>
  <c r="K1337" i="1"/>
  <c r="J1337" i="1"/>
  <c r="I1337" i="1"/>
  <c r="H1337" i="1"/>
  <c r="L1336" i="1"/>
  <c r="K1336" i="1"/>
  <c r="J1336" i="1"/>
  <c r="I1336" i="1"/>
  <c r="L1335" i="1"/>
  <c r="K1335" i="1"/>
  <c r="J1335" i="1"/>
  <c r="I1335" i="1"/>
  <c r="I1333" i="1" s="1"/>
  <c r="H1335" i="1"/>
  <c r="L1334" i="1"/>
  <c r="K1334" i="1"/>
  <c r="J1334" i="1"/>
  <c r="I1334" i="1"/>
  <c r="H1334" i="1"/>
  <c r="H1333" i="1" s="1"/>
  <c r="L1333" i="1"/>
  <c r="K1333" i="1"/>
  <c r="J1333" i="1"/>
  <c r="L1331" i="1"/>
  <c r="K1331" i="1"/>
  <c r="J1331" i="1"/>
  <c r="I1331" i="1"/>
  <c r="H1331" i="1"/>
  <c r="L1330" i="1"/>
  <c r="K1330" i="1"/>
  <c r="J1330" i="1"/>
  <c r="I1330" i="1"/>
  <c r="I1329" i="1" s="1"/>
  <c r="H1330" i="1"/>
  <c r="L1329" i="1"/>
  <c r="K1329" i="1"/>
  <c r="J1329" i="1"/>
  <c r="H1329" i="1"/>
  <c r="L1328" i="1"/>
  <c r="K1328" i="1"/>
  <c r="J1328" i="1"/>
  <c r="I1328" i="1"/>
  <c r="H1328" i="1"/>
  <c r="L1327" i="1"/>
  <c r="K1327" i="1"/>
  <c r="J1327" i="1"/>
  <c r="I1327" i="1"/>
  <c r="I1326" i="1" s="1"/>
  <c r="H1327" i="1"/>
  <c r="H1326" i="1" s="1"/>
  <c r="L1326" i="1"/>
  <c r="K1326" i="1"/>
  <c r="J1326" i="1"/>
  <c r="L1324" i="1"/>
  <c r="K1324" i="1"/>
  <c r="J1324" i="1"/>
  <c r="I1324" i="1"/>
  <c r="H1324" i="1"/>
  <c r="H1322" i="1" s="1"/>
  <c r="L1323" i="1"/>
  <c r="J1323" i="1"/>
  <c r="I1323" i="1"/>
  <c r="I1322" i="1" s="1"/>
  <c r="H1323" i="1"/>
  <c r="L1322" i="1"/>
  <c r="K1322" i="1"/>
  <c r="J1322" i="1"/>
  <c r="L1321" i="1"/>
  <c r="K1321" i="1"/>
  <c r="J1321" i="1"/>
  <c r="I1321" i="1"/>
  <c r="H1321" i="1"/>
  <c r="L1320" i="1"/>
  <c r="I1320" i="1"/>
  <c r="L1319" i="1"/>
  <c r="K1319" i="1"/>
  <c r="J1319" i="1"/>
  <c r="I1319" i="1"/>
  <c r="L1317" i="1"/>
  <c r="K1317" i="1"/>
  <c r="J1317" i="1"/>
  <c r="I1317" i="1"/>
  <c r="I1315" i="1" s="1"/>
  <c r="H1317" i="1"/>
  <c r="L1316" i="1"/>
  <c r="J1316" i="1"/>
  <c r="I1316" i="1"/>
  <c r="H1316" i="1"/>
  <c r="H1315" i="1" s="1"/>
  <c r="L1315" i="1"/>
  <c r="K1315" i="1"/>
  <c r="J1315" i="1"/>
  <c r="L1314" i="1"/>
  <c r="K1314" i="1"/>
  <c r="J1314" i="1"/>
  <c r="I1314" i="1"/>
  <c r="H1314" i="1"/>
  <c r="L1313" i="1"/>
  <c r="K1313" i="1"/>
  <c r="J1313" i="1"/>
  <c r="I1313" i="1"/>
  <c r="I1312" i="1" s="1"/>
  <c r="H1313" i="1"/>
  <c r="L1312" i="1"/>
  <c r="K1312" i="1"/>
  <c r="J1312" i="1"/>
  <c r="H1312" i="1"/>
  <c r="L1310" i="1"/>
  <c r="K1310" i="1"/>
  <c r="J1310" i="1"/>
  <c r="I1310" i="1"/>
  <c r="H1310" i="1"/>
  <c r="H1308" i="1" s="1"/>
  <c r="L1309" i="1"/>
  <c r="K1309" i="1"/>
  <c r="J1309" i="1"/>
  <c r="I1309" i="1"/>
  <c r="H1309" i="1"/>
  <c r="L1308" i="1"/>
  <c r="K1308" i="1"/>
  <c r="J1308" i="1"/>
  <c r="I1308" i="1"/>
  <c r="L1307" i="1"/>
  <c r="K1307" i="1"/>
  <c r="J1307" i="1"/>
  <c r="I1307" i="1"/>
  <c r="H1307" i="1"/>
  <c r="L1306" i="1"/>
  <c r="K1306" i="1"/>
  <c r="J1306" i="1"/>
  <c r="I1306" i="1"/>
  <c r="I1305" i="1" s="1"/>
  <c r="H1306" i="1"/>
  <c r="H1305" i="1" s="1"/>
  <c r="L1305" i="1"/>
  <c r="K1305" i="1"/>
  <c r="J1305" i="1"/>
  <c r="L1303" i="1"/>
  <c r="K1303" i="1"/>
  <c r="J1303" i="1"/>
  <c r="I1303" i="1"/>
  <c r="I1301" i="1" s="1"/>
  <c r="H1303" i="1"/>
  <c r="L1302" i="1"/>
  <c r="K1302" i="1"/>
  <c r="J1302" i="1"/>
  <c r="I1302" i="1"/>
  <c r="H1302" i="1"/>
  <c r="H1301" i="1" s="1"/>
  <c r="L1301" i="1"/>
  <c r="K1301" i="1"/>
  <c r="J1301" i="1"/>
  <c r="I1300" i="1"/>
  <c r="L1299" i="1"/>
  <c r="I1299" i="1"/>
  <c r="L1298" i="1"/>
  <c r="I1298" i="1"/>
  <c r="L1296" i="1"/>
  <c r="K1296" i="1"/>
  <c r="J1296" i="1"/>
  <c r="I1296" i="1"/>
  <c r="I1294" i="1" s="1"/>
  <c r="H1296" i="1"/>
  <c r="L1295" i="1"/>
  <c r="K1295" i="1"/>
  <c r="J1295" i="1"/>
  <c r="I1295" i="1"/>
  <c r="H1295" i="1"/>
  <c r="H1294" i="1" s="1"/>
  <c r="L1294" i="1"/>
  <c r="K1294" i="1"/>
  <c r="J1294" i="1"/>
  <c r="L1293" i="1"/>
  <c r="K1293" i="1"/>
  <c r="I1293" i="1"/>
  <c r="H1293" i="1"/>
  <c r="L1292" i="1"/>
  <c r="K1292" i="1"/>
  <c r="J1292" i="1"/>
  <c r="I1292" i="1"/>
  <c r="I1291" i="1" s="1"/>
  <c r="H1292" i="1"/>
  <c r="H1291" i="1" s="1"/>
  <c r="L1291" i="1"/>
  <c r="K1291" i="1"/>
  <c r="J1291" i="1"/>
  <c r="L1289" i="1"/>
  <c r="K1289" i="1"/>
  <c r="I1289" i="1"/>
  <c r="H1289" i="1"/>
  <c r="L1288" i="1"/>
  <c r="K1288" i="1"/>
  <c r="J1288" i="1"/>
  <c r="I1288" i="1"/>
  <c r="H1288" i="1"/>
  <c r="L1287" i="1"/>
  <c r="K1287" i="1"/>
  <c r="J1287" i="1"/>
  <c r="I1287" i="1"/>
  <c r="H1287" i="1"/>
  <c r="J1286" i="1"/>
  <c r="I1286" i="1"/>
  <c r="H1286" i="1"/>
  <c r="L1285" i="1"/>
  <c r="J1285" i="1"/>
  <c r="I1285" i="1"/>
  <c r="H1285" i="1"/>
  <c r="L1284" i="1"/>
  <c r="K1284" i="1"/>
  <c r="J1284" i="1"/>
  <c r="I1284" i="1"/>
  <c r="I1283" i="1" s="1"/>
  <c r="H1284" i="1"/>
  <c r="H1283" i="1" s="1"/>
  <c r="L1283" i="1"/>
  <c r="K1283" i="1"/>
  <c r="J1283" i="1"/>
  <c r="J1281" i="1"/>
  <c r="I1281" i="1"/>
  <c r="H1281" i="1"/>
  <c r="H1279" i="1" s="1"/>
  <c r="L1280" i="1"/>
  <c r="K1280" i="1"/>
  <c r="J1280" i="1"/>
  <c r="I1280" i="1"/>
  <c r="I1279" i="1" s="1"/>
  <c r="H1280" i="1"/>
  <c r="L1279" i="1"/>
  <c r="K1279" i="1"/>
  <c r="J1279" i="1"/>
  <c r="L1278" i="1"/>
  <c r="K1278" i="1"/>
  <c r="I1278" i="1"/>
  <c r="H1278" i="1"/>
  <c r="L1277" i="1"/>
  <c r="K1277" i="1"/>
  <c r="J1277" i="1"/>
  <c r="I1277" i="1"/>
  <c r="H1277" i="1"/>
  <c r="J1276" i="1"/>
  <c r="I1276" i="1"/>
  <c r="I1275" i="1" s="1"/>
  <c r="H1276" i="1"/>
  <c r="L1275" i="1"/>
  <c r="K1275" i="1"/>
  <c r="J1275" i="1"/>
  <c r="H1275" i="1"/>
  <c r="L1273" i="1"/>
  <c r="K1273" i="1"/>
  <c r="I1273" i="1"/>
  <c r="H1273" i="1"/>
  <c r="L1272" i="1"/>
  <c r="K1272" i="1"/>
  <c r="J1272" i="1"/>
  <c r="I1272" i="1"/>
  <c r="H1272" i="1"/>
  <c r="L1271" i="1"/>
  <c r="K1271" i="1"/>
  <c r="J1271" i="1"/>
  <c r="I1271" i="1"/>
  <c r="H1271" i="1"/>
  <c r="J1270" i="1"/>
  <c r="I1270" i="1"/>
  <c r="H1270" i="1"/>
  <c r="H1267" i="1" s="1"/>
  <c r="L1269" i="1"/>
  <c r="K1269" i="1"/>
  <c r="J1269" i="1"/>
  <c r="I1269" i="1"/>
  <c r="H1269" i="1"/>
  <c r="L1268" i="1"/>
  <c r="K1268" i="1"/>
  <c r="J1268" i="1"/>
  <c r="I1268" i="1"/>
  <c r="H1268" i="1"/>
  <c r="L1267" i="1"/>
  <c r="K1267" i="1"/>
  <c r="J1267" i="1"/>
  <c r="I1267" i="1"/>
  <c r="L1265" i="1"/>
  <c r="K1265" i="1"/>
  <c r="J1265" i="1"/>
  <c r="I1265" i="1"/>
  <c r="H1265" i="1"/>
  <c r="J1264" i="1"/>
  <c r="I1264" i="1"/>
  <c r="H1264" i="1"/>
  <c r="H1263" i="1" s="1"/>
  <c r="L1263" i="1"/>
  <c r="K1263" i="1"/>
  <c r="J1263" i="1"/>
  <c r="I1263" i="1"/>
  <c r="L1262" i="1"/>
  <c r="J1262" i="1"/>
  <c r="I1262" i="1"/>
  <c r="H1262" i="1"/>
  <c r="L1261" i="1"/>
  <c r="K1261" i="1"/>
  <c r="J1261" i="1"/>
  <c r="I1261" i="1"/>
  <c r="I1260" i="1" s="1"/>
  <c r="H1261" i="1"/>
  <c r="H1260" i="1" s="1"/>
  <c r="L1260" i="1"/>
  <c r="K1260" i="1"/>
  <c r="J1260" i="1"/>
  <c r="L1258" i="1"/>
  <c r="K1258" i="1"/>
  <c r="J1258" i="1"/>
  <c r="I1258" i="1"/>
  <c r="H1258" i="1"/>
  <c r="L1257" i="1"/>
  <c r="K1257" i="1"/>
  <c r="J1257" i="1"/>
  <c r="I1257" i="1"/>
  <c r="H1257" i="1"/>
  <c r="L1256" i="1"/>
  <c r="K1256" i="1"/>
  <c r="J1256" i="1"/>
  <c r="I1256" i="1"/>
  <c r="H1256" i="1"/>
  <c r="L1255" i="1"/>
  <c r="K1255" i="1"/>
  <c r="J1255" i="1"/>
  <c r="I1255" i="1"/>
  <c r="H1255" i="1"/>
  <c r="L1254" i="1"/>
  <c r="K1254" i="1"/>
  <c r="J1254" i="1"/>
  <c r="I1254" i="1"/>
  <c r="I1253" i="1" s="1"/>
  <c r="H1254" i="1"/>
  <c r="H1253" i="1" s="1"/>
  <c r="L1253" i="1"/>
  <c r="K1253" i="1"/>
  <c r="J1253" i="1"/>
  <c r="L1251" i="1"/>
  <c r="K1251" i="1"/>
  <c r="J1251" i="1"/>
  <c r="I1251" i="1"/>
  <c r="I1249" i="1" s="1"/>
  <c r="H1251" i="1"/>
  <c r="H1249" i="1" s="1"/>
  <c r="L1250" i="1"/>
  <c r="K1250" i="1"/>
  <c r="J1250" i="1"/>
  <c r="I1250" i="1"/>
  <c r="H1250" i="1"/>
  <c r="L1249" i="1"/>
  <c r="K1249" i="1"/>
  <c r="J1249" i="1"/>
  <c r="L1248" i="1"/>
  <c r="K1248" i="1"/>
  <c r="J1248" i="1"/>
  <c r="I1248" i="1"/>
  <c r="H1248" i="1"/>
  <c r="L1247" i="1"/>
  <c r="K1247" i="1"/>
  <c r="J1247" i="1"/>
  <c r="I1247" i="1"/>
  <c r="I1246" i="1" s="1"/>
  <c r="H1247" i="1"/>
  <c r="H1246" i="1" s="1"/>
  <c r="L1246" i="1"/>
  <c r="K1246" i="1"/>
  <c r="J1246" i="1"/>
  <c r="L1244" i="1"/>
  <c r="K1244" i="1"/>
  <c r="J1244" i="1"/>
  <c r="I1244" i="1"/>
  <c r="H1244" i="1"/>
  <c r="L1243" i="1"/>
  <c r="K1243" i="1"/>
  <c r="J1243" i="1"/>
  <c r="I1243" i="1"/>
  <c r="H1243" i="1"/>
  <c r="L1242" i="1"/>
  <c r="K1242" i="1"/>
  <c r="J1242" i="1"/>
  <c r="I1242" i="1"/>
  <c r="H1242" i="1"/>
  <c r="L1241" i="1"/>
  <c r="K1241" i="1"/>
  <c r="J1241" i="1"/>
  <c r="I1241" i="1"/>
  <c r="H1241" i="1"/>
  <c r="L1240" i="1"/>
  <c r="K1240" i="1"/>
  <c r="J1240" i="1"/>
  <c r="I1240" i="1"/>
  <c r="I1239" i="1" s="1"/>
  <c r="H1240" i="1"/>
  <c r="H1239" i="1" s="1"/>
  <c r="L1239" i="1"/>
  <c r="K1239" i="1"/>
  <c r="J1239" i="1"/>
  <c r="L1237" i="1"/>
  <c r="K1237" i="1"/>
  <c r="J1237" i="1"/>
  <c r="I1237" i="1"/>
  <c r="H1237" i="1"/>
  <c r="H1235" i="1" s="1"/>
  <c r="K1236" i="1"/>
  <c r="J1236" i="1"/>
  <c r="I1236" i="1"/>
  <c r="I1235" i="1" s="1"/>
  <c r="H1236" i="1"/>
  <c r="L1235" i="1"/>
  <c r="K1235" i="1"/>
  <c r="J1235" i="1"/>
  <c r="L1234" i="1"/>
  <c r="K1234" i="1"/>
  <c r="J1234" i="1"/>
  <c r="I1234" i="1"/>
  <c r="H1234" i="1"/>
  <c r="L1233" i="1"/>
  <c r="K1233" i="1"/>
  <c r="J1233" i="1"/>
  <c r="I1233" i="1"/>
  <c r="H1233" i="1"/>
  <c r="H1232" i="1" s="1"/>
  <c r="L1232" i="1"/>
  <c r="K1232" i="1"/>
  <c r="J1232" i="1"/>
  <c r="I1232" i="1"/>
  <c r="L1230" i="1"/>
  <c r="K1230" i="1"/>
  <c r="J1230" i="1"/>
  <c r="I1230" i="1"/>
  <c r="H1230" i="1"/>
  <c r="K1229" i="1"/>
  <c r="J1229" i="1"/>
  <c r="I1229" i="1"/>
  <c r="H1229" i="1"/>
  <c r="L1228" i="1"/>
  <c r="K1228" i="1"/>
  <c r="J1228" i="1"/>
  <c r="I1228" i="1"/>
  <c r="H1228" i="1"/>
  <c r="L1227" i="1"/>
  <c r="K1227" i="1"/>
  <c r="J1227" i="1"/>
  <c r="I1227" i="1"/>
  <c r="H1227" i="1"/>
  <c r="L1226" i="1"/>
  <c r="K1226" i="1"/>
  <c r="J1226" i="1"/>
  <c r="I1226" i="1"/>
  <c r="I1225" i="1" s="1"/>
  <c r="H1226" i="1"/>
  <c r="H1225" i="1" s="1"/>
  <c r="L1225" i="1"/>
  <c r="K1225" i="1"/>
  <c r="J1225" i="1"/>
  <c r="L1223" i="1"/>
  <c r="K1223" i="1"/>
  <c r="J1223" i="1"/>
  <c r="I1223" i="1"/>
  <c r="I1221" i="1" s="1"/>
  <c r="H1223" i="1"/>
  <c r="L1222" i="1"/>
  <c r="K1222" i="1"/>
  <c r="J1222" i="1"/>
  <c r="I1222" i="1"/>
  <c r="H1222" i="1"/>
  <c r="H1221" i="1" s="1"/>
  <c r="L1221" i="1"/>
  <c r="K1221" i="1"/>
  <c r="J1221" i="1"/>
  <c r="L1220" i="1"/>
  <c r="K1220" i="1"/>
  <c r="J1220" i="1"/>
  <c r="I1220" i="1"/>
  <c r="H1220" i="1"/>
  <c r="L1219" i="1"/>
  <c r="K1219" i="1"/>
  <c r="J1219" i="1"/>
  <c r="I1219" i="1"/>
  <c r="I1218" i="1" s="1"/>
  <c r="H1219" i="1"/>
  <c r="L1218" i="1"/>
  <c r="K1218" i="1"/>
  <c r="J1218" i="1"/>
  <c r="H1218" i="1"/>
  <c r="L1216" i="1"/>
  <c r="K1216" i="1"/>
  <c r="J1216" i="1"/>
  <c r="I1216" i="1"/>
  <c r="H1216" i="1"/>
  <c r="I1215" i="1"/>
  <c r="I1214" i="1" s="1"/>
  <c r="H1215" i="1"/>
  <c r="H1214" i="1" s="1"/>
  <c r="L1214" i="1"/>
  <c r="K1214" i="1"/>
  <c r="J1214" i="1"/>
  <c r="J1213" i="1"/>
  <c r="I1213" i="1"/>
  <c r="I1211" i="1" s="1"/>
  <c r="H1213" i="1"/>
  <c r="L1212" i="1"/>
  <c r="K1212" i="1"/>
  <c r="J1212" i="1"/>
  <c r="I1212" i="1"/>
  <c r="H1212" i="1"/>
  <c r="H1211" i="1" s="1"/>
  <c r="L1211" i="1"/>
  <c r="K1211" i="1"/>
  <c r="J1211" i="1"/>
  <c r="L1209" i="1"/>
  <c r="K1209" i="1"/>
  <c r="J1209" i="1"/>
  <c r="I1209" i="1"/>
  <c r="H1209" i="1"/>
  <c r="L1208" i="1"/>
  <c r="K1208" i="1"/>
  <c r="J1208" i="1"/>
  <c r="I1208" i="1"/>
  <c r="I1207" i="1" s="1"/>
  <c r="H1208" i="1"/>
  <c r="L1207" i="1"/>
  <c r="K1207" i="1"/>
  <c r="J1207" i="1"/>
  <c r="H1207" i="1"/>
  <c r="L1206" i="1"/>
  <c r="K1206" i="1"/>
  <c r="J1206" i="1"/>
  <c r="I1206" i="1"/>
  <c r="H1206" i="1"/>
  <c r="L1205" i="1"/>
  <c r="K1205" i="1"/>
  <c r="J1205" i="1"/>
  <c r="I1205" i="1"/>
  <c r="H1205" i="1"/>
  <c r="L1204" i="1"/>
  <c r="K1204" i="1"/>
  <c r="J1204" i="1"/>
  <c r="I1204" i="1"/>
  <c r="H1204" i="1"/>
  <c r="L1202" i="1"/>
  <c r="K1202" i="1"/>
  <c r="J1202" i="1"/>
  <c r="I1202" i="1"/>
  <c r="H1202" i="1"/>
  <c r="L1201" i="1"/>
  <c r="K1201" i="1"/>
  <c r="J1201" i="1"/>
  <c r="I1201" i="1"/>
  <c r="I1200" i="1" s="1"/>
  <c r="H1201" i="1"/>
  <c r="H1200" i="1" s="1"/>
  <c r="L1200" i="1"/>
  <c r="K1200" i="1"/>
  <c r="J1200" i="1"/>
  <c r="L1199" i="1"/>
  <c r="K1199" i="1"/>
  <c r="J1199" i="1"/>
  <c r="I1199" i="1"/>
  <c r="I1197" i="1" s="1"/>
  <c r="H1199" i="1"/>
  <c r="L1198" i="1"/>
  <c r="K1198" i="1"/>
  <c r="J1198" i="1"/>
  <c r="I1198" i="1"/>
  <c r="H1198" i="1"/>
  <c r="H1197" i="1" s="1"/>
  <c r="L1197" i="1"/>
  <c r="K1197" i="1"/>
  <c r="J1197" i="1"/>
  <c r="L1195" i="1"/>
  <c r="K1195" i="1"/>
  <c r="J1195" i="1"/>
  <c r="I1195" i="1"/>
  <c r="H1195" i="1"/>
  <c r="L1194" i="1"/>
  <c r="K1194" i="1"/>
  <c r="J1194" i="1"/>
  <c r="I1194" i="1"/>
  <c r="I1193" i="1" s="1"/>
  <c r="H1194" i="1"/>
  <c r="L1193" i="1"/>
  <c r="K1193" i="1"/>
  <c r="J1193" i="1"/>
  <c r="H1193" i="1"/>
  <c r="L1192" i="1"/>
  <c r="K1192" i="1"/>
  <c r="J1192" i="1"/>
  <c r="I1192" i="1"/>
  <c r="H1192" i="1"/>
  <c r="L1191" i="1"/>
  <c r="K1191" i="1"/>
  <c r="J1191" i="1"/>
  <c r="I1191" i="1"/>
  <c r="H1191" i="1"/>
  <c r="L1190" i="1"/>
  <c r="K1190" i="1"/>
  <c r="J1190" i="1"/>
  <c r="I1190" i="1"/>
  <c r="H1190" i="1"/>
  <c r="L1188" i="1"/>
  <c r="K1188" i="1"/>
  <c r="J1188" i="1"/>
  <c r="I1188" i="1"/>
  <c r="H1188" i="1"/>
  <c r="L1187" i="1"/>
  <c r="K1187" i="1"/>
  <c r="J1187" i="1"/>
  <c r="I1187" i="1"/>
  <c r="I1186" i="1" s="1"/>
  <c r="H1187" i="1"/>
  <c r="H1186" i="1" s="1"/>
  <c r="L1186" i="1"/>
  <c r="K1186" i="1"/>
  <c r="J1186" i="1"/>
  <c r="L1185" i="1"/>
  <c r="K1185" i="1"/>
  <c r="J1185" i="1"/>
  <c r="I1185" i="1"/>
  <c r="I1183" i="1" s="1"/>
  <c r="H1185" i="1"/>
  <c r="L1184" i="1"/>
  <c r="K1184" i="1"/>
  <c r="J1184" i="1"/>
  <c r="I1184" i="1"/>
  <c r="H1184" i="1"/>
  <c r="H1183" i="1" s="1"/>
  <c r="L1183" i="1"/>
  <c r="K1183" i="1"/>
  <c r="J1183" i="1"/>
  <c r="L1181" i="1"/>
  <c r="K1181" i="1"/>
  <c r="J1181" i="1"/>
  <c r="I1181" i="1"/>
  <c r="H1181" i="1"/>
  <c r="L1180" i="1"/>
  <c r="K1180" i="1"/>
  <c r="J1180" i="1"/>
  <c r="I1180" i="1"/>
  <c r="I1179" i="1" s="1"/>
  <c r="H1180" i="1"/>
  <c r="L1179" i="1"/>
  <c r="K1179" i="1"/>
  <c r="J1179" i="1"/>
  <c r="H1179" i="1"/>
  <c r="L1178" i="1"/>
  <c r="K1178" i="1"/>
  <c r="J1178" i="1"/>
  <c r="I1178" i="1"/>
  <c r="H1178" i="1"/>
  <c r="L1177" i="1"/>
  <c r="K1177" i="1"/>
  <c r="J1177" i="1"/>
  <c r="I1177" i="1"/>
  <c r="H1177" i="1"/>
  <c r="L1176" i="1"/>
  <c r="K1176" i="1"/>
  <c r="J1176" i="1"/>
  <c r="I1176" i="1"/>
  <c r="H1176" i="1"/>
  <c r="L1174" i="1"/>
  <c r="K1174" i="1"/>
  <c r="J1174" i="1"/>
  <c r="I1174" i="1"/>
  <c r="H1174" i="1"/>
  <c r="L1173" i="1"/>
  <c r="K1173" i="1"/>
  <c r="J1173" i="1"/>
  <c r="I1173" i="1"/>
  <c r="I1172" i="1" s="1"/>
  <c r="H1173" i="1"/>
  <c r="H1172" i="1" s="1"/>
  <c r="L1172" i="1"/>
  <c r="K1172" i="1"/>
  <c r="J1172" i="1"/>
  <c r="L1171" i="1"/>
  <c r="K1171" i="1"/>
  <c r="J1171" i="1"/>
  <c r="I1171" i="1"/>
  <c r="I1169" i="1" s="1"/>
  <c r="H1171" i="1"/>
  <c r="L1170" i="1"/>
  <c r="K1170" i="1"/>
  <c r="J1170" i="1"/>
  <c r="I1170" i="1"/>
  <c r="H1170" i="1"/>
  <c r="H1169" i="1" s="1"/>
  <c r="L1169" i="1"/>
  <c r="K1169" i="1"/>
  <c r="J1169" i="1"/>
  <c r="L1167" i="1"/>
  <c r="K1167" i="1"/>
  <c r="J1167" i="1"/>
  <c r="I1167" i="1"/>
  <c r="H1167" i="1"/>
  <c r="L1166" i="1"/>
  <c r="K1166" i="1"/>
  <c r="J1166" i="1"/>
  <c r="I1166" i="1"/>
  <c r="I1165" i="1" s="1"/>
  <c r="H1166" i="1"/>
  <c r="L1165" i="1"/>
  <c r="K1165" i="1"/>
  <c r="J1165" i="1"/>
  <c r="H1165" i="1"/>
  <c r="L1164" i="1"/>
  <c r="K1164" i="1"/>
  <c r="J1164" i="1"/>
  <c r="I1164" i="1"/>
  <c r="H1164" i="1"/>
  <c r="L1163" i="1"/>
  <c r="K1163" i="1"/>
  <c r="J1163" i="1"/>
  <c r="I1163" i="1"/>
  <c r="H1163" i="1"/>
  <c r="L1162" i="1"/>
  <c r="K1162" i="1"/>
  <c r="J1162" i="1"/>
  <c r="I1162" i="1"/>
  <c r="H1162" i="1"/>
  <c r="L1160" i="1"/>
  <c r="K1160" i="1"/>
  <c r="J1160" i="1"/>
  <c r="I1160" i="1"/>
  <c r="H1160" i="1"/>
  <c r="L1159" i="1"/>
  <c r="K1159" i="1"/>
  <c r="J1159" i="1"/>
  <c r="I1159" i="1"/>
  <c r="I1158" i="1" s="1"/>
  <c r="H1159" i="1"/>
  <c r="H1158" i="1" s="1"/>
  <c r="L1158" i="1"/>
  <c r="K1158" i="1"/>
  <c r="J1158" i="1"/>
  <c r="L1157" i="1"/>
  <c r="K1157" i="1"/>
  <c r="J1157" i="1"/>
  <c r="I1157" i="1"/>
  <c r="H1157" i="1"/>
  <c r="I1156" i="1"/>
  <c r="I1155" i="1" s="1"/>
  <c r="H1156" i="1"/>
  <c r="H1155" i="1" s="1"/>
  <c r="L1155" i="1"/>
  <c r="K1155" i="1"/>
  <c r="J1155" i="1"/>
  <c r="L1153" i="1"/>
  <c r="K1153" i="1"/>
  <c r="J1153" i="1"/>
  <c r="I1153" i="1"/>
  <c r="H1153" i="1"/>
  <c r="L1152" i="1"/>
  <c r="K1152" i="1"/>
  <c r="J1152" i="1"/>
  <c r="I1152" i="1"/>
  <c r="H1152" i="1"/>
  <c r="L1151" i="1"/>
  <c r="K1151" i="1"/>
  <c r="J1151" i="1"/>
  <c r="I1151" i="1"/>
  <c r="H1151" i="1"/>
  <c r="L1150" i="1"/>
  <c r="K1150" i="1"/>
  <c r="J1150" i="1"/>
  <c r="I1150" i="1"/>
  <c r="H1150" i="1"/>
  <c r="L1149" i="1"/>
  <c r="K1149" i="1"/>
  <c r="J1149" i="1"/>
  <c r="I1149" i="1"/>
  <c r="I1148" i="1" s="1"/>
  <c r="H1149" i="1"/>
  <c r="H1148" i="1" s="1"/>
  <c r="L1148" i="1"/>
  <c r="K1148" i="1"/>
  <c r="J1148" i="1"/>
  <c r="L1146" i="1"/>
  <c r="K1146" i="1"/>
  <c r="J1146" i="1"/>
  <c r="I1146" i="1"/>
  <c r="I1144" i="1" s="1"/>
  <c r="H1146" i="1"/>
  <c r="H1144" i="1" s="1"/>
  <c r="L1145" i="1"/>
  <c r="K1145" i="1"/>
  <c r="J1145" i="1"/>
  <c r="I1145" i="1"/>
  <c r="H1145" i="1"/>
  <c r="L1144" i="1"/>
  <c r="K1144" i="1"/>
  <c r="J1144" i="1"/>
  <c r="L1143" i="1"/>
  <c r="K1143" i="1"/>
  <c r="J1143" i="1"/>
  <c r="I1143" i="1"/>
  <c r="H1143" i="1"/>
  <c r="L1142" i="1"/>
  <c r="K1142" i="1"/>
  <c r="J1142" i="1"/>
  <c r="I1142" i="1"/>
  <c r="I1141" i="1" s="1"/>
  <c r="H1142" i="1"/>
  <c r="H1141" i="1" s="1"/>
  <c r="L1141" i="1"/>
  <c r="K1141" i="1"/>
  <c r="J1141" i="1"/>
  <c r="L1139" i="1"/>
  <c r="K1139" i="1"/>
  <c r="J1139" i="1"/>
  <c r="I1139" i="1"/>
  <c r="H1139" i="1"/>
  <c r="L1138" i="1"/>
  <c r="K1138" i="1"/>
  <c r="J1138" i="1"/>
  <c r="I1138" i="1"/>
  <c r="H1138" i="1"/>
  <c r="L1137" i="1"/>
  <c r="K1137" i="1"/>
  <c r="J1137" i="1"/>
  <c r="I1137" i="1"/>
  <c r="H1137" i="1"/>
  <c r="L1136" i="1"/>
  <c r="K1136" i="1"/>
  <c r="J1136" i="1"/>
  <c r="I1136" i="1"/>
  <c r="H1136" i="1"/>
  <c r="L1135" i="1"/>
  <c r="K1135" i="1"/>
  <c r="J1135" i="1"/>
  <c r="I1135" i="1"/>
  <c r="I1134" i="1" s="1"/>
  <c r="H1135" i="1"/>
  <c r="H1134" i="1" s="1"/>
  <c r="L1134" i="1"/>
  <c r="K1134" i="1"/>
  <c r="J1134" i="1"/>
  <c r="L1132" i="1"/>
  <c r="K1132" i="1"/>
  <c r="J1132" i="1"/>
  <c r="I1132" i="1"/>
  <c r="H1132" i="1"/>
  <c r="H1130" i="1" s="1"/>
  <c r="I1131" i="1"/>
  <c r="H1131" i="1"/>
  <c r="L1130" i="1"/>
  <c r="K1130" i="1"/>
  <c r="J1130" i="1"/>
  <c r="I1130" i="1"/>
  <c r="L1129" i="1"/>
  <c r="K1129" i="1"/>
  <c r="J1129" i="1"/>
  <c r="I1129" i="1"/>
  <c r="I1127" i="1" s="1"/>
  <c r="H1129" i="1"/>
  <c r="L1128" i="1"/>
  <c r="K1128" i="1"/>
  <c r="J1128" i="1"/>
  <c r="I1128" i="1"/>
  <c r="H1128" i="1"/>
  <c r="H1127" i="1" s="1"/>
  <c r="L1127" i="1"/>
  <c r="K1127" i="1"/>
  <c r="J1127" i="1"/>
  <c r="L1125" i="1"/>
  <c r="K1125" i="1"/>
  <c r="J1125" i="1"/>
  <c r="I1125" i="1"/>
  <c r="H1125" i="1"/>
  <c r="L1124" i="1"/>
  <c r="K1124" i="1"/>
  <c r="J1124" i="1"/>
  <c r="I1124" i="1"/>
  <c r="I1123" i="1" s="1"/>
  <c r="H1124" i="1"/>
  <c r="L1123" i="1"/>
  <c r="K1123" i="1"/>
  <c r="J1123" i="1"/>
  <c r="H1123" i="1"/>
  <c r="L1122" i="1"/>
  <c r="K1122" i="1"/>
  <c r="J1122" i="1"/>
  <c r="I1122" i="1"/>
  <c r="H1122" i="1"/>
  <c r="L1121" i="1"/>
  <c r="K1121" i="1"/>
  <c r="J1121" i="1"/>
  <c r="I1121" i="1"/>
  <c r="I1120" i="1" s="1"/>
  <c r="H1121" i="1"/>
  <c r="H1120" i="1" s="1"/>
  <c r="L1120" i="1"/>
  <c r="K1120" i="1"/>
  <c r="J1120" i="1"/>
  <c r="L1118" i="1"/>
  <c r="K1118" i="1"/>
  <c r="J1118" i="1"/>
  <c r="I1118" i="1"/>
  <c r="H1118" i="1"/>
  <c r="H1116" i="1" s="1"/>
  <c r="L1117" i="1"/>
  <c r="K1117" i="1"/>
  <c r="J1117" i="1"/>
  <c r="I1117" i="1"/>
  <c r="H1117" i="1"/>
  <c r="L1116" i="1"/>
  <c r="K1116" i="1"/>
  <c r="J1116" i="1"/>
  <c r="I1116" i="1"/>
  <c r="L1115" i="1"/>
  <c r="K1115" i="1"/>
  <c r="J1115" i="1"/>
  <c r="I1115" i="1"/>
  <c r="I1113" i="1" s="1"/>
  <c r="H1115" i="1"/>
  <c r="L1114" i="1"/>
  <c r="K1114" i="1"/>
  <c r="J1114" i="1"/>
  <c r="I1114" i="1"/>
  <c r="H1114" i="1"/>
  <c r="H1113" i="1" s="1"/>
  <c r="L1113" i="1"/>
  <c r="K1113" i="1"/>
  <c r="J1113" i="1"/>
  <c r="L1111" i="1"/>
  <c r="K1111" i="1"/>
  <c r="J1111" i="1"/>
  <c r="I1111" i="1"/>
  <c r="H1111" i="1"/>
  <c r="L1110" i="1"/>
  <c r="K1110" i="1"/>
  <c r="J1110" i="1"/>
  <c r="I1110" i="1"/>
  <c r="I1109" i="1" s="1"/>
  <c r="H1110" i="1"/>
  <c r="L1109" i="1"/>
  <c r="K1109" i="1"/>
  <c r="J1109" i="1"/>
  <c r="H1109" i="1"/>
  <c r="L1108" i="1"/>
  <c r="K1108" i="1"/>
  <c r="J1108" i="1"/>
  <c r="I1108" i="1"/>
  <c r="H1108" i="1"/>
  <c r="L1107" i="1"/>
  <c r="K1107" i="1"/>
  <c r="J1107" i="1"/>
  <c r="I1107" i="1"/>
  <c r="I1106" i="1" s="1"/>
  <c r="H1107" i="1"/>
  <c r="H1106" i="1" s="1"/>
  <c r="L1106" i="1"/>
  <c r="K1106" i="1"/>
  <c r="J1106" i="1"/>
  <c r="L1104" i="1"/>
  <c r="K1104" i="1"/>
  <c r="J1104" i="1"/>
  <c r="I1104" i="1"/>
  <c r="H1104" i="1"/>
  <c r="H1102" i="1" s="1"/>
  <c r="L1103" i="1"/>
  <c r="K1103" i="1"/>
  <c r="J1103" i="1"/>
  <c r="I1103" i="1"/>
  <c r="H1103" i="1"/>
  <c r="L1102" i="1"/>
  <c r="K1102" i="1"/>
  <c r="J1102" i="1"/>
  <c r="I1102" i="1"/>
  <c r="L1101" i="1"/>
  <c r="K1101" i="1"/>
  <c r="J1101" i="1"/>
  <c r="I1101" i="1"/>
  <c r="I1099" i="1" s="1"/>
  <c r="H1101" i="1"/>
  <c r="L1100" i="1"/>
  <c r="K1100" i="1"/>
  <c r="J1100" i="1"/>
  <c r="I1100" i="1"/>
  <c r="H1100" i="1"/>
  <c r="H1099" i="1" s="1"/>
  <c r="L1099" i="1"/>
  <c r="K1099" i="1"/>
  <c r="J1099" i="1"/>
  <c r="L1097" i="1"/>
  <c r="K1097" i="1"/>
  <c r="J1097" i="1"/>
  <c r="I1097" i="1"/>
  <c r="H1097" i="1"/>
  <c r="L1096" i="1"/>
  <c r="I1096" i="1"/>
  <c r="I1095" i="1" s="1"/>
  <c r="H1096" i="1"/>
  <c r="H1095" i="1" s="1"/>
  <c r="L1095" i="1"/>
  <c r="K1095" i="1"/>
  <c r="J1095" i="1"/>
  <c r="L1094" i="1"/>
  <c r="K1094" i="1"/>
  <c r="J1094" i="1"/>
  <c r="I1094" i="1"/>
  <c r="I1092" i="1" s="1"/>
  <c r="H1094" i="1"/>
  <c r="H1092" i="1" s="1"/>
  <c r="L1093" i="1"/>
  <c r="K1093" i="1"/>
  <c r="J1093" i="1"/>
  <c r="I1093" i="1"/>
  <c r="H1093" i="1"/>
  <c r="L1092" i="1"/>
  <c r="K1092" i="1"/>
  <c r="J1092" i="1"/>
  <c r="L1090" i="1"/>
  <c r="K1090" i="1"/>
  <c r="J1090" i="1"/>
  <c r="I1090" i="1"/>
  <c r="H1090" i="1"/>
  <c r="L1089" i="1"/>
  <c r="K1089" i="1"/>
  <c r="J1089" i="1"/>
  <c r="I1089" i="1"/>
  <c r="I1088" i="1" s="1"/>
  <c r="H1089" i="1"/>
  <c r="H1088" i="1" s="1"/>
  <c r="L1088" i="1"/>
  <c r="K1088" i="1"/>
  <c r="J1088" i="1"/>
  <c r="L1087" i="1"/>
  <c r="K1087" i="1"/>
  <c r="J1087" i="1"/>
  <c r="I1087" i="1"/>
  <c r="H1087" i="1"/>
  <c r="L1086" i="1"/>
  <c r="K1086" i="1"/>
  <c r="J1086" i="1"/>
  <c r="I1086" i="1"/>
  <c r="H1086" i="1"/>
  <c r="L1085" i="1"/>
  <c r="K1085" i="1"/>
  <c r="J1085" i="1"/>
  <c r="I1085" i="1"/>
  <c r="H1085" i="1"/>
  <c r="L1083" i="1"/>
  <c r="K1083" i="1"/>
  <c r="J1083" i="1"/>
  <c r="I1083" i="1"/>
  <c r="H1083" i="1"/>
  <c r="L1082" i="1"/>
  <c r="K1082" i="1"/>
  <c r="J1082" i="1"/>
  <c r="I1082" i="1"/>
  <c r="I1081" i="1" s="1"/>
  <c r="H1082" i="1"/>
  <c r="H1081" i="1" s="1"/>
  <c r="L1081" i="1"/>
  <c r="K1081" i="1"/>
  <c r="J1081" i="1"/>
  <c r="L1080" i="1"/>
  <c r="K1080" i="1"/>
  <c r="J1080" i="1"/>
  <c r="I1080" i="1"/>
  <c r="I1078" i="1" s="1"/>
  <c r="H1080" i="1"/>
  <c r="H1078" i="1" s="1"/>
  <c r="L1079" i="1"/>
  <c r="K1079" i="1"/>
  <c r="J1079" i="1"/>
  <c r="I1079" i="1"/>
  <c r="H1079" i="1"/>
  <c r="L1078" i="1"/>
  <c r="K1078" i="1"/>
  <c r="J1078" i="1"/>
  <c r="L1076" i="1"/>
  <c r="K1076" i="1"/>
  <c r="J1076" i="1"/>
  <c r="I1076" i="1"/>
  <c r="H1076" i="1"/>
  <c r="L1075" i="1"/>
  <c r="K1075" i="1"/>
  <c r="J1075" i="1"/>
  <c r="I1075" i="1"/>
  <c r="I1074" i="1" s="1"/>
  <c r="H1075" i="1"/>
  <c r="H1074" i="1" s="1"/>
  <c r="L1074" i="1"/>
  <c r="K1074" i="1"/>
  <c r="J1074" i="1"/>
  <c r="L1073" i="1"/>
  <c r="K1073" i="1"/>
  <c r="J1073" i="1"/>
  <c r="I1073" i="1"/>
  <c r="H1073" i="1"/>
  <c r="L1072" i="1"/>
  <c r="K1072" i="1"/>
  <c r="J1072" i="1"/>
  <c r="I1072" i="1"/>
  <c r="H1072" i="1"/>
  <c r="L1071" i="1"/>
  <c r="K1071" i="1"/>
  <c r="J1071" i="1"/>
  <c r="I1071" i="1"/>
  <c r="H1071" i="1"/>
  <c r="L1069" i="1"/>
  <c r="K1069" i="1"/>
  <c r="J1069" i="1"/>
  <c r="I1069" i="1"/>
  <c r="H1069" i="1"/>
  <c r="L1068" i="1"/>
  <c r="K1068" i="1"/>
  <c r="J1068" i="1"/>
  <c r="I1068" i="1"/>
  <c r="I1067" i="1" s="1"/>
  <c r="H1068" i="1"/>
  <c r="H1067" i="1" s="1"/>
  <c r="L1067" i="1"/>
  <c r="K1067" i="1"/>
  <c r="J1067" i="1"/>
  <c r="L1066" i="1"/>
  <c r="K1066" i="1"/>
  <c r="J1066" i="1"/>
  <c r="I1066" i="1"/>
  <c r="I1064" i="1" s="1"/>
  <c r="H1066" i="1"/>
  <c r="H1064" i="1" s="1"/>
  <c r="L1065" i="1"/>
  <c r="K1065" i="1"/>
  <c r="J1065" i="1"/>
  <c r="I1065" i="1"/>
  <c r="H1065" i="1"/>
  <c r="L1064" i="1"/>
  <c r="K1064" i="1"/>
  <c r="J1064" i="1"/>
  <c r="L1062" i="1"/>
  <c r="K1062" i="1"/>
  <c r="J1062" i="1"/>
  <c r="I1062" i="1"/>
  <c r="H1062" i="1"/>
  <c r="L1061" i="1"/>
  <c r="K1061" i="1"/>
  <c r="J1061" i="1"/>
  <c r="I1061" i="1"/>
  <c r="I1060" i="1" s="1"/>
  <c r="H1061" i="1"/>
  <c r="H1060" i="1" s="1"/>
  <c r="L1060" i="1"/>
  <c r="K1060" i="1"/>
  <c r="J1060" i="1"/>
  <c r="L1059" i="1"/>
  <c r="K1059" i="1"/>
  <c r="J1059" i="1"/>
  <c r="I1059" i="1"/>
  <c r="H1059" i="1"/>
  <c r="L1058" i="1"/>
  <c r="K1058" i="1"/>
  <c r="J1058" i="1"/>
  <c r="I1058" i="1"/>
  <c r="H1058" i="1"/>
  <c r="L1057" i="1"/>
  <c r="K1057" i="1"/>
  <c r="J1057" i="1"/>
  <c r="I1057" i="1"/>
  <c r="H1057" i="1"/>
  <c r="L1055" i="1"/>
  <c r="K1055" i="1"/>
  <c r="J1055" i="1"/>
  <c r="I1055" i="1"/>
  <c r="H1055" i="1"/>
  <c r="L1054" i="1"/>
  <c r="J1054" i="1"/>
  <c r="I1054" i="1"/>
  <c r="I1053" i="1" s="1"/>
  <c r="H1054" i="1"/>
  <c r="H1053" i="1" s="1"/>
  <c r="L1053" i="1"/>
  <c r="K1053" i="1"/>
  <c r="J1053" i="1"/>
  <c r="L1052" i="1"/>
  <c r="K1052" i="1"/>
  <c r="J1052" i="1"/>
  <c r="I1052" i="1"/>
  <c r="H1052" i="1"/>
  <c r="H1050" i="1" s="1"/>
  <c r="L1051" i="1"/>
  <c r="K1051" i="1"/>
  <c r="J1051" i="1"/>
  <c r="I1051" i="1"/>
  <c r="I1050" i="1" s="1"/>
  <c r="H1051" i="1"/>
  <c r="L1050" i="1"/>
  <c r="K1050" i="1"/>
  <c r="J1050" i="1"/>
  <c r="L1048" i="1"/>
  <c r="K1048" i="1"/>
  <c r="J1048" i="1"/>
  <c r="I1048" i="1"/>
  <c r="H1048" i="1"/>
  <c r="L1047" i="1"/>
  <c r="K1047" i="1"/>
  <c r="J1047" i="1"/>
  <c r="I1047" i="1"/>
  <c r="H1047" i="1"/>
  <c r="H1046" i="1" s="1"/>
  <c r="L1046" i="1"/>
  <c r="K1046" i="1"/>
  <c r="J1046" i="1"/>
  <c r="I1046" i="1"/>
  <c r="L1045" i="1"/>
  <c r="K1045" i="1"/>
  <c r="J1045" i="1"/>
  <c r="I1045" i="1"/>
  <c r="H1045" i="1"/>
  <c r="L1044" i="1"/>
  <c r="K1044" i="1"/>
  <c r="J1044" i="1"/>
  <c r="I1044" i="1"/>
  <c r="H1044" i="1"/>
  <c r="L1043" i="1"/>
  <c r="K1043" i="1"/>
  <c r="J1043" i="1"/>
  <c r="I1043" i="1"/>
  <c r="H1043" i="1"/>
  <c r="L1041" i="1"/>
  <c r="K1041" i="1"/>
  <c r="J1041" i="1"/>
  <c r="I1041" i="1"/>
  <c r="H1041" i="1"/>
  <c r="L1040" i="1"/>
  <c r="J1040" i="1"/>
  <c r="I1040" i="1"/>
  <c r="I1039" i="1" s="1"/>
  <c r="H1040" i="1"/>
  <c r="H1039" i="1" s="1"/>
  <c r="L1039" i="1"/>
  <c r="K1039" i="1"/>
  <c r="J1039" i="1"/>
  <c r="L1038" i="1"/>
  <c r="K1038" i="1"/>
  <c r="J1038" i="1"/>
  <c r="I1038" i="1"/>
  <c r="I1036" i="1" s="1"/>
  <c r="H1038" i="1"/>
  <c r="L1037" i="1"/>
  <c r="K1037" i="1"/>
  <c r="J1037" i="1"/>
  <c r="I1037" i="1"/>
  <c r="H1037" i="1"/>
  <c r="H1036" i="1" s="1"/>
  <c r="L1036" i="1"/>
  <c r="K1036" i="1"/>
  <c r="J1036" i="1"/>
  <c r="L1034" i="1"/>
  <c r="K1034" i="1"/>
  <c r="J1034" i="1"/>
  <c r="I1034" i="1"/>
  <c r="H1034" i="1"/>
  <c r="L1033" i="1"/>
  <c r="K1033" i="1"/>
  <c r="I1033" i="1"/>
  <c r="H1033" i="1"/>
  <c r="H1032" i="1" s="1"/>
  <c r="L1032" i="1"/>
  <c r="K1032" i="1"/>
  <c r="J1032" i="1"/>
  <c r="I1032" i="1"/>
  <c r="L1031" i="1"/>
  <c r="K1031" i="1"/>
  <c r="J1031" i="1"/>
  <c r="I1031" i="1"/>
  <c r="H1031" i="1"/>
  <c r="L1030" i="1"/>
  <c r="K1030" i="1"/>
  <c r="J1030" i="1"/>
  <c r="I1030" i="1"/>
  <c r="I1029" i="1" s="1"/>
  <c r="H1030" i="1"/>
  <c r="L1029" i="1"/>
  <c r="K1029" i="1"/>
  <c r="J1029" i="1"/>
  <c r="H1029" i="1"/>
  <c r="L1027" i="1"/>
  <c r="K1027" i="1"/>
  <c r="J1027" i="1"/>
  <c r="I1027" i="1"/>
  <c r="H1027" i="1"/>
  <c r="L1026" i="1"/>
  <c r="K1026" i="1"/>
  <c r="J1026" i="1"/>
  <c r="I1026" i="1"/>
  <c r="I1025" i="1" s="1"/>
  <c r="H1026" i="1"/>
  <c r="H1025" i="1" s="1"/>
  <c r="L1025" i="1"/>
  <c r="K1025" i="1"/>
  <c r="J1025" i="1"/>
  <c r="L1024" i="1"/>
  <c r="K1024" i="1"/>
  <c r="J1024" i="1"/>
  <c r="I1024" i="1"/>
  <c r="H1024" i="1"/>
  <c r="H1022" i="1" s="1"/>
  <c r="L1023" i="1"/>
  <c r="K1023" i="1"/>
  <c r="J1023" i="1"/>
  <c r="I1023" i="1"/>
  <c r="H1023" i="1"/>
  <c r="L1022" i="1"/>
  <c r="K1022" i="1"/>
  <c r="J1022" i="1"/>
  <c r="I1022" i="1"/>
  <c r="L1020" i="1"/>
  <c r="K1020" i="1"/>
  <c r="J1020" i="1"/>
  <c r="I1020" i="1"/>
  <c r="I1018" i="1" s="1"/>
  <c r="H1020" i="1"/>
  <c r="L1019" i="1"/>
  <c r="K1019" i="1"/>
  <c r="J1019" i="1"/>
  <c r="I1019" i="1"/>
  <c r="H1019" i="1"/>
  <c r="H1018" i="1" s="1"/>
  <c r="L1018" i="1"/>
  <c r="K1018" i="1"/>
  <c r="J1018" i="1"/>
  <c r="L1017" i="1"/>
  <c r="K1017" i="1"/>
  <c r="J1017" i="1"/>
  <c r="I1017" i="1"/>
  <c r="H1017" i="1"/>
  <c r="L1016" i="1"/>
  <c r="K1016" i="1"/>
  <c r="J1016" i="1"/>
  <c r="I1016" i="1"/>
  <c r="I1015" i="1" s="1"/>
  <c r="H1016" i="1"/>
  <c r="L1015" i="1"/>
  <c r="K1015" i="1"/>
  <c r="J1015" i="1"/>
  <c r="H1015" i="1"/>
  <c r="L1013" i="1"/>
  <c r="K1013" i="1"/>
  <c r="J1013" i="1"/>
  <c r="I1013" i="1"/>
  <c r="H1013" i="1"/>
  <c r="L1012" i="1"/>
  <c r="K1012" i="1"/>
  <c r="J1012" i="1"/>
  <c r="I1012" i="1"/>
  <c r="I1011" i="1" s="1"/>
  <c r="H1012" i="1"/>
  <c r="H1011" i="1" s="1"/>
  <c r="L1011" i="1"/>
  <c r="K1011" i="1"/>
  <c r="J1011" i="1"/>
  <c r="L1010" i="1"/>
  <c r="K1010" i="1"/>
  <c r="J1010" i="1"/>
  <c r="I1010" i="1"/>
  <c r="H1010" i="1"/>
  <c r="H1008" i="1" s="1"/>
  <c r="L1009" i="1"/>
  <c r="K1009" i="1"/>
  <c r="J1009" i="1"/>
  <c r="I1009" i="1"/>
  <c r="H1009" i="1"/>
  <c r="L1008" i="1"/>
  <c r="K1008" i="1"/>
  <c r="J1008" i="1"/>
  <c r="I1008" i="1"/>
  <c r="L1006" i="1"/>
  <c r="I1006" i="1"/>
  <c r="I1005" i="1"/>
  <c r="I1004" i="1" s="1"/>
  <c r="L1004" i="1"/>
  <c r="I1003" i="1"/>
  <c r="L1002" i="1"/>
  <c r="I1002" i="1"/>
  <c r="L1001" i="1"/>
  <c r="I1001" i="1"/>
  <c r="L999" i="1"/>
  <c r="K999" i="1"/>
  <c r="J999" i="1"/>
  <c r="I999" i="1"/>
  <c r="H999" i="1"/>
  <c r="L998" i="1"/>
  <c r="K998" i="1"/>
  <c r="I998" i="1"/>
  <c r="H998" i="1"/>
  <c r="H997" i="1" s="1"/>
  <c r="L997" i="1"/>
  <c r="K997" i="1"/>
  <c r="J997" i="1"/>
  <c r="I997" i="1"/>
  <c r="L996" i="1"/>
  <c r="K996" i="1"/>
  <c r="J996" i="1"/>
  <c r="I996" i="1"/>
  <c r="H996" i="1"/>
  <c r="I995" i="1"/>
  <c r="I994" i="1" s="1"/>
  <c r="H995" i="1"/>
  <c r="L994" i="1"/>
  <c r="K994" i="1"/>
  <c r="J994" i="1"/>
  <c r="H994" i="1"/>
  <c r="L992" i="1"/>
  <c r="K992" i="1"/>
  <c r="J992" i="1"/>
  <c r="I992" i="1"/>
  <c r="H992" i="1"/>
  <c r="L991" i="1"/>
  <c r="K991" i="1"/>
  <c r="J991" i="1"/>
  <c r="I991" i="1"/>
  <c r="H991" i="1"/>
  <c r="L990" i="1"/>
  <c r="K990" i="1"/>
  <c r="J990" i="1"/>
  <c r="I990" i="1"/>
  <c r="H990" i="1"/>
  <c r="L989" i="1"/>
  <c r="K989" i="1"/>
  <c r="J989" i="1"/>
  <c r="I989" i="1"/>
  <c r="H989" i="1"/>
  <c r="H987" i="1" s="1"/>
  <c r="I988" i="1"/>
  <c r="H988" i="1"/>
  <c r="L987" i="1"/>
  <c r="K987" i="1"/>
  <c r="J987" i="1"/>
  <c r="I987" i="1"/>
  <c r="L985" i="1"/>
  <c r="K985" i="1"/>
  <c r="J985" i="1"/>
  <c r="I985" i="1"/>
  <c r="H985" i="1"/>
  <c r="L984" i="1"/>
  <c r="K984" i="1"/>
  <c r="J984" i="1"/>
  <c r="I984" i="1"/>
  <c r="I983" i="1" s="1"/>
  <c r="H984" i="1"/>
  <c r="H983" i="1" s="1"/>
  <c r="L983" i="1"/>
  <c r="K983" i="1"/>
  <c r="J983" i="1"/>
  <c r="L982" i="1"/>
  <c r="K982" i="1"/>
  <c r="J982" i="1"/>
  <c r="I982" i="1"/>
  <c r="H982" i="1"/>
  <c r="I981" i="1"/>
  <c r="I980" i="1" s="1"/>
  <c r="H981" i="1"/>
  <c r="L980" i="1"/>
  <c r="K980" i="1"/>
  <c r="J980" i="1"/>
  <c r="H980" i="1"/>
  <c r="L978" i="1"/>
  <c r="K978" i="1"/>
  <c r="J978" i="1"/>
  <c r="I978" i="1"/>
  <c r="H978" i="1"/>
  <c r="L977" i="1"/>
  <c r="J977" i="1"/>
  <c r="I977" i="1"/>
  <c r="H977" i="1"/>
  <c r="H976" i="1" s="1"/>
  <c r="L976" i="1"/>
  <c r="K976" i="1"/>
  <c r="J976" i="1"/>
  <c r="I976" i="1"/>
  <c r="L975" i="1"/>
  <c r="K975" i="1"/>
  <c r="J975" i="1"/>
  <c r="I975" i="1"/>
  <c r="H975" i="1"/>
  <c r="J974" i="1"/>
  <c r="I974" i="1"/>
  <c r="H974" i="1"/>
  <c r="H973" i="1" s="1"/>
  <c r="L973" i="1"/>
  <c r="K973" i="1"/>
  <c r="J973" i="1"/>
  <c r="I973" i="1"/>
  <c r="L971" i="1"/>
  <c r="K971" i="1"/>
  <c r="J971" i="1"/>
  <c r="I971" i="1"/>
  <c r="H971" i="1"/>
  <c r="L970" i="1"/>
  <c r="K970" i="1"/>
  <c r="I970" i="1"/>
  <c r="H970" i="1"/>
  <c r="L969" i="1"/>
  <c r="K969" i="1"/>
  <c r="J969" i="1"/>
  <c r="I969" i="1"/>
  <c r="H969" i="1"/>
  <c r="L968" i="1"/>
  <c r="K968" i="1"/>
  <c r="J968" i="1"/>
  <c r="I968" i="1"/>
  <c r="H968" i="1"/>
  <c r="L967" i="1"/>
  <c r="K967" i="1"/>
  <c r="J967" i="1"/>
  <c r="I967" i="1"/>
  <c r="I966" i="1" s="1"/>
  <c r="H967" i="1"/>
  <c r="H966" i="1" s="1"/>
  <c r="L966" i="1"/>
  <c r="K966" i="1"/>
  <c r="J966" i="1"/>
  <c r="L964" i="1"/>
  <c r="K964" i="1"/>
  <c r="J964" i="1"/>
  <c r="I964" i="1"/>
  <c r="I962" i="1" s="1"/>
  <c r="H964" i="1"/>
  <c r="L963" i="1"/>
  <c r="K963" i="1"/>
  <c r="J963" i="1"/>
  <c r="I963" i="1"/>
  <c r="H963" i="1"/>
  <c r="H962" i="1" s="1"/>
  <c r="L962" i="1"/>
  <c r="K962" i="1"/>
  <c r="J962" i="1"/>
  <c r="L961" i="1"/>
  <c r="K961" i="1"/>
  <c r="J961" i="1"/>
  <c r="I961" i="1"/>
  <c r="H961" i="1"/>
  <c r="L960" i="1"/>
  <c r="J960" i="1"/>
  <c r="I960" i="1"/>
  <c r="H960" i="1"/>
  <c r="H959" i="1" s="1"/>
  <c r="L959" i="1"/>
  <c r="K959" i="1"/>
  <c r="J959" i="1"/>
  <c r="I959" i="1"/>
  <c r="L957" i="1"/>
  <c r="K957" i="1"/>
  <c r="J957" i="1"/>
  <c r="I957" i="1"/>
  <c r="H957" i="1"/>
  <c r="L956" i="1"/>
  <c r="K956" i="1"/>
  <c r="J956" i="1"/>
  <c r="I956" i="1"/>
  <c r="I955" i="1" s="1"/>
  <c r="H956" i="1"/>
  <c r="L955" i="1"/>
  <c r="K955" i="1"/>
  <c r="J955" i="1"/>
  <c r="H955" i="1"/>
  <c r="L954" i="1"/>
  <c r="K954" i="1"/>
  <c r="J954" i="1"/>
  <c r="I954" i="1"/>
  <c r="H954" i="1"/>
  <c r="L953" i="1"/>
  <c r="K953" i="1"/>
  <c r="J953" i="1"/>
  <c r="I953" i="1"/>
  <c r="I952" i="1" s="1"/>
  <c r="H953" i="1"/>
  <c r="H952" i="1" s="1"/>
  <c r="L952" i="1"/>
  <c r="K952" i="1"/>
  <c r="J952" i="1"/>
  <c r="L950" i="1"/>
  <c r="K950" i="1"/>
  <c r="J950" i="1"/>
  <c r="I950" i="1"/>
  <c r="H950" i="1"/>
  <c r="H948" i="1" s="1"/>
  <c r="L949" i="1"/>
  <c r="K949" i="1"/>
  <c r="J949" i="1"/>
  <c r="I949" i="1"/>
  <c r="H949" i="1"/>
  <c r="L948" i="1"/>
  <c r="K948" i="1"/>
  <c r="J948" i="1"/>
  <c r="I948" i="1"/>
  <c r="L947" i="1"/>
  <c r="K947" i="1"/>
  <c r="J947" i="1"/>
  <c r="I947" i="1"/>
  <c r="H947" i="1"/>
  <c r="L946" i="1"/>
  <c r="K946" i="1"/>
  <c r="J946" i="1"/>
  <c r="I946" i="1"/>
  <c r="H946" i="1"/>
  <c r="H945" i="1" s="1"/>
  <c r="L945" i="1"/>
  <c r="K945" i="1"/>
  <c r="J945" i="1"/>
  <c r="I945" i="1"/>
  <c r="L943" i="1"/>
  <c r="K943" i="1"/>
  <c r="J943" i="1"/>
  <c r="I943" i="1"/>
  <c r="H943" i="1"/>
  <c r="L942" i="1"/>
  <c r="K942" i="1"/>
  <c r="J942" i="1"/>
  <c r="I942" i="1"/>
  <c r="I941" i="1" s="1"/>
  <c r="H942" i="1"/>
  <c r="L941" i="1"/>
  <c r="K941" i="1"/>
  <c r="J941" i="1"/>
  <c r="H941" i="1"/>
  <c r="L940" i="1"/>
  <c r="K940" i="1"/>
  <c r="J940" i="1"/>
  <c r="I940" i="1"/>
  <c r="H940" i="1"/>
  <c r="L939" i="1"/>
  <c r="K939" i="1"/>
  <c r="J939" i="1"/>
  <c r="I939" i="1"/>
  <c r="I938" i="1" s="1"/>
  <c r="H939" i="1"/>
  <c r="H938" i="1" s="1"/>
  <c r="L938" i="1"/>
  <c r="K938" i="1"/>
  <c r="J938" i="1"/>
  <c r="L936" i="1"/>
  <c r="K936" i="1"/>
  <c r="J936" i="1"/>
  <c r="I936" i="1"/>
  <c r="H936" i="1"/>
  <c r="H934" i="1" s="1"/>
  <c r="L935" i="1"/>
  <c r="K935" i="1"/>
  <c r="J935" i="1"/>
  <c r="I935" i="1"/>
  <c r="H935" i="1"/>
  <c r="L934" i="1"/>
  <c r="K934" i="1"/>
  <c r="J934" i="1"/>
  <c r="I934" i="1"/>
  <c r="L933" i="1"/>
  <c r="K933" i="1"/>
  <c r="J933" i="1"/>
  <c r="I933" i="1"/>
  <c r="H933" i="1"/>
  <c r="L932" i="1"/>
  <c r="K932" i="1"/>
  <c r="J932" i="1"/>
  <c r="I932" i="1"/>
  <c r="H932" i="1"/>
  <c r="H931" i="1" s="1"/>
  <c r="L931" i="1"/>
  <c r="K931" i="1"/>
  <c r="J931" i="1"/>
  <c r="I931" i="1"/>
  <c r="L929" i="1"/>
  <c r="K929" i="1"/>
  <c r="J929" i="1"/>
  <c r="I929" i="1"/>
  <c r="H929" i="1"/>
  <c r="L928" i="1"/>
  <c r="K928" i="1"/>
  <c r="J928" i="1"/>
  <c r="I928" i="1"/>
  <c r="I927" i="1" s="1"/>
  <c r="H928" i="1"/>
  <c r="L927" i="1"/>
  <c r="K927" i="1"/>
  <c r="J927" i="1"/>
  <c r="H927" i="1"/>
  <c r="L926" i="1"/>
  <c r="K926" i="1"/>
  <c r="J926" i="1"/>
  <c r="I926" i="1"/>
  <c r="H926" i="1"/>
  <c r="I925" i="1"/>
  <c r="I924" i="1" s="1"/>
  <c r="H925" i="1"/>
  <c r="L924" i="1"/>
  <c r="K924" i="1"/>
  <c r="J924" i="1"/>
  <c r="H924" i="1"/>
  <c r="L922" i="1"/>
  <c r="K922" i="1"/>
  <c r="J922" i="1"/>
  <c r="I922" i="1"/>
  <c r="H922" i="1"/>
  <c r="L921" i="1"/>
  <c r="K921" i="1"/>
  <c r="J921" i="1"/>
  <c r="I921" i="1"/>
  <c r="H921" i="1"/>
  <c r="H920" i="1" s="1"/>
  <c r="L920" i="1"/>
  <c r="K920" i="1"/>
  <c r="J920" i="1"/>
  <c r="I920" i="1"/>
  <c r="L919" i="1"/>
  <c r="K919" i="1"/>
  <c r="J919" i="1"/>
  <c r="I919" i="1"/>
  <c r="H919" i="1"/>
  <c r="L918" i="1"/>
  <c r="K918" i="1"/>
  <c r="J918" i="1"/>
  <c r="I918" i="1"/>
  <c r="H918" i="1"/>
  <c r="L917" i="1"/>
  <c r="K917" i="1"/>
  <c r="J917" i="1"/>
  <c r="I917" i="1"/>
  <c r="H917" i="1"/>
  <c r="L915" i="1"/>
  <c r="K915" i="1"/>
  <c r="J915" i="1"/>
  <c r="I915" i="1"/>
  <c r="H915" i="1"/>
  <c r="J914" i="1"/>
  <c r="I914" i="1"/>
  <c r="I913" i="1" s="1"/>
  <c r="H914" i="1"/>
  <c r="H913" i="1" s="1"/>
  <c r="L913" i="1"/>
  <c r="K913" i="1"/>
  <c r="J913" i="1"/>
  <c r="L912" i="1"/>
  <c r="K912" i="1"/>
  <c r="J912" i="1"/>
  <c r="I912" i="1"/>
  <c r="H912" i="1"/>
  <c r="H910" i="1" s="1"/>
  <c r="L911" i="1"/>
  <c r="K911" i="1"/>
  <c r="J911" i="1"/>
  <c r="I911" i="1"/>
  <c r="H911" i="1"/>
  <c r="L910" i="1"/>
  <c r="K910" i="1"/>
  <c r="J910" i="1"/>
  <c r="I910" i="1"/>
  <c r="L908" i="1"/>
  <c r="K908" i="1"/>
  <c r="J908" i="1"/>
  <c r="I908" i="1"/>
  <c r="H908" i="1"/>
  <c r="L907" i="1"/>
  <c r="K907" i="1"/>
  <c r="J907" i="1"/>
  <c r="I907" i="1"/>
  <c r="H907" i="1"/>
  <c r="H906" i="1" s="1"/>
  <c r="L906" i="1"/>
  <c r="K906" i="1"/>
  <c r="J906" i="1"/>
  <c r="I906" i="1"/>
  <c r="L905" i="1"/>
  <c r="K905" i="1"/>
  <c r="J905" i="1"/>
  <c r="I905" i="1"/>
  <c r="H905" i="1"/>
  <c r="L904" i="1"/>
  <c r="K904" i="1"/>
  <c r="J904" i="1"/>
  <c r="I904" i="1"/>
  <c r="I903" i="1" s="1"/>
  <c r="H904" i="1"/>
  <c r="L903" i="1"/>
  <c r="K903" i="1"/>
  <c r="J903" i="1"/>
  <c r="H903" i="1"/>
  <c r="L901" i="1"/>
  <c r="K901" i="1"/>
  <c r="J901" i="1"/>
  <c r="I901" i="1"/>
  <c r="I899" i="1" s="1"/>
  <c r="H901" i="1"/>
  <c r="L900" i="1"/>
  <c r="I900" i="1"/>
  <c r="H900" i="1"/>
  <c r="L899" i="1"/>
  <c r="K899" i="1"/>
  <c r="J899" i="1"/>
  <c r="H899" i="1"/>
  <c r="L898" i="1"/>
  <c r="K898" i="1"/>
  <c r="J898" i="1"/>
  <c r="I898" i="1"/>
  <c r="H898" i="1"/>
  <c r="L897" i="1"/>
  <c r="I897" i="1"/>
  <c r="I896" i="1" s="1"/>
  <c r="H897" i="1"/>
  <c r="L896" i="1"/>
  <c r="K896" i="1"/>
  <c r="J896" i="1"/>
  <c r="H896" i="1"/>
  <c r="L894" i="1"/>
  <c r="K894" i="1"/>
  <c r="J894" i="1"/>
  <c r="I894" i="1"/>
  <c r="H894" i="1"/>
  <c r="L893" i="1"/>
  <c r="K893" i="1"/>
  <c r="J893" i="1"/>
  <c r="I893" i="1"/>
  <c r="H893" i="1"/>
  <c r="L892" i="1"/>
  <c r="K892" i="1"/>
  <c r="J892" i="1"/>
  <c r="I892" i="1"/>
  <c r="H892" i="1"/>
  <c r="L891" i="1"/>
  <c r="K891" i="1"/>
  <c r="J891" i="1"/>
  <c r="I891" i="1"/>
  <c r="H891" i="1"/>
  <c r="L890" i="1"/>
  <c r="K890" i="1"/>
  <c r="J890" i="1"/>
  <c r="I890" i="1"/>
  <c r="I889" i="1" s="1"/>
  <c r="H890" i="1"/>
  <c r="H889" i="1" s="1"/>
  <c r="L889" i="1"/>
  <c r="K889" i="1"/>
  <c r="J889" i="1"/>
  <c r="L887" i="1"/>
  <c r="K887" i="1"/>
  <c r="J887" i="1"/>
  <c r="I887" i="1"/>
  <c r="I885" i="1" s="1"/>
  <c r="H887" i="1"/>
  <c r="L886" i="1"/>
  <c r="K886" i="1"/>
  <c r="J886" i="1"/>
  <c r="I886" i="1"/>
  <c r="H886" i="1"/>
  <c r="H885" i="1" s="1"/>
  <c r="L885" i="1"/>
  <c r="K885" i="1"/>
  <c r="J885" i="1"/>
  <c r="L884" i="1"/>
  <c r="K884" i="1"/>
  <c r="J884" i="1"/>
  <c r="I884" i="1"/>
  <c r="H884" i="1"/>
  <c r="L883" i="1"/>
  <c r="K883" i="1"/>
  <c r="J883" i="1"/>
  <c r="I883" i="1"/>
  <c r="I882" i="1" s="1"/>
  <c r="H883" i="1"/>
  <c r="L882" i="1"/>
  <c r="K882" i="1"/>
  <c r="J882" i="1"/>
  <c r="H882" i="1"/>
  <c r="L880" i="1"/>
  <c r="J880" i="1"/>
  <c r="I880" i="1"/>
  <c r="H880" i="1"/>
  <c r="L879" i="1"/>
  <c r="K879" i="1"/>
  <c r="J879" i="1"/>
  <c r="I879" i="1"/>
  <c r="I878" i="1" s="1"/>
  <c r="H879" i="1"/>
  <c r="L878" i="1"/>
  <c r="K878" i="1"/>
  <c r="J878" i="1"/>
  <c r="H878" i="1"/>
  <c r="L877" i="1"/>
  <c r="K877" i="1"/>
  <c r="J877" i="1"/>
  <c r="I877" i="1"/>
  <c r="I875" i="1" s="1"/>
  <c r="H877" i="1"/>
  <c r="J876" i="1"/>
  <c r="I876" i="1"/>
  <c r="H876" i="1"/>
  <c r="L875" i="1"/>
  <c r="K875" i="1"/>
  <c r="J875" i="1"/>
  <c r="H875" i="1"/>
  <c r="L873" i="1"/>
  <c r="J873" i="1"/>
  <c r="I873" i="1"/>
  <c r="H873" i="1"/>
  <c r="L872" i="1"/>
  <c r="K872" i="1"/>
  <c r="J872" i="1"/>
  <c r="I872" i="1"/>
  <c r="H872" i="1"/>
  <c r="H871" i="1" s="1"/>
  <c r="L871" i="1"/>
  <c r="K871" i="1"/>
  <c r="J871" i="1"/>
  <c r="I871" i="1"/>
  <c r="L870" i="1"/>
  <c r="K870" i="1"/>
  <c r="J870" i="1"/>
  <c r="I870" i="1"/>
  <c r="H870" i="1"/>
  <c r="L869" i="1"/>
  <c r="K869" i="1"/>
  <c r="J869" i="1"/>
  <c r="I869" i="1"/>
  <c r="H869" i="1"/>
  <c r="L868" i="1"/>
  <c r="K868" i="1"/>
  <c r="J868" i="1"/>
  <c r="I868" i="1"/>
  <c r="H868" i="1"/>
  <c r="L866" i="1"/>
  <c r="K866" i="1"/>
  <c r="J866" i="1"/>
  <c r="I866" i="1"/>
  <c r="H866" i="1"/>
  <c r="L865" i="1"/>
  <c r="K865" i="1"/>
  <c r="J865" i="1"/>
  <c r="I865" i="1"/>
  <c r="I864" i="1" s="1"/>
  <c r="H865" i="1"/>
  <c r="H864" i="1" s="1"/>
  <c r="L864" i="1"/>
  <c r="K864" i="1"/>
  <c r="J864" i="1"/>
  <c r="L863" i="1"/>
  <c r="K863" i="1"/>
  <c r="J863" i="1"/>
  <c r="I863" i="1"/>
  <c r="H863" i="1"/>
  <c r="H861" i="1" s="1"/>
  <c r="L862" i="1"/>
  <c r="K862" i="1"/>
  <c r="J862" i="1"/>
  <c r="I862" i="1"/>
  <c r="I861" i="1" s="1"/>
  <c r="H862" i="1"/>
  <c r="L861" i="1"/>
  <c r="K861" i="1"/>
  <c r="J861" i="1"/>
  <c r="L859" i="1"/>
  <c r="K859" i="1"/>
  <c r="J859" i="1"/>
  <c r="I859" i="1"/>
  <c r="H859" i="1"/>
  <c r="L858" i="1"/>
  <c r="K858" i="1"/>
  <c r="J858" i="1"/>
  <c r="I858" i="1"/>
  <c r="H858" i="1"/>
  <c r="H857" i="1" s="1"/>
  <c r="L857" i="1"/>
  <c r="K857" i="1"/>
  <c r="J857" i="1"/>
  <c r="I857" i="1"/>
  <c r="L856" i="1"/>
  <c r="K856" i="1"/>
  <c r="J856" i="1"/>
  <c r="I856" i="1"/>
  <c r="H856" i="1"/>
  <c r="L855" i="1"/>
  <c r="K855" i="1"/>
  <c r="J855" i="1"/>
  <c r="I855" i="1"/>
  <c r="H855" i="1"/>
  <c r="L854" i="1"/>
  <c r="K854" i="1"/>
  <c r="J854" i="1"/>
  <c r="I854" i="1"/>
  <c r="H854" i="1"/>
  <c r="L852" i="1"/>
  <c r="K852" i="1"/>
  <c r="J852" i="1"/>
  <c r="I852" i="1"/>
  <c r="H852" i="1"/>
  <c r="L851" i="1"/>
  <c r="K851" i="1"/>
  <c r="J851" i="1"/>
  <c r="I851" i="1"/>
  <c r="I850" i="1" s="1"/>
  <c r="H851" i="1"/>
  <c r="H850" i="1" s="1"/>
  <c r="L850" i="1"/>
  <c r="K850" i="1"/>
  <c r="J850" i="1"/>
  <c r="L849" i="1"/>
  <c r="K849" i="1"/>
  <c r="J849" i="1"/>
  <c r="I849" i="1"/>
  <c r="H849" i="1"/>
  <c r="H847" i="1" s="1"/>
  <c r="L848" i="1"/>
  <c r="K848" i="1"/>
  <c r="J848" i="1"/>
  <c r="I848" i="1"/>
  <c r="I847" i="1" s="1"/>
  <c r="H848" i="1"/>
  <c r="L847" i="1"/>
  <c r="K847" i="1"/>
  <c r="J847" i="1"/>
  <c r="L845" i="1"/>
  <c r="K845" i="1"/>
  <c r="J845" i="1"/>
  <c r="I845" i="1"/>
  <c r="H845" i="1"/>
  <c r="L844" i="1"/>
  <c r="K844" i="1"/>
  <c r="J844" i="1"/>
  <c r="I844" i="1"/>
  <c r="H844" i="1"/>
  <c r="H843" i="1" s="1"/>
  <c r="L843" i="1"/>
  <c r="K843" i="1"/>
  <c r="J843" i="1"/>
  <c r="I843" i="1"/>
  <c r="L842" i="1"/>
  <c r="K842" i="1"/>
  <c r="J842" i="1"/>
  <c r="I842" i="1"/>
  <c r="H842" i="1"/>
  <c r="L841" i="1"/>
  <c r="K841" i="1"/>
  <c r="J841" i="1"/>
  <c r="I841" i="1"/>
  <c r="H841" i="1"/>
  <c r="L840" i="1"/>
  <c r="K840" i="1"/>
  <c r="J840" i="1"/>
  <c r="I840" i="1"/>
  <c r="H840" i="1"/>
  <c r="L838" i="1"/>
  <c r="I838" i="1"/>
  <c r="H838" i="1"/>
  <c r="L837" i="1"/>
  <c r="K837" i="1"/>
  <c r="J837" i="1"/>
  <c r="I837" i="1"/>
  <c r="I836" i="1" s="1"/>
  <c r="H837" i="1"/>
  <c r="L836" i="1"/>
  <c r="K836" i="1"/>
  <c r="H836" i="1"/>
  <c r="K835" i="1"/>
  <c r="I835" i="1"/>
  <c r="H835" i="1"/>
  <c r="L834" i="1"/>
  <c r="K834" i="1"/>
  <c r="J834" i="1"/>
  <c r="I834" i="1"/>
  <c r="H834" i="1"/>
  <c r="L833" i="1"/>
  <c r="I833" i="1"/>
  <c r="I832" i="1" s="1"/>
  <c r="H833" i="1"/>
  <c r="L832" i="1"/>
  <c r="K832" i="1"/>
  <c r="H832" i="1"/>
  <c r="L830" i="1"/>
  <c r="K830" i="1"/>
  <c r="J830" i="1"/>
  <c r="I830" i="1"/>
  <c r="I828" i="1" s="1"/>
  <c r="H830" i="1"/>
  <c r="L829" i="1"/>
  <c r="K829" i="1"/>
  <c r="J829" i="1"/>
  <c r="I829" i="1"/>
  <c r="H829" i="1"/>
  <c r="L828" i="1"/>
  <c r="K828" i="1"/>
  <c r="J828" i="1"/>
  <c r="H828" i="1"/>
  <c r="L827" i="1"/>
  <c r="K827" i="1"/>
  <c r="J827" i="1"/>
  <c r="I827" i="1"/>
  <c r="H827" i="1"/>
  <c r="L826" i="1"/>
  <c r="K826" i="1"/>
  <c r="J826" i="1"/>
  <c r="I826" i="1"/>
  <c r="I825" i="1" s="1"/>
  <c r="H826" i="1"/>
  <c r="H825" i="1" s="1"/>
  <c r="L825" i="1"/>
  <c r="K825" i="1"/>
  <c r="J825" i="1"/>
  <c r="L823" i="1"/>
  <c r="K823" i="1"/>
  <c r="J823" i="1"/>
  <c r="I823" i="1"/>
  <c r="H823" i="1"/>
  <c r="L822" i="1"/>
  <c r="K822" i="1"/>
  <c r="J822" i="1"/>
  <c r="I822" i="1"/>
  <c r="H822" i="1"/>
  <c r="H821" i="1" s="1"/>
  <c r="L821" i="1"/>
  <c r="K821" i="1"/>
  <c r="J821" i="1"/>
  <c r="I821" i="1"/>
  <c r="L820" i="1"/>
  <c r="K820" i="1"/>
  <c r="J820" i="1"/>
  <c r="I820" i="1"/>
  <c r="H820" i="1"/>
  <c r="L819" i="1"/>
  <c r="K819" i="1"/>
  <c r="J819" i="1"/>
  <c r="I819" i="1"/>
  <c r="I818" i="1" s="1"/>
  <c r="H819" i="1"/>
  <c r="L818" i="1"/>
  <c r="K818" i="1"/>
  <c r="J818" i="1"/>
  <c r="H818" i="1"/>
  <c r="L816" i="1"/>
  <c r="K816" i="1"/>
  <c r="J816" i="1"/>
  <c r="I816" i="1"/>
  <c r="I814" i="1" s="1"/>
  <c r="H816" i="1"/>
  <c r="L815" i="1"/>
  <c r="K815" i="1"/>
  <c r="J815" i="1"/>
  <c r="I815" i="1"/>
  <c r="H815" i="1"/>
  <c r="L814" i="1"/>
  <c r="K814" i="1"/>
  <c r="J814" i="1"/>
  <c r="H814" i="1"/>
  <c r="L813" i="1"/>
  <c r="K813" i="1"/>
  <c r="J813" i="1"/>
  <c r="I813" i="1"/>
  <c r="H813" i="1"/>
  <c r="L812" i="1"/>
  <c r="K812" i="1"/>
  <c r="J812" i="1"/>
  <c r="I812" i="1"/>
  <c r="I811" i="1" s="1"/>
  <c r="H812" i="1"/>
  <c r="H811" i="1" s="1"/>
  <c r="L811" i="1"/>
  <c r="K811" i="1"/>
  <c r="J811" i="1"/>
  <c r="L809" i="1"/>
  <c r="K809" i="1"/>
  <c r="J809" i="1"/>
  <c r="I809" i="1"/>
  <c r="H809" i="1"/>
  <c r="H807" i="1" s="1"/>
  <c r="J808" i="1"/>
  <c r="I808" i="1"/>
  <c r="I807" i="1" s="1"/>
  <c r="H808" i="1"/>
  <c r="L807" i="1"/>
  <c r="K807" i="1"/>
  <c r="J807" i="1"/>
  <c r="L806" i="1"/>
  <c r="K806" i="1"/>
  <c r="J806" i="1"/>
  <c r="I806" i="1"/>
  <c r="H806" i="1"/>
  <c r="L805" i="1"/>
  <c r="K805" i="1"/>
  <c r="J805" i="1"/>
  <c r="I805" i="1"/>
  <c r="H805" i="1"/>
  <c r="H804" i="1" s="1"/>
  <c r="L804" i="1"/>
  <c r="K804" i="1"/>
  <c r="J804" i="1"/>
  <c r="I804" i="1"/>
  <c r="K802" i="1"/>
  <c r="I802" i="1"/>
  <c r="H802" i="1"/>
  <c r="L801" i="1"/>
  <c r="K801" i="1"/>
  <c r="J801" i="1"/>
  <c r="I801" i="1"/>
  <c r="I800" i="1" s="1"/>
  <c r="H801" i="1"/>
  <c r="L800" i="1"/>
  <c r="K800" i="1"/>
  <c r="J800" i="1"/>
  <c r="H800" i="1"/>
  <c r="L799" i="1"/>
  <c r="I799" i="1"/>
  <c r="H799" i="1"/>
  <c r="L798" i="1"/>
  <c r="I798" i="1"/>
  <c r="H798" i="1"/>
  <c r="L797" i="1"/>
  <c r="I797" i="1"/>
  <c r="L796" i="1"/>
  <c r="K796" i="1"/>
  <c r="I796" i="1"/>
  <c r="L794" i="1"/>
  <c r="K794" i="1"/>
  <c r="J794" i="1"/>
  <c r="I794" i="1"/>
  <c r="H794" i="1"/>
  <c r="L793" i="1"/>
  <c r="K793" i="1"/>
  <c r="J793" i="1"/>
  <c r="I793" i="1"/>
  <c r="I792" i="1" s="1"/>
  <c r="H793" i="1"/>
  <c r="L792" i="1"/>
  <c r="K792" i="1"/>
  <c r="J792" i="1"/>
  <c r="H792" i="1"/>
  <c r="I791" i="1"/>
  <c r="L790" i="1"/>
  <c r="I790" i="1"/>
  <c r="I789" i="1" s="1"/>
  <c r="L789" i="1"/>
  <c r="L787" i="1"/>
  <c r="K787" i="1"/>
  <c r="J787" i="1"/>
  <c r="I787" i="1"/>
  <c r="H787" i="1"/>
  <c r="L786" i="1"/>
  <c r="K786" i="1"/>
  <c r="J786" i="1"/>
  <c r="I786" i="1"/>
  <c r="I785" i="1" s="1"/>
  <c r="H786" i="1"/>
  <c r="L785" i="1"/>
  <c r="K785" i="1"/>
  <c r="J785" i="1"/>
  <c r="H785" i="1"/>
  <c r="L784" i="1"/>
  <c r="K784" i="1"/>
  <c r="J784" i="1"/>
  <c r="I784" i="1"/>
  <c r="H784" i="1"/>
  <c r="L783" i="1"/>
  <c r="K783" i="1"/>
  <c r="J783" i="1"/>
  <c r="I783" i="1"/>
  <c r="H783" i="1"/>
  <c r="L782" i="1"/>
  <c r="K782" i="1"/>
  <c r="J782" i="1"/>
  <c r="I782" i="1"/>
  <c r="H782" i="1"/>
  <c r="L780" i="1"/>
  <c r="K780" i="1"/>
  <c r="J780" i="1"/>
  <c r="I780" i="1"/>
  <c r="H780" i="1"/>
  <c r="L779" i="1"/>
  <c r="K779" i="1"/>
  <c r="J779" i="1"/>
  <c r="I779" i="1"/>
  <c r="I778" i="1" s="1"/>
  <c r="H779" i="1"/>
  <c r="H778" i="1" s="1"/>
  <c r="L778" i="1"/>
  <c r="K778" i="1"/>
  <c r="J778" i="1"/>
  <c r="L777" i="1"/>
  <c r="K777" i="1"/>
  <c r="J777" i="1"/>
  <c r="I777" i="1"/>
  <c r="I775" i="1" s="1"/>
  <c r="H777" i="1"/>
  <c r="L776" i="1"/>
  <c r="K776" i="1"/>
  <c r="J776" i="1"/>
  <c r="I776" i="1"/>
  <c r="H776" i="1"/>
  <c r="H775" i="1" s="1"/>
  <c r="L775" i="1"/>
  <c r="K775" i="1"/>
  <c r="J775" i="1"/>
  <c r="L773" i="1"/>
  <c r="K773" i="1"/>
  <c r="J773" i="1"/>
  <c r="I773" i="1"/>
  <c r="H773" i="1"/>
  <c r="L772" i="1"/>
  <c r="K772" i="1"/>
  <c r="J772" i="1"/>
  <c r="I772" i="1"/>
  <c r="I771" i="1" s="1"/>
  <c r="H772" i="1"/>
  <c r="L771" i="1"/>
  <c r="K771" i="1"/>
  <c r="J771" i="1"/>
  <c r="H771" i="1"/>
  <c r="L770" i="1"/>
  <c r="K770" i="1"/>
  <c r="J770" i="1"/>
  <c r="I770" i="1"/>
  <c r="H770" i="1"/>
  <c r="L769" i="1"/>
  <c r="K769" i="1"/>
  <c r="J769" i="1"/>
  <c r="I769" i="1"/>
  <c r="H769" i="1"/>
  <c r="L768" i="1"/>
  <c r="K768" i="1"/>
  <c r="J768" i="1"/>
  <c r="I768" i="1"/>
  <c r="H768" i="1"/>
  <c r="L766" i="1"/>
  <c r="K766" i="1"/>
  <c r="J766" i="1"/>
  <c r="I766" i="1"/>
  <c r="H766" i="1"/>
  <c r="L765" i="1"/>
  <c r="K765" i="1"/>
  <c r="J765" i="1"/>
  <c r="I765" i="1"/>
  <c r="I764" i="1" s="1"/>
  <c r="H765" i="1"/>
  <c r="H764" i="1" s="1"/>
  <c r="L764" i="1"/>
  <c r="K764" i="1"/>
  <c r="J764" i="1"/>
  <c r="L763" i="1"/>
  <c r="K763" i="1"/>
  <c r="J763" i="1"/>
  <c r="I763" i="1"/>
  <c r="I761" i="1" s="1"/>
  <c r="H763" i="1"/>
  <c r="L762" i="1"/>
  <c r="K762" i="1"/>
  <c r="J762" i="1"/>
  <c r="I762" i="1"/>
  <c r="H762" i="1"/>
  <c r="H761" i="1" s="1"/>
  <c r="L761" i="1"/>
  <c r="K761" i="1"/>
  <c r="J761" i="1"/>
  <c r="L759" i="1"/>
  <c r="K759" i="1"/>
  <c r="J759" i="1"/>
  <c r="I759" i="1"/>
  <c r="H759" i="1"/>
  <c r="L758" i="1"/>
  <c r="K758" i="1"/>
  <c r="J758" i="1"/>
  <c r="I758" i="1"/>
  <c r="I757" i="1" s="1"/>
  <c r="H758" i="1"/>
  <c r="L757" i="1"/>
  <c r="K757" i="1"/>
  <c r="J757" i="1"/>
  <c r="H757" i="1"/>
  <c r="L756" i="1"/>
  <c r="K756" i="1"/>
  <c r="J756" i="1"/>
  <c r="I756" i="1"/>
  <c r="H756" i="1"/>
  <c r="L755" i="1"/>
  <c r="K755" i="1"/>
  <c r="J755" i="1"/>
  <c r="I755" i="1"/>
  <c r="H755" i="1"/>
  <c r="L754" i="1"/>
  <c r="K754" i="1"/>
  <c r="J754" i="1"/>
  <c r="I754" i="1"/>
  <c r="H754" i="1"/>
  <c r="L752" i="1"/>
  <c r="K752" i="1"/>
  <c r="J752" i="1"/>
  <c r="I752" i="1"/>
  <c r="H752" i="1"/>
  <c r="L751" i="1"/>
  <c r="K751" i="1"/>
  <c r="J751" i="1"/>
  <c r="I751" i="1"/>
  <c r="I750" i="1" s="1"/>
  <c r="H751" i="1"/>
  <c r="H750" i="1" s="1"/>
  <c r="L750" i="1"/>
  <c r="K750" i="1"/>
  <c r="J750" i="1"/>
  <c r="I749" i="1"/>
  <c r="H749" i="1"/>
  <c r="L748" i="1"/>
  <c r="K748" i="1"/>
  <c r="J748" i="1"/>
  <c r="I748" i="1"/>
  <c r="I747" i="1" s="1"/>
  <c r="H748" i="1"/>
  <c r="H747" i="1" s="1"/>
  <c r="L747" i="1"/>
  <c r="K747" i="1"/>
  <c r="J747" i="1"/>
  <c r="L745" i="1"/>
  <c r="J745" i="1"/>
  <c r="I745" i="1"/>
  <c r="H745" i="1"/>
  <c r="L744" i="1"/>
  <c r="K744" i="1"/>
  <c r="I744" i="1"/>
  <c r="H744" i="1"/>
  <c r="L743" i="1"/>
  <c r="K743" i="1"/>
  <c r="J743" i="1"/>
  <c r="I743" i="1"/>
  <c r="H743" i="1"/>
  <c r="L742" i="1"/>
  <c r="K742" i="1"/>
  <c r="J742" i="1"/>
  <c r="I742" i="1"/>
  <c r="H742" i="1"/>
  <c r="L741" i="1"/>
  <c r="K741" i="1"/>
  <c r="J741" i="1"/>
  <c r="I741" i="1"/>
  <c r="I740" i="1" s="1"/>
  <c r="H741" i="1"/>
  <c r="H740" i="1" s="1"/>
  <c r="L740" i="1"/>
  <c r="K740" i="1"/>
  <c r="J740" i="1"/>
  <c r="L738" i="1"/>
  <c r="K738" i="1"/>
  <c r="J738" i="1"/>
  <c r="I738" i="1"/>
  <c r="I736" i="1" s="1"/>
  <c r="H738" i="1"/>
  <c r="L737" i="1"/>
  <c r="K737" i="1"/>
  <c r="J737" i="1"/>
  <c r="I737" i="1"/>
  <c r="H737" i="1"/>
  <c r="H736" i="1" s="1"/>
  <c r="L736" i="1"/>
  <c r="K736" i="1"/>
  <c r="J736" i="1"/>
  <c r="L735" i="1"/>
  <c r="K735" i="1"/>
  <c r="J735" i="1"/>
  <c r="I735" i="1"/>
  <c r="H735" i="1"/>
  <c r="L734" i="1"/>
  <c r="K734" i="1"/>
  <c r="J734" i="1"/>
  <c r="I734" i="1"/>
  <c r="I733" i="1" s="1"/>
  <c r="H734" i="1"/>
  <c r="L733" i="1"/>
  <c r="K733" i="1"/>
  <c r="J733" i="1"/>
  <c r="H733" i="1"/>
  <c r="L731" i="1"/>
  <c r="K731" i="1"/>
  <c r="J731" i="1"/>
  <c r="I731" i="1"/>
  <c r="H731" i="1"/>
  <c r="L730" i="1"/>
  <c r="K730" i="1"/>
  <c r="J730" i="1"/>
  <c r="I730" i="1"/>
  <c r="H730" i="1"/>
  <c r="L729" i="1"/>
  <c r="K729" i="1"/>
  <c r="J729" i="1"/>
  <c r="I729" i="1"/>
  <c r="H729" i="1"/>
  <c r="L728" i="1"/>
  <c r="K728" i="1"/>
  <c r="J728" i="1"/>
  <c r="I728" i="1"/>
  <c r="H728" i="1"/>
  <c r="L727" i="1"/>
  <c r="K727" i="1"/>
  <c r="J727" i="1"/>
  <c r="I727" i="1"/>
  <c r="I726" i="1" s="1"/>
  <c r="H727" i="1"/>
  <c r="H726" i="1" s="1"/>
  <c r="L726" i="1"/>
  <c r="K726" i="1"/>
  <c r="J726" i="1"/>
  <c r="L724" i="1"/>
  <c r="K724" i="1"/>
  <c r="J724" i="1"/>
  <c r="I724" i="1"/>
  <c r="I722" i="1" s="1"/>
  <c r="H724" i="1"/>
  <c r="L723" i="1"/>
  <c r="K723" i="1"/>
  <c r="J723" i="1"/>
  <c r="I723" i="1"/>
  <c r="H723" i="1"/>
  <c r="H722" i="1" s="1"/>
  <c r="L722" i="1"/>
  <c r="K722" i="1"/>
  <c r="J722" i="1"/>
  <c r="J721" i="1"/>
  <c r="I721" i="1"/>
  <c r="I719" i="1" s="1"/>
  <c r="H721" i="1"/>
  <c r="L720" i="1"/>
  <c r="K720" i="1"/>
  <c r="J720" i="1"/>
  <c r="I720" i="1"/>
  <c r="H720" i="1"/>
  <c r="L719" i="1"/>
  <c r="K719" i="1"/>
  <c r="J719" i="1"/>
  <c r="H719" i="1"/>
  <c r="L717" i="1"/>
  <c r="K717" i="1"/>
  <c r="J717" i="1"/>
  <c r="I717" i="1"/>
  <c r="H717" i="1"/>
  <c r="J716" i="1"/>
  <c r="I716" i="1"/>
  <c r="I715" i="1" s="1"/>
  <c r="H716" i="1"/>
  <c r="H715" i="1" s="1"/>
  <c r="L715" i="1"/>
  <c r="K715" i="1"/>
  <c r="J715" i="1"/>
  <c r="L714" i="1"/>
  <c r="J714" i="1"/>
  <c r="I714" i="1"/>
  <c r="I712" i="1" s="1"/>
  <c r="H714" i="1"/>
  <c r="L713" i="1"/>
  <c r="K713" i="1"/>
  <c r="J713" i="1"/>
  <c r="I713" i="1"/>
  <c r="H713" i="1"/>
  <c r="H712" i="1" s="1"/>
  <c r="L712" i="1"/>
  <c r="K712" i="1"/>
  <c r="J712" i="1"/>
  <c r="L710" i="1"/>
  <c r="K710" i="1"/>
  <c r="J710" i="1"/>
  <c r="I710" i="1"/>
  <c r="H710" i="1"/>
  <c r="J709" i="1"/>
  <c r="I709" i="1"/>
  <c r="H709" i="1"/>
  <c r="L708" i="1"/>
  <c r="K708" i="1"/>
  <c r="J708" i="1"/>
  <c r="I708" i="1"/>
  <c r="H708" i="1"/>
  <c r="L707" i="1"/>
  <c r="J707" i="1"/>
  <c r="I707" i="1"/>
  <c r="H707" i="1"/>
  <c r="L706" i="1"/>
  <c r="K706" i="1"/>
  <c r="J706" i="1"/>
  <c r="I706" i="1"/>
  <c r="I705" i="1" s="1"/>
  <c r="H706" i="1"/>
  <c r="H705" i="1" s="1"/>
  <c r="L705" i="1"/>
  <c r="K705" i="1"/>
  <c r="J705" i="1"/>
  <c r="L703" i="1"/>
  <c r="K703" i="1"/>
  <c r="J703" i="1"/>
  <c r="I703" i="1"/>
  <c r="H703" i="1"/>
  <c r="H701" i="1" s="1"/>
  <c r="L702" i="1"/>
  <c r="K702" i="1"/>
  <c r="I702" i="1"/>
  <c r="I701" i="1" s="1"/>
  <c r="H702" i="1"/>
  <c r="L701" i="1"/>
  <c r="K701" i="1"/>
  <c r="J701" i="1"/>
  <c r="L700" i="1"/>
  <c r="K700" i="1"/>
  <c r="J700" i="1"/>
  <c r="I700" i="1"/>
  <c r="H700" i="1"/>
  <c r="L699" i="1"/>
  <c r="K699" i="1"/>
  <c r="J699" i="1"/>
  <c r="I699" i="1"/>
  <c r="H699" i="1"/>
  <c r="H698" i="1" s="1"/>
  <c r="L698" i="1"/>
  <c r="K698" i="1"/>
  <c r="J698" i="1"/>
  <c r="I698" i="1"/>
  <c r="L696" i="1"/>
  <c r="K696" i="1"/>
  <c r="J696" i="1"/>
  <c r="I696" i="1"/>
  <c r="H696" i="1"/>
  <c r="K695" i="1"/>
  <c r="J695" i="1"/>
  <c r="I695" i="1"/>
  <c r="H695" i="1"/>
  <c r="L694" i="1"/>
  <c r="K694" i="1"/>
  <c r="J694" i="1"/>
  <c r="I694" i="1"/>
  <c r="H694" i="1"/>
  <c r="L693" i="1"/>
  <c r="J693" i="1"/>
  <c r="I693" i="1"/>
  <c r="H693" i="1"/>
  <c r="L692" i="1"/>
  <c r="K692" i="1"/>
  <c r="J692" i="1"/>
  <c r="I692" i="1"/>
  <c r="I691" i="1" s="1"/>
  <c r="H692" i="1"/>
  <c r="H691" i="1" s="1"/>
  <c r="L691" i="1"/>
  <c r="K691" i="1"/>
  <c r="J691" i="1"/>
  <c r="L689" i="1"/>
  <c r="K689" i="1"/>
  <c r="J689" i="1"/>
  <c r="I689" i="1"/>
  <c r="H689" i="1"/>
  <c r="L688" i="1"/>
  <c r="I688" i="1"/>
  <c r="I687" i="1" s="1"/>
  <c r="H688" i="1"/>
  <c r="H687" i="1" s="1"/>
  <c r="L687" i="1"/>
  <c r="K687" i="1"/>
  <c r="J687" i="1"/>
  <c r="L686" i="1"/>
  <c r="K686" i="1"/>
  <c r="J686" i="1"/>
  <c r="I686" i="1"/>
  <c r="H686" i="1"/>
  <c r="H684" i="1" s="1"/>
  <c r="L685" i="1"/>
  <c r="K685" i="1"/>
  <c r="J685" i="1"/>
  <c r="I685" i="1"/>
  <c r="H685" i="1"/>
  <c r="L684" i="1"/>
  <c r="K684" i="1"/>
  <c r="J684" i="1"/>
  <c r="I684" i="1"/>
  <c r="L682" i="1"/>
  <c r="K682" i="1"/>
  <c r="J682" i="1"/>
  <c r="I682" i="1"/>
  <c r="H682" i="1"/>
  <c r="L681" i="1"/>
  <c r="K681" i="1"/>
  <c r="J681" i="1"/>
  <c r="I681" i="1"/>
  <c r="I680" i="1" s="1"/>
  <c r="H681" i="1"/>
  <c r="H680" i="1" s="1"/>
  <c r="L680" i="1"/>
  <c r="K680" i="1"/>
  <c r="J680" i="1"/>
  <c r="L679" i="1"/>
  <c r="K679" i="1"/>
  <c r="J679" i="1"/>
  <c r="I679" i="1"/>
  <c r="I677" i="1" s="1"/>
  <c r="H679" i="1"/>
  <c r="L678" i="1"/>
  <c r="K678" i="1"/>
  <c r="J678" i="1"/>
  <c r="I678" i="1"/>
  <c r="H678" i="1"/>
  <c r="L677" i="1"/>
  <c r="K677" i="1"/>
  <c r="J677" i="1"/>
  <c r="H677" i="1"/>
  <c r="L675" i="1"/>
  <c r="K675" i="1"/>
  <c r="J675" i="1"/>
  <c r="I675" i="1"/>
  <c r="H675" i="1"/>
  <c r="L674" i="1"/>
  <c r="K674" i="1"/>
  <c r="J674" i="1"/>
  <c r="I674" i="1"/>
  <c r="I673" i="1" s="1"/>
  <c r="H674" i="1"/>
  <c r="H673" i="1" s="1"/>
  <c r="L673" i="1"/>
  <c r="K673" i="1"/>
  <c r="J673" i="1"/>
  <c r="L672" i="1"/>
  <c r="K672" i="1"/>
  <c r="J672" i="1"/>
  <c r="I672" i="1"/>
  <c r="H672" i="1"/>
  <c r="H670" i="1" s="1"/>
  <c r="L671" i="1"/>
  <c r="K671" i="1"/>
  <c r="J671" i="1"/>
  <c r="I671" i="1"/>
  <c r="H671" i="1"/>
  <c r="L670" i="1"/>
  <c r="K670" i="1"/>
  <c r="J670" i="1"/>
  <c r="I670" i="1"/>
  <c r="L668" i="1"/>
  <c r="K668" i="1"/>
  <c r="J668" i="1"/>
  <c r="I668" i="1"/>
  <c r="H668" i="1"/>
  <c r="L667" i="1"/>
  <c r="K667" i="1"/>
  <c r="J667" i="1"/>
  <c r="I667" i="1"/>
  <c r="I666" i="1" s="1"/>
  <c r="H667" i="1"/>
  <c r="H666" i="1" s="1"/>
  <c r="L666" i="1"/>
  <c r="K666" i="1"/>
  <c r="J666" i="1"/>
  <c r="L665" i="1"/>
  <c r="K665" i="1"/>
  <c r="J665" i="1"/>
  <c r="I665" i="1"/>
  <c r="I663" i="1" s="1"/>
  <c r="H665" i="1"/>
  <c r="L664" i="1"/>
  <c r="K664" i="1"/>
  <c r="J664" i="1"/>
  <c r="I664" i="1"/>
  <c r="H664" i="1"/>
  <c r="L663" i="1"/>
  <c r="K663" i="1"/>
  <c r="J663" i="1"/>
  <c r="H663" i="1"/>
  <c r="L661" i="1"/>
  <c r="K661" i="1"/>
  <c r="J661" i="1"/>
  <c r="I661" i="1"/>
  <c r="H661" i="1"/>
  <c r="L660" i="1"/>
  <c r="K660" i="1"/>
  <c r="J660" i="1"/>
  <c r="I660" i="1"/>
  <c r="I659" i="1" s="1"/>
  <c r="H660" i="1"/>
  <c r="H659" i="1" s="1"/>
  <c r="L659" i="1"/>
  <c r="K659" i="1"/>
  <c r="J659" i="1"/>
  <c r="L658" i="1"/>
  <c r="K658" i="1"/>
  <c r="J658" i="1"/>
  <c r="I658" i="1"/>
  <c r="H658" i="1"/>
  <c r="I657" i="1"/>
  <c r="I656" i="1" s="1"/>
  <c r="H657" i="1"/>
  <c r="L656" i="1"/>
  <c r="K656" i="1"/>
  <c r="J656" i="1"/>
  <c r="H656" i="1"/>
  <c r="L654" i="1"/>
  <c r="K654" i="1"/>
  <c r="J654" i="1"/>
  <c r="I654" i="1"/>
  <c r="I652" i="1" s="1"/>
  <c r="H654" i="1"/>
  <c r="L653" i="1"/>
  <c r="J653" i="1"/>
  <c r="I653" i="1"/>
  <c r="H653" i="1"/>
  <c r="H652" i="1" s="1"/>
  <c r="L652" i="1"/>
  <c r="K652" i="1"/>
  <c r="J652" i="1"/>
  <c r="L651" i="1"/>
  <c r="K651" i="1"/>
  <c r="J651" i="1"/>
  <c r="I651" i="1"/>
  <c r="H651" i="1"/>
  <c r="L650" i="1"/>
  <c r="K650" i="1"/>
  <c r="J650" i="1"/>
  <c r="I650" i="1"/>
  <c r="I649" i="1" s="1"/>
  <c r="H650" i="1"/>
  <c r="L649" i="1"/>
  <c r="K649" i="1"/>
  <c r="J649" i="1"/>
  <c r="H649" i="1"/>
  <c r="L647" i="1"/>
  <c r="K647" i="1"/>
  <c r="J647" i="1"/>
  <c r="I647" i="1"/>
  <c r="H647" i="1"/>
  <c r="H645" i="1" s="1"/>
  <c r="L646" i="1"/>
  <c r="I646" i="1"/>
  <c r="H646" i="1"/>
  <c r="L645" i="1"/>
  <c r="K645" i="1"/>
  <c r="J645" i="1"/>
  <c r="I645" i="1"/>
  <c r="L644" i="1"/>
  <c r="K644" i="1"/>
  <c r="J644" i="1"/>
  <c r="I644" i="1"/>
  <c r="H644" i="1"/>
  <c r="L643" i="1"/>
  <c r="K643" i="1"/>
  <c r="J643" i="1"/>
  <c r="I643" i="1"/>
  <c r="I642" i="1" s="1"/>
  <c r="H643" i="1"/>
  <c r="H642" i="1" s="1"/>
  <c r="L642" i="1"/>
  <c r="K642" i="1"/>
  <c r="J642" i="1"/>
  <c r="L640" i="1"/>
  <c r="K640" i="1"/>
  <c r="J640" i="1"/>
  <c r="I640" i="1"/>
  <c r="H640" i="1"/>
  <c r="H638" i="1" s="1"/>
  <c r="L639" i="1"/>
  <c r="K639" i="1"/>
  <c r="J639" i="1"/>
  <c r="I639" i="1"/>
  <c r="I638" i="1" s="1"/>
  <c r="H639" i="1"/>
  <c r="L638" i="1"/>
  <c r="K638" i="1"/>
  <c r="J638" i="1"/>
  <c r="L637" i="1"/>
  <c r="K637" i="1"/>
  <c r="J637" i="1"/>
  <c r="I637" i="1"/>
  <c r="H637" i="1"/>
  <c r="L636" i="1"/>
  <c r="K636" i="1"/>
  <c r="J636" i="1"/>
  <c r="I636" i="1"/>
  <c r="H636" i="1"/>
  <c r="H635" i="1" s="1"/>
  <c r="L635" i="1"/>
  <c r="K635" i="1"/>
  <c r="J635" i="1"/>
  <c r="I635" i="1"/>
  <c r="L633" i="1"/>
  <c r="K633" i="1"/>
  <c r="J633" i="1"/>
  <c r="I633" i="1"/>
  <c r="H633" i="1"/>
  <c r="L632" i="1"/>
  <c r="K632" i="1"/>
  <c r="J632" i="1"/>
  <c r="I632" i="1"/>
  <c r="H632" i="1"/>
  <c r="L631" i="1"/>
  <c r="K631" i="1"/>
  <c r="J631" i="1"/>
  <c r="I631" i="1"/>
  <c r="H631" i="1"/>
  <c r="L630" i="1"/>
  <c r="K630" i="1"/>
  <c r="J630" i="1"/>
  <c r="I630" i="1"/>
  <c r="H630" i="1"/>
  <c r="L629" i="1"/>
  <c r="K629" i="1"/>
  <c r="J629" i="1"/>
  <c r="I629" i="1"/>
  <c r="I628" i="1" s="1"/>
  <c r="H629" i="1"/>
  <c r="H628" i="1" s="1"/>
  <c r="L628" i="1"/>
  <c r="K628" i="1"/>
  <c r="J628" i="1"/>
  <c r="L626" i="1"/>
  <c r="K626" i="1"/>
  <c r="J626" i="1"/>
  <c r="I626" i="1"/>
  <c r="H626" i="1"/>
  <c r="H624" i="1" s="1"/>
  <c r="L625" i="1"/>
  <c r="K625" i="1"/>
  <c r="J625" i="1"/>
  <c r="I625" i="1"/>
  <c r="I624" i="1" s="1"/>
  <c r="H625" i="1"/>
  <c r="L624" i="1"/>
  <c r="K624" i="1"/>
  <c r="J624" i="1"/>
  <c r="L623" i="1"/>
  <c r="K623" i="1"/>
  <c r="J623" i="1"/>
  <c r="I623" i="1"/>
  <c r="H623" i="1"/>
  <c r="I622" i="1"/>
  <c r="H622" i="1"/>
  <c r="L621" i="1"/>
  <c r="K621" i="1"/>
  <c r="J621" i="1"/>
  <c r="I621" i="1"/>
  <c r="H621" i="1"/>
  <c r="L619" i="1"/>
  <c r="K619" i="1"/>
  <c r="I619" i="1"/>
  <c r="H619" i="1"/>
  <c r="J618" i="1"/>
  <c r="I618" i="1"/>
  <c r="I617" i="1" s="1"/>
  <c r="H618" i="1"/>
  <c r="J617" i="1"/>
  <c r="H617" i="1"/>
  <c r="J616" i="1"/>
  <c r="I616" i="1"/>
  <c r="H616" i="1"/>
  <c r="L615" i="1"/>
  <c r="K615" i="1"/>
  <c r="J615" i="1"/>
  <c r="I615" i="1"/>
  <c r="H615" i="1"/>
  <c r="L614" i="1"/>
  <c r="K614" i="1"/>
  <c r="J614" i="1"/>
  <c r="I614" i="1"/>
  <c r="I613" i="1" s="1"/>
  <c r="H614" i="1"/>
  <c r="J613" i="1"/>
  <c r="H613" i="1"/>
  <c r="L611" i="1"/>
  <c r="K611" i="1"/>
  <c r="J611" i="1"/>
  <c r="I611" i="1"/>
  <c r="H611" i="1"/>
  <c r="I610" i="1"/>
  <c r="H610" i="1"/>
  <c r="L609" i="1"/>
  <c r="K609" i="1"/>
  <c r="J609" i="1"/>
  <c r="I609" i="1"/>
  <c r="H609" i="1"/>
  <c r="L608" i="1"/>
  <c r="K608" i="1"/>
  <c r="J608" i="1"/>
  <c r="I608" i="1"/>
  <c r="H608" i="1"/>
  <c r="L607" i="1"/>
  <c r="K607" i="1"/>
  <c r="J607" i="1"/>
  <c r="I607" i="1"/>
  <c r="I606" i="1" s="1"/>
  <c r="H607" i="1"/>
  <c r="H606" i="1" s="1"/>
  <c r="L606" i="1"/>
  <c r="K606" i="1"/>
  <c r="J606" i="1"/>
  <c r="L604" i="1"/>
  <c r="K604" i="1"/>
  <c r="J604" i="1"/>
  <c r="I604" i="1"/>
  <c r="H604" i="1"/>
  <c r="H602" i="1" s="1"/>
  <c r="L603" i="1"/>
  <c r="K603" i="1"/>
  <c r="J603" i="1"/>
  <c r="I603" i="1"/>
  <c r="I602" i="1" s="1"/>
  <c r="H603" i="1"/>
  <c r="L602" i="1"/>
  <c r="K602" i="1"/>
  <c r="J602" i="1"/>
  <c r="L601" i="1"/>
  <c r="K601" i="1"/>
  <c r="J601" i="1"/>
  <c r="I601" i="1"/>
  <c r="H601" i="1"/>
  <c r="L600" i="1"/>
  <c r="K600" i="1"/>
  <c r="J600" i="1"/>
  <c r="I600" i="1"/>
  <c r="H600" i="1"/>
  <c r="H599" i="1" s="1"/>
  <c r="L599" i="1"/>
  <c r="K599" i="1"/>
  <c r="J599" i="1"/>
  <c r="I599" i="1"/>
  <c r="L597" i="1"/>
  <c r="K597" i="1"/>
  <c r="J597" i="1"/>
  <c r="I597" i="1"/>
  <c r="H597" i="1"/>
  <c r="L596" i="1"/>
  <c r="K596" i="1"/>
  <c r="J596" i="1"/>
  <c r="I596" i="1"/>
  <c r="H596" i="1"/>
  <c r="L595" i="1"/>
  <c r="K595" i="1"/>
  <c r="J595" i="1"/>
  <c r="I595" i="1"/>
  <c r="H595" i="1"/>
  <c r="L594" i="1"/>
  <c r="K594" i="1"/>
  <c r="J594" i="1"/>
  <c r="I594" i="1"/>
  <c r="H594" i="1"/>
  <c r="L593" i="1"/>
  <c r="K593" i="1"/>
  <c r="J593" i="1"/>
  <c r="I593" i="1"/>
  <c r="I592" i="1" s="1"/>
  <c r="H593" i="1"/>
  <c r="H592" i="1" s="1"/>
  <c r="L592" i="1"/>
  <c r="K592" i="1"/>
  <c r="J592" i="1"/>
  <c r="L590" i="1"/>
  <c r="K590" i="1"/>
  <c r="J590" i="1"/>
  <c r="I590" i="1"/>
  <c r="H590" i="1"/>
  <c r="H588" i="1" s="1"/>
  <c r="L589" i="1"/>
  <c r="K589" i="1"/>
  <c r="J589" i="1"/>
  <c r="I589" i="1"/>
  <c r="I588" i="1" s="1"/>
  <c r="H589" i="1"/>
  <c r="L588" i="1"/>
  <c r="K588" i="1"/>
  <c r="J588" i="1"/>
  <c r="L587" i="1"/>
  <c r="K587" i="1"/>
  <c r="J587" i="1"/>
  <c r="I587" i="1"/>
  <c r="H587" i="1"/>
  <c r="L586" i="1"/>
  <c r="K586" i="1"/>
  <c r="J586" i="1"/>
  <c r="I586" i="1"/>
  <c r="H586" i="1"/>
  <c r="H585" i="1" s="1"/>
  <c r="L585" i="1"/>
  <c r="K585" i="1"/>
  <c r="J585" i="1"/>
  <c r="I585" i="1"/>
  <c r="L583" i="1"/>
  <c r="K583" i="1"/>
  <c r="J583" i="1"/>
  <c r="I583" i="1"/>
  <c r="H583" i="1"/>
  <c r="L582" i="1"/>
  <c r="K582" i="1"/>
  <c r="J582" i="1"/>
  <c r="I582" i="1"/>
  <c r="H582" i="1"/>
  <c r="L581" i="1"/>
  <c r="K581" i="1"/>
  <c r="J581" i="1"/>
  <c r="I581" i="1"/>
  <c r="H581" i="1"/>
  <c r="L580" i="1"/>
  <c r="K580" i="1"/>
  <c r="J580" i="1"/>
  <c r="I580" i="1"/>
  <c r="H580" i="1"/>
  <c r="L579" i="1"/>
  <c r="K579" i="1"/>
  <c r="J579" i="1"/>
  <c r="I579" i="1"/>
  <c r="I578" i="1" s="1"/>
  <c r="H579" i="1"/>
  <c r="H578" i="1" s="1"/>
  <c r="L578" i="1"/>
  <c r="K578" i="1"/>
  <c r="J578" i="1"/>
  <c r="L576" i="1"/>
  <c r="K576" i="1"/>
  <c r="J576" i="1"/>
  <c r="I576" i="1"/>
  <c r="I574" i="1" s="1"/>
  <c r="H576" i="1"/>
  <c r="J575" i="1"/>
  <c r="I575" i="1"/>
  <c r="H575" i="1"/>
  <c r="L574" i="1"/>
  <c r="K574" i="1"/>
  <c r="J574" i="1"/>
  <c r="H574" i="1"/>
  <c r="L573" i="1"/>
  <c r="K573" i="1"/>
  <c r="J573" i="1"/>
  <c r="I573" i="1"/>
  <c r="H573" i="1"/>
  <c r="L572" i="1"/>
  <c r="K572" i="1"/>
  <c r="J572" i="1"/>
  <c r="I572" i="1"/>
  <c r="H572" i="1"/>
  <c r="H571" i="1" s="1"/>
  <c r="L571" i="1"/>
  <c r="K571" i="1"/>
  <c r="J571" i="1"/>
  <c r="I571" i="1"/>
  <c r="L569" i="1"/>
  <c r="K569" i="1"/>
  <c r="J569" i="1"/>
  <c r="I569" i="1"/>
  <c r="H569" i="1"/>
  <c r="L568" i="1"/>
  <c r="K568" i="1"/>
  <c r="J568" i="1"/>
  <c r="I568" i="1"/>
  <c r="I567" i="1" s="1"/>
  <c r="H568" i="1"/>
  <c r="L567" i="1"/>
  <c r="K567" i="1"/>
  <c r="J567" i="1"/>
  <c r="H567" i="1"/>
  <c r="L566" i="1"/>
  <c r="K566" i="1"/>
  <c r="J566" i="1"/>
  <c r="I566" i="1"/>
  <c r="H566" i="1"/>
  <c r="L565" i="1"/>
  <c r="K565" i="1"/>
  <c r="J565" i="1"/>
  <c r="I565" i="1"/>
  <c r="I564" i="1" s="1"/>
  <c r="H565" i="1"/>
  <c r="H564" i="1" s="1"/>
  <c r="L564" i="1"/>
  <c r="K564" i="1"/>
  <c r="J564" i="1"/>
  <c r="L562" i="1"/>
  <c r="K562" i="1"/>
  <c r="J562" i="1"/>
  <c r="I562" i="1"/>
  <c r="H562" i="1"/>
  <c r="H560" i="1" s="1"/>
  <c r="L561" i="1"/>
  <c r="K561" i="1"/>
  <c r="J561" i="1"/>
  <c r="I561" i="1"/>
  <c r="H561" i="1"/>
  <c r="L560" i="1"/>
  <c r="K560" i="1"/>
  <c r="J560" i="1"/>
  <c r="I560" i="1"/>
  <c r="L559" i="1"/>
  <c r="K559" i="1"/>
  <c r="J559" i="1"/>
  <c r="I559" i="1"/>
  <c r="H559" i="1"/>
  <c r="L558" i="1"/>
  <c r="K558" i="1"/>
  <c r="J558" i="1"/>
  <c r="I558" i="1"/>
  <c r="H558" i="1"/>
  <c r="H557" i="1" s="1"/>
  <c r="L557" i="1"/>
  <c r="K557" i="1"/>
  <c r="J557" i="1"/>
  <c r="I557" i="1"/>
  <c r="L555" i="1"/>
  <c r="K555" i="1"/>
  <c r="J555" i="1"/>
  <c r="I555" i="1"/>
  <c r="H555" i="1"/>
  <c r="L554" i="1"/>
  <c r="K554" i="1"/>
  <c r="J554" i="1"/>
  <c r="I554" i="1"/>
  <c r="I553" i="1" s="1"/>
  <c r="H554" i="1"/>
  <c r="L553" i="1"/>
  <c r="K553" i="1"/>
  <c r="J553" i="1"/>
  <c r="H553" i="1"/>
  <c r="L552" i="1"/>
  <c r="K552" i="1"/>
  <c r="J552" i="1"/>
  <c r="I552" i="1"/>
  <c r="H552" i="1"/>
  <c r="L551" i="1"/>
  <c r="K551" i="1"/>
  <c r="J551" i="1"/>
  <c r="I551" i="1"/>
  <c r="I550" i="1" s="1"/>
  <c r="H551" i="1"/>
  <c r="H550" i="1" s="1"/>
  <c r="L550" i="1"/>
  <c r="K550" i="1"/>
  <c r="J550" i="1"/>
  <c r="L548" i="1"/>
  <c r="K548" i="1"/>
  <c r="J548" i="1"/>
  <c r="I548" i="1"/>
  <c r="H548" i="1"/>
  <c r="H546" i="1" s="1"/>
  <c r="L547" i="1"/>
  <c r="K547" i="1"/>
  <c r="J547" i="1"/>
  <c r="I547" i="1"/>
  <c r="H547" i="1"/>
  <c r="L546" i="1"/>
  <c r="K546" i="1"/>
  <c r="J546" i="1"/>
  <c r="I546" i="1"/>
  <c r="L545" i="1"/>
  <c r="K545" i="1"/>
  <c r="J545" i="1"/>
  <c r="I545" i="1"/>
  <c r="H545" i="1"/>
  <c r="L544" i="1"/>
  <c r="K544" i="1"/>
  <c r="J544" i="1"/>
  <c r="I544" i="1"/>
  <c r="H544" i="1"/>
  <c r="H543" i="1" s="1"/>
  <c r="L543" i="1"/>
  <c r="K543" i="1"/>
  <c r="J543" i="1"/>
  <c r="I543" i="1"/>
  <c r="L541" i="1"/>
  <c r="K541" i="1"/>
  <c r="J541" i="1"/>
  <c r="I541" i="1"/>
  <c r="H541" i="1"/>
  <c r="L540" i="1"/>
  <c r="K540" i="1"/>
  <c r="J540" i="1"/>
  <c r="I540" i="1"/>
  <c r="I539" i="1" s="1"/>
  <c r="H540" i="1"/>
  <c r="L539" i="1"/>
  <c r="K539" i="1"/>
  <c r="J539" i="1"/>
  <c r="H539" i="1"/>
  <c r="L538" i="1"/>
  <c r="K538" i="1"/>
  <c r="J538" i="1"/>
  <c r="I538" i="1"/>
  <c r="H538" i="1"/>
  <c r="L537" i="1"/>
  <c r="K537" i="1"/>
  <c r="J537" i="1"/>
  <c r="I537" i="1"/>
  <c r="I536" i="1" s="1"/>
  <c r="H537" i="1"/>
  <c r="H536" i="1" s="1"/>
  <c r="L536" i="1"/>
  <c r="K536" i="1"/>
  <c r="J536" i="1"/>
  <c r="L534" i="1"/>
  <c r="K534" i="1"/>
  <c r="J534" i="1"/>
  <c r="I534" i="1"/>
  <c r="H534" i="1"/>
  <c r="H532" i="1" s="1"/>
  <c r="L533" i="1"/>
  <c r="K533" i="1"/>
  <c r="I533" i="1"/>
  <c r="I532" i="1" s="1"/>
  <c r="H533" i="1"/>
  <c r="L532" i="1"/>
  <c r="K532" i="1"/>
  <c r="J532" i="1"/>
  <c r="L531" i="1"/>
  <c r="K531" i="1"/>
  <c r="J531" i="1"/>
  <c r="I531" i="1"/>
  <c r="I529" i="1" s="1"/>
  <c r="H531" i="1"/>
  <c r="L530" i="1"/>
  <c r="K530" i="1"/>
  <c r="J530" i="1"/>
  <c r="I530" i="1"/>
  <c r="H530" i="1"/>
  <c r="L529" i="1"/>
  <c r="K529" i="1"/>
  <c r="J529" i="1"/>
  <c r="H529" i="1"/>
  <c r="L527" i="1"/>
  <c r="K527" i="1"/>
  <c r="J527" i="1"/>
  <c r="I527" i="1"/>
  <c r="H527" i="1"/>
  <c r="L526" i="1"/>
  <c r="K526" i="1"/>
  <c r="J526" i="1"/>
  <c r="I526" i="1"/>
  <c r="I525" i="1" s="1"/>
  <c r="H526" i="1"/>
  <c r="H525" i="1" s="1"/>
  <c r="L525" i="1"/>
  <c r="K525" i="1"/>
  <c r="J525" i="1"/>
  <c r="L524" i="1"/>
  <c r="K524" i="1"/>
  <c r="J524" i="1"/>
  <c r="I524" i="1"/>
  <c r="H524" i="1"/>
  <c r="L523" i="1"/>
  <c r="K523" i="1"/>
  <c r="J523" i="1"/>
  <c r="I523" i="1"/>
  <c r="H523" i="1"/>
  <c r="H522" i="1" s="1"/>
  <c r="L522" i="1"/>
  <c r="K522" i="1"/>
  <c r="J522" i="1"/>
  <c r="I522" i="1"/>
  <c r="K520" i="1"/>
  <c r="J520" i="1"/>
  <c r="I520" i="1"/>
  <c r="H520" i="1"/>
  <c r="L519" i="1"/>
  <c r="K519" i="1"/>
  <c r="I519" i="1"/>
  <c r="I518" i="1" s="1"/>
  <c r="H519" i="1"/>
  <c r="K518" i="1"/>
  <c r="J518" i="1"/>
  <c r="H518" i="1"/>
  <c r="K517" i="1"/>
  <c r="J517" i="1"/>
  <c r="I517" i="1"/>
  <c r="H517" i="1"/>
  <c r="I516" i="1"/>
  <c r="I515" i="1" s="1"/>
  <c r="H516" i="1"/>
  <c r="H515" i="1" s="1"/>
  <c r="K515" i="1"/>
  <c r="J515" i="1"/>
  <c r="L513" i="1"/>
  <c r="K513" i="1"/>
  <c r="J513" i="1"/>
  <c r="I513" i="1"/>
  <c r="I511" i="1" s="1"/>
  <c r="H513" i="1"/>
  <c r="L512" i="1"/>
  <c r="K512" i="1"/>
  <c r="I512" i="1"/>
  <c r="H512" i="1"/>
  <c r="L511" i="1"/>
  <c r="K511" i="1"/>
  <c r="J511" i="1"/>
  <c r="H511" i="1"/>
  <c r="L510" i="1"/>
  <c r="K510" i="1"/>
  <c r="J510" i="1"/>
  <c r="I510" i="1"/>
  <c r="I508" i="1" s="1"/>
  <c r="H510" i="1"/>
  <c r="L509" i="1"/>
  <c r="K509" i="1"/>
  <c r="I509" i="1"/>
  <c r="H509" i="1"/>
  <c r="L508" i="1"/>
  <c r="K508" i="1"/>
  <c r="J508" i="1"/>
  <c r="H508" i="1"/>
  <c r="L506" i="1"/>
  <c r="K506" i="1"/>
  <c r="J506" i="1"/>
  <c r="I506" i="1"/>
  <c r="H506" i="1"/>
  <c r="L505" i="1"/>
  <c r="I505" i="1"/>
  <c r="I504" i="1" s="1"/>
  <c r="H505" i="1"/>
  <c r="H504" i="1" s="1"/>
  <c r="L504" i="1"/>
  <c r="K504" i="1"/>
  <c r="J504" i="1"/>
  <c r="I503" i="1"/>
  <c r="H503" i="1"/>
  <c r="L502" i="1"/>
  <c r="K502" i="1"/>
  <c r="J502" i="1"/>
  <c r="I502" i="1"/>
  <c r="I501" i="1" s="1"/>
  <c r="H502" i="1"/>
  <c r="L501" i="1"/>
  <c r="K501" i="1"/>
  <c r="J501" i="1"/>
  <c r="H501" i="1"/>
  <c r="L499" i="1"/>
  <c r="K499" i="1"/>
  <c r="J499" i="1"/>
  <c r="I499" i="1"/>
  <c r="I497" i="1" s="1"/>
  <c r="H499" i="1"/>
  <c r="L498" i="1"/>
  <c r="K498" i="1"/>
  <c r="J498" i="1"/>
  <c r="I498" i="1"/>
  <c r="H498" i="1"/>
  <c r="L497" i="1"/>
  <c r="K497" i="1"/>
  <c r="J497" i="1"/>
  <c r="H497" i="1"/>
  <c r="L496" i="1"/>
  <c r="K496" i="1"/>
  <c r="J496" i="1"/>
  <c r="I496" i="1"/>
  <c r="H496" i="1"/>
  <c r="L495" i="1"/>
  <c r="K495" i="1"/>
  <c r="J495" i="1"/>
  <c r="I495" i="1"/>
  <c r="I494" i="1" s="1"/>
  <c r="H495" i="1"/>
  <c r="H494" i="1" s="1"/>
  <c r="L494" i="1"/>
  <c r="K494" i="1"/>
  <c r="J494" i="1"/>
  <c r="L492" i="1"/>
  <c r="K492" i="1"/>
  <c r="J492" i="1"/>
  <c r="I492" i="1"/>
  <c r="H492" i="1"/>
  <c r="L491" i="1"/>
  <c r="K491" i="1"/>
  <c r="J491" i="1"/>
  <c r="I491" i="1"/>
  <c r="H491" i="1"/>
  <c r="H490" i="1" s="1"/>
  <c r="L490" i="1"/>
  <c r="K490" i="1"/>
  <c r="J490" i="1"/>
  <c r="I490" i="1"/>
  <c r="L489" i="1"/>
  <c r="K489" i="1"/>
  <c r="J489" i="1"/>
  <c r="I489" i="1"/>
  <c r="H489" i="1"/>
  <c r="L488" i="1"/>
  <c r="K488" i="1"/>
  <c r="J488" i="1"/>
  <c r="I488" i="1"/>
  <c r="I487" i="1" s="1"/>
  <c r="H488" i="1"/>
  <c r="L487" i="1"/>
  <c r="K487" i="1"/>
  <c r="J487" i="1"/>
  <c r="H487" i="1"/>
  <c r="L485" i="1"/>
  <c r="K485" i="1"/>
  <c r="J485" i="1"/>
  <c r="I485" i="1"/>
  <c r="I483" i="1" s="1"/>
  <c r="H485" i="1"/>
  <c r="L484" i="1"/>
  <c r="J484" i="1"/>
  <c r="I484" i="1"/>
  <c r="H484" i="1"/>
  <c r="L483" i="1"/>
  <c r="K483" i="1"/>
  <c r="J483" i="1"/>
  <c r="H483" i="1"/>
  <c r="L482" i="1"/>
  <c r="K482" i="1"/>
  <c r="J482" i="1"/>
  <c r="I482" i="1"/>
  <c r="H482" i="1"/>
  <c r="L481" i="1"/>
  <c r="K481" i="1"/>
  <c r="J481" i="1"/>
  <c r="I481" i="1"/>
  <c r="I480" i="1" s="1"/>
  <c r="H481" i="1"/>
  <c r="H480" i="1" s="1"/>
  <c r="L480" i="1"/>
  <c r="K480" i="1"/>
  <c r="J480" i="1"/>
  <c r="L478" i="1"/>
  <c r="K478" i="1"/>
  <c r="J478" i="1"/>
  <c r="I478" i="1"/>
  <c r="I476" i="1" s="1"/>
  <c r="H478" i="1"/>
  <c r="L477" i="1"/>
  <c r="K477" i="1"/>
  <c r="J477" i="1"/>
  <c r="I477" i="1"/>
  <c r="H477" i="1"/>
  <c r="L476" i="1"/>
  <c r="K476" i="1"/>
  <c r="J476" i="1"/>
  <c r="H476" i="1"/>
  <c r="L475" i="1"/>
  <c r="K475" i="1"/>
  <c r="J475" i="1"/>
  <c r="I475" i="1"/>
  <c r="H475" i="1"/>
  <c r="L474" i="1"/>
  <c r="K474" i="1"/>
  <c r="J474" i="1"/>
  <c r="I474" i="1"/>
  <c r="I473" i="1" s="1"/>
  <c r="H474" i="1"/>
  <c r="H473" i="1" s="1"/>
  <c r="L473" i="1"/>
  <c r="K473" i="1"/>
  <c r="J473" i="1"/>
  <c r="L471" i="1"/>
  <c r="K471" i="1"/>
  <c r="J471" i="1"/>
  <c r="I471" i="1"/>
  <c r="H471" i="1"/>
  <c r="H469" i="1" s="1"/>
  <c r="L470" i="1"/>
  <c r="K470" i="1"/>
  <c r="J470" i="1"/>
  <c r="I470" i="1"/>
  <c r="H470" i="1"/>
  <c r="L469" i="1"/>
  <c r="K469" i="1"/>
  <c r="J469" i="1"/>
  <c r="I469" i="1"/>
  <c r="L468" i="1"/>
  <c r="K468" i="1"/>
  <c r="J468" i="1"/>
  <c r="I468" i="1"/>
  <c r="H468" i="1"/>
  <c r="I467" i="1"/>
  <c r="I466" i="1" s="1"/>
  <c r="H467" i="1"/>
  <c r="H466" i="1" s="1"/>
  <c r="L466" i="1"/>
  <c r="K466" i="1"/>
  <c r="J466" i="1"/>
  <c r="L464" i="1"/>
  <c r="K464" i="1"/>
  <c r="J464" i="1"/>
  <c r="I464" i="1"/>
  <c r="H464" i="1"/>
  <c r="H462" i="1" s="1"/>
  <c r="L463" i="1"/>
  <c r="K463" i="1"/>
  <c r="J463" i="1"/>
  <c r="I463" i="1"/>
  <c r="H463" i="1"/>
  <c r="L462" i="1"/>
  <c r="K462" i="1"/>
  <c r="J462" i="1"/>
  <c r="I462" i="1"/>
  <c r="L461" i="1"/>
  <c r="K461" i="1"/>
  <c r="J461" i="1"/>
  <c r="I461" i="1"/>
  <c r="H461" i="1"/>
  <c r="L460" i="1"/>
  <c r="K460" i="1"/>
  <c r="J460" i="1"/>
  <c r="I460" i="1"/>
  <c r="H460" i="1"/>
  <c r="H459" i="1" s="1"/>
  <c r="L459" i="1"/>
  <c r="K459" i="1"/>
  <c r="J459" i="1"/>
  <c r="I459" i="1"/>
  <c r="L457" i="1"/>
  <c r="K457" i="1"/>
  <c r="J457" i="1"/>
  <c r="I457" i="1"/>
  <c r="H457" i="1"/>
  <c r="L456" i="1"/>
  <c r="K456" i="1"/>
  <c r="J456" i="1"/>
  <c r="I456" i="1"/>
  <c r="I455" i="1" s="1"/>
  <c r="H456" i="1"/>
  <c r="L455" i="1"/>
  <c r="K455" i="1"/>
  <c r="J455" i="1"/>
  <c r="H455" i="1"/>
  <c r="L454" i="1"/>
  <c r="K454" i="1"/>
  <c r="J454" i="1"/>
  <c r="I454" i="1"/>
  <c r="H454" i="1"/>
  <c r="L453" i="1"/>
  <c r="K453" i="1"/>
  <c r="J453" i="1"/>
  <c r="I453" i="1"/>
  <c r="I452" i="1" s="1"/>
  <c r="H453" i="1"/>
  <c r="H452" i="1" s="1"/>
  <c r="L452" i="1"/>
  <c r="K452" i="1"/>
  <c r="J452" i="1"/>
  <c r="L450" i="1"/>
  <c r="K450" i="1"/>
  <c r="J450" i="1"/>
  <c r="I450" i="1"/>
  <c r="H450" i="1"/>
  <c r="J449" i="1"/>
  <c r="I449" i="1"/>
  <c r="I448" i="1" s="1"/>
  <c r="H449" i="1"/>
  <c r="H448" i="1" s="1"/>
  <c r="L448" i="1"/>
  <c r="K448" i="1"/>
  <c r="J448" i="1"/>
  <c r="L447" i="1"/>
  <c r="K447" i="1"/>
  <c r="J447" i="1"/>
  <c r="I447" i="1"/>
  <c r="H447" i="1"/>
  <c r="H445" i="1" s="1"/>
  <c r="L446" i="1"/>
  <c r="K446" i="1"/>
  <c r="J446" i="1"/>
  <c r="I446" i="1"/>
  <c r="H446" i="1"/>
  <c r="L445" i="1"/>
  <c r="K445" i="1"/>
  <c r="J445" i="1"/>
  <c r="I445" i="1"/>
  <c r="L443" i="1"/>
  <c r="K443" i="1"/>
  <c r="J443" i="1"/>
  <c r="I443" i="1"/>
  <c r="H443" i="1"/>
  <c r="L442" i="1"/>
  <c r="K442" i="1"/>
  <c r="J442" i="1"/>
  <c r="I442" i="1"/>
  <c r="I441" i="1" s="1"/>
  <c r="H442" i="1"/>
  <c r="H441" i="1" s="1"/>
  <c r="L441" i="1"/>
  <c r="K441" i="1"/>
  <c r="J441" i="1"/>
  <c r="L440" i="1"/>
  <c r="K440" i="1"/>
  <c r="J440" i="1"/>
  <c r="I440" i="1"/>
  <c r="I438" i="1" s="1"/>
  <c r="H440" i="1"/>
  <c r="L439" i="1"/>
  <c r="K439" i="1"/>
  <c r="J439" i="1"/>
  <c r="I439" i="1"/>
  <c r="H439" i="1"/>
  <c r="L438" i="1"/>
  <c r="K438" i="1"/>
  <c r="J438" i="1"/>
  <c r="H438" i="1"/>
  <c r="L436" i="1"/>
  <c r="K436" i="1"/>
  <c r="J436" i="1"/>
  <c r="I436" i="1"/>
  <c r="H436" i="1"/>
  <c r="L435" i="1"/>
  <c r="K435" i="1"/>
  <c r="J435" i="1"/>
  <c r="I435" i="1"/>
  <c r="I434" i="1" s="1"/>
  <c r="H435" i="1"/>
  <c r="H434" i="1" s="1"/>
  <c r="L434" i="1"/>
  <c r="K434" i="1"/>
  <c r="J434" i="1"/>
  <c r="L433" i="1"/>
  <c r="K433" i="1"/>
  <c r="J433" i="1"/>
  <c r="I433" i="1"/>
  <c r="H433" i="1"/>
  <c r="H431" i="1" s="1"/>
  <c r="L432" i="1"/>
  <c r="K432" i="1"/>
  <c r="J432" i="1"/>
  <c r="I432" i="1"/>
  <c r="H432" i="1"/>
  <c r="L431" i="1"/>
  <c r="K431" i="1"/>
  <c r="J431" i="1"/>
  <c r="I431" i="1"/>
  <c r="L429" i="1"/>
  <c r="K429" i="1"/>
  <c r="J429" i="1"/>
  <c r="I429" i="1"/>
  <c r="H429" i="1"/>
  <c r="L428" i="1"/>
  <c r="K428" i="1"/>
  <c r="I428" i="1"/>
  <c r="I427" i="1" s="1"/>
  <c r="H428" i="1"/>
  <c r="H427" i="1" s="1"/>
  <c r="L427" i="1"/>
  <c r="K427" i="1"/>
  <c r="J427" i="1"/>
  <c r="L426" i="1"/>
  <c r="K426" i="1"/>
  <c r="J426" i="1"/>
  <c r="I426" i="1"/>
  <c r="H426" i="1"/>
  <c r="H424" i="1" s="1"/>
  <c r="L425" i="1"/>
  <c r="K425" i="1"/>
  <c r="J425" i="1"/>
  <c r="I425" i="1"/>
  <c r="I424" i="1" s="1"/>
  <c r="H425" i="1"/>
  <c r="L424" i="1"/>
  <c r="K424" i="1"/>
  <c r="J424" i="1"/>
  <c r="L422" i="1"/>
  <c r="K422" i="1"/>
  <c r="J422" i="1"/>
  <c r="I422" i="1"/>
  <c r="H422" i="1"/>
  <c r="L421" i="1"/>
  <c r="K421" i="1"/>
  <c r="I421" i="1"/>
  <c r="I420" i="1" s="1"/>
  <c r="H421" i="1"/>
  <c r="L420" i="1"/>
  <c r="K420" i="1"/>
  <c r="J420" i="1"/>
  <c r="H420" i="1"/>
  <c r="L419" i="1"/>
  <c r="K419" i="1"/>
  <c r="J419" i="1"/>
  <c r="I419" i="1"/>
  <c r="H419" i="1"/>
  <c r="L418" i="1"/>
  <c r="K418" i="1"/>
  <c r="J418" i="1"/>
  <c r="I418" i="1"/>
  <c r="H418" i="1"/>
  <c r="L417" i="1"/>
  <c r="K417" i="1"/>
  <c r="J417" i="1"/>
  <c r="I417" i="1"/>
  <c r="H417" i="1"/>
  <c r="L415" i="1"/>
  <c r="K415" i="1"/>
  <c r="J415" i="1"/>
  <c r="I415" i="1"/>
  <c r="H415" i="1"/>
  <c r="L414" i="1"/>
  <c r="K414" i="1"/>
  <c r="J414" i="1"/>
  <c r="I414" i="1"/>
  <c r="I413" i="1" s="1"/>
  <c r="H414" i="1"/>
  <c r="H413" i="1" s="1"/>
  <c r="L413" i="1"/>
  <c r="K413" i="1"/>
  <c r="J413" i="1"/>
  <c r="L412" i="1"/>
  <c r="K412" i="1"/>
  <c r="J412" i="1"/>
  <c r="I412" i="1"/>
  <c r="I410" i="1" s="1"/>
  <c r="H412" i="1"/>
  <c r="L411" i="1"/>
  <c r="K411" i="1"/>
  <c r="J411" i="1"/>
  <c r="I411" i="1"/>
  <c r="H411" i="1"/>
  <c r="H410" i="1" s="1"/>
  <c r="L410" i="1"/>
  <c r="K410" i="1"/>
  <c r="J410" i="1"/>
  <c r="L408" i="1"/>
  <c r="K408" i="1"/>
  <c r="J408" i="1"/>
  <c r="I408" i="1"/>
  <c r="H408" i="1"/>
  <c r="L407" i="1"/>
  <c r="K407" i="1"/>
  <c r="J407" i="1"/>
  <c r="I407" i="1"/>
  <c r="I406" i="1" s="1"/>
  <c r="H407" i="1"/>
  <c r="L406" i="1"/>
  <c r="K406" i="1"/>
  <c r="J406" i="1"/>
  <c r="H406" i="1"/>
  <c r="L405" i="1"/>
  <c r="K405" i="1"/>
  <c r="J405" i="1"/>
  <c r="I405" i="1"/>
  <c r="H405" i="1"/>
  <c r="L404" i="1"/>
  <c r="K404" i="1"/>
  <c r="J404" i="1"/>
  <c r="I404" i="1"/>
  <c r="H404" i="1"/>
  <c r="L403" i="1"/>
  <c r="K403" i="1"/>
  <c r="J403" i="1"/>
  <c r="I403" i="1"/>
  <c r="H403" i="1"/>
  <c r="L401" i="1"/>
  <c r="K401" i="1"/>
  <c r="J401" i="1"/>
  <c r="I401" i="1"/>
  <c r="H401" i="1"/>
  <c r="L400" i="1"/>
  <c r="K400" i="1"/>
  <c r="J400" i="1"/>
  <c r="I400" i="1"/>
  <c r="I399" i="1" s="1"/>
  <c r="H400" i="1"/>
  <c r="H399" i="1" s="1"/>
  <c r="L399" i="1"/>
  <c r="K399" i="1"/>
  <c r="J399" i="1"/>
  <c r="L398" i="1"/>
  <c r="K398" i="1"/>
  <c r="J398" i="1"/>
  <c r="I398" i="1"/>
  <c r="I396" i="1" s="1"/>
  <c r="H398" i="1"/>
  <c r="L397" i="1"/>
  <c r="K397" i="1"/>
  <c r="J397" i="1"/>
  <c r="I397" i="1"/>
  <c r="H397" i="1"/>
  <c r="H396" i="1" s="1"/>
  <c r="L396" i="1"/>
  <c r="K396" i="1"/>
  <c r="J396" i="1"/>
  <c r="L394" i="1"/>
  <c r="K394" i="1"/>
  <c r="J394" i="1"/>
  <c r="I394" i="1"/>
  <c r="H394" i="1"/>
  <c r="L393" i="1"/>
  <c r="K393" i="1"/>
  <c r="J393" i="1"/>
  <c r="I393" i="1"/>
  <c r="I392" i="1" s="1"/>
  <c r="H393" i="1"/>
  <c r="L392" i="1"/>
  <c r="K392" i="1"/>
  <c r="J392" i="1"/>
  <c r="H392" i="1"/>
  <c r="L391" i="1"/>
  <c r="K391" i="1"/>
  <c r="J391" i="1"/>
  <c r="I391" i="1"/>
  <c r="H391" i="1"/>
  <c r="L390" i="1"/>
  <c r="K390" i="1"/>
  <c r="J390" i="1"/>
  <c r="I390" i="1"/>
  <c r="H390" i="1"/>
  <c r="L389" i="1"/>
  <c r="K389" i="1"/>
  <c r="J389" i="1"/>
  <c r="I389" i="1"/>
  <c r="H389" i="1"/>
  <c r="L387" i="1"/>
  <c r="K387" i="1"/>
  <c r="J387" i="1"/>
  <c r="I387" i="1"/>
  <c r="H387" i="1"/>
  <c r="L386" i="1"/>
  <c r="K386" i="1"/>
  <c r="J386" i="1"/>
  <c r="I386" i="1"/>
  <c r="I385" i="1" s="1"/>
  <c r="H386" i="1"/>
  <c r="H385" i="1" s="1"/>
  <c r="L385" i="1"/>
  <c r="K385" i="1"/>
  <c r="J385" i="1"/>
  <c r="L384" i="1"/>
  <c r="K384" i="1"/>
  <c r="J384" i="1"/>
  <c r="I384" i="1"/>
  <c r="I382" i="1" s="1"/>
  <c r="H384" i="1"/>
  <c r="L383" i="1"/>
  <c r="K383" i="1"/>
  <c r="J383" i="1"/>
  <c r="I383" i="1"/>
  <c r="H383" i="1"/>
  <c r="H382" i="1" s="1"/>
  <c r="L382" i="1"/>
  <c r="K382" i="1"/>
  <c r="J382" i="1"/>
  <c r="L380" i="1"/>
  <c r="K380" i="1"/>
  <c r="J380" i="1"/>
  <c r="I380" i="1"/>
  <c r="H380" i="1"/>
  <c r="L379" i="1"/>
  <c r="K379" i="1"/>
  <c r="J379" i="1"/>
  <c r="I379" i="1"/>
  <c r="I378" i="1" s="1"/>
  <c r="H379" i="1"/>
  <c r="L378" i="1"/>
  <c r="K378" i="1"/>
  <c r="J378" i="1"/>
  <c r="H378" i="1"/>
  <c r="L377" i="1"/>
  <c r="K377" i="1"/>
  <c r="J377" i="1"/>
  <c r="I377" i="1"/>
  <c r="H377" i="1"/>
  <c r="L376" i="1"/>
  <c r="K376" i="1"/>
  <c r="J376" i="1"/>
  <c r="I376" i="1"/>
  <c r="H376" i="1"/>
  <c r="L375" i="1"/>
  <c r="K375" i="1"/>
  <c r="J375" i="1"/>
  <c r="I375" i="1"/>
  <c r="H375" i="1"/>
  <c r="L373" i="1"/>
  <c r="K373" i="1"/>
  <c r="J373" i="1"/>
  <c r="I373" i="1"/>
  <c r="H373" i="1"/>
  <c r="K372" i="1"/>
  <c r="J372" i="1"/>
  <c r="I372" i="1"/>
  <c r="I371" i="1" s="1"/>
  <c r="H372" i="1"/>
  <c r="H371" i="1" s="1"/>
  <c r="L371" i="1"/>
  <c r="K371" i="1"/>
  <c r="J371" i="1"/>
  <c r="L370" i="1"/>
  <c r="K370" i="1"/>
  <c r="J370" i="1"/>
  <c r="I370" i="1"/>
  <c r="H370" i="1"/>
  <c r="H368" i="1" s="1"/>
  <c r="L369" i="1"/>
  <c r="K369" i="1"/>
  <c r="J369" i="1"/>
  <c r="I369" i="1"/>
  <c r="H369" i="1"/>
  <c r="L368" i="1"/>
  <c r="K368" i="1"/>
  <c r="J368" i="1"/>
  <c r="I368" i="1"/>
  <c r="L366" i="1"/>
  <c r="K366" i="1"/>
  <c r="J366" i="1"/>
  <c r="I366" i="1"/>
  <c r="H366" i="1"/>
  <c r="L365" i="1"/>
  <c r="K365" i="1"/>
  <c r="J365" i="1"/>
  <c r="I365" i="1"/>
  <c r="H365" i="1"/>
  <c r="H364" i="1" s="1"/>
  <c r="L364" i="1"/>
  <c r="K364" i="1"/>
  <c r="J364" i="1"/>
  <c r="I364" i="1"/>
  <c r="L363" i="1"/>
  <c r="K363" i="1"/>
  <c r="J363" i="1"/>
  <c r="I363" i="1"/>
  <c r="H363" i="1"/>
  <c r="L362" i="1"/>
  <c r="K362" i="1"/>
  <c r="J362" i="1"/>
  <c r="I362" i="1"/>
  <c r="I361" i="1" s="1"/>
  <c r="H362" i="1"/>
  <c r="L361" i="1"/>
  <c r="K361" i="1"/>
  <c r="J361" i="1"/>
  <c r="H361" i="1"/>
  <c r="L359" i="1"/>
  <c r="K359" i="1"/>
  <c r="J359" i="1"/>
  <c r="I359" i="1"/>
  <c r="H359" i="1"/>
  <c r="L358" i="1"/>
  <c r="K358" i="1"/>
  <c r="J358" i="1"/>
  <c r="I358" i="1"/>
  <c r="I357" i="1" s="1"/>
  <c r="H358" i="1"/>
  <c r="H357" i="1" s="1"/>
  <c r="L357" i="1"/>
  <c r="K357" i="1"/>
  <c r="J357" i="1"/>
  <c r="L356" i="1"/>
  <c r="K356" i="1"/>
  <c r="J356" i="1"/>
  <c r="I356" i="1"/>
  <c r="H356" i="1"/>
  <c r="H354" i="1" s="1"/>
  <c r="L355" i="1"/>
  <c r="K355" i="1"/>
  <c r="J355" i="1"/>
  <c r="I355" i="1"/>
  <c r="H355" i="1"/>
  <c r="L354" i="1"/>
  <c r="K354" i="1"/>
  <c r="J354" i="1"/>
  <c r="I354" i="1"/>
  <c r="L352" i="1"/>
  <c r="K352" i="1"/>
  <c r="J352" i="1"/>
  <c r="I352" i="1"/>
  <c r="H352" i="1"/>
  <c r="L351" i="1"/>
  <c r="K351" i="1"/>
  <c r="J351" i="1"/>
  <c r="I351" i="1"/>
  <c r="H351" i="1"/>
  <c r="H350" i="1" s="1"/>
  <c r="L350" i="1"/>
  <c r="K350" i="1"/>
  <c r="J350" i="1"/>
  <c r="I350" i="1"/>
  <c r="L349" i="1"/>
  <c r="K349" i="1"/>
  <c r="J349" i="1"/>
  <c r="I349" i="1"/>
  <c r="H349" i="1"/>
  <c r="L348" i="1"/>
  <c r="K348" i="1"/>
  <c r="J348" i="1"/>
  <c r="I348" i="1"/>
  <c r="I347" i="1" s="1"/>
  <c r="H348" i="1"/>
  <c r="L347" i="1"/>
  <c r="K347" i="1"/>
  <c r="J347" i="1"/>
  <c r="H347" i="1"/>
  <c r="L345" i="1"/>
  <c r="K345" i="1"/>
  <c r="J345" i="1"/>
  <c r="I345" i="1"/>
  <c r="H345" i="1"/>
  <c r="L344" i="1"/>
  <c r="K344" i="1"/>
  <c r="J344" i="1"/>
  <c r="I344" i="1"/>
  <c r="I343" i="1" s="1"/>
  <c r="H344" i="1"/>
  <c r="H343" i="1" s="1"/>
  <c r="L343" i="1"/>
  <c r="K343" i="1"/>
  <c r="J343" i="1"/>
  <c r="L342" i="1"/>
  <c r="K342" i="1"/>
  <c r="J342" i="1"/>
  <c r="I342" i="1"/>
  <c r="H342" i="1"/>
  <c r="H340" i="1" s="1"/>
  <c r="L341" i="1"/>
  <c r="K341" i="1"/>
  <c r="J341" i="1"/>
  <c r="I341" i="1"/>
  <c r="H341" i="1"/>
  <c r="L340" i="1"/>
  <c r="K340" i="1"/>
  <c r="J340" i="1"/>
  <c r="I340" i="1"/>
  <c r="L338" i="1"/>
  <c r="K338" i="1"/>
  <c r="J338" i="1"/>
  <c r="I338" i="1"/>
  <c r="H338" i="1"/>
  <c r="L337" i="1"/>
  <c r="K337" i="1"/>
  <c r="J337" i="1"/>
  <c r="I337" i="1"/>
  <c r="H337" i="1"/>
  <c r="H336" i="1" s="1"/>
  <c r="L336" i="1"/>
  <c r="K336" i="1"/>
  <c r="J336" i="1"/>
  <c r="I336" i="1"/>
  <c r="L335" i="1"/>
  <c r="K335" i="1"/>
  <c r="J335" i="1"/>
  <c r="I335" i="1"/>
  <c r="H335" i="1"/>
  <c r="L334" i="1"/>
  <c r="K334" i="1"/>
  <c r="J334" i="1"/>
  <c r="I334" i="1"/>
  <c r="I333" i="1" s="1"/>
  <c r="H334" i="1"/>
  <c r="L333" i="1"/>
  <c r="K333" i="1"/>
  <c r="J333" i="1"/>
  <c r="H333" i="1"/>
  <c r="L331" i="1"/>
  <c r="K331" i="1"/>
  <c r="J331" i="1"/>
  <c r="I331" i="1"/>
  <c r="H331" i="1"/>
  <c r="L330" i="1"/>
  <c r="K330" i="1"/>
  <c r="J330" i="1"/>
  <c r="I330" i="1"/>
  <c r="I329" i="1" s="1"/>
  <c r="H330" i="1"/>
  <c r="H329" i="1" s="1"/>
  <c r="L329" i="1"/>
  <c r="K329" i="1"/>
  <c r="J329" i="1"/>
  <c r="L328" i="1"/>
  <c r="K328" i="1"/>
  <c r="J328" i="1"/>
  <c r="I328" i="1"/>
  <c r="H328" i="1"/>
  <c r="H326" i="1" s="1"/>
  <c r="L327" i="1"/>
  <c r="K327" i="1"/>
  <c r="J327" i="1"/>
  <c r="I327" i="1"/>
  <c r="H327" i="1"/>
  <c r="L326" i="1"/>
  <c r="K326" i="1"/>
  <c r="J326" i="1"/>
  <c r="I326" i="1"/>
  <c r="L324" i="1"/>
  <c r="K324" i="1"/>
  <c r="J324" i="1"/>
  <c r="I324" i="1"/>
  <c r="H324" i="1"/>
  <c r="L323" i="1"/>
  <c r="K323" i="1"/>
  <c r="J323" i="1"/>
  <c r="I323" i="1"/>
  <c r="H323" i="1"/>
  <c r="H322" i="1" s="1"/>
  <c r="L322" i="1"/>
  <c r="K322" i="1"/>
  <c r="J322" i="1"/>
  <c r="I322" i="1"/>
  <c r="L321" i="1"/>
  <c r="K321" i="1"/>
  <c r="J321" i="1"/>
  <c r="I321" i="1"/>
  <c r="H321" i="1"/>
  <c r="L320" i="1"/>
  <c r="K320" i="1"/>
  <c r="J320" i="1"/>
  <c r="I320" i="1"/>
  <c r="I319" i="1" s="1"/>
  <c r="H320" i="1"/>
  <c r="L319" i="1"/>
  <c r="K319" i="1"/>
  <c r="J319" i="1"/>
  <c r="H319" i="1"/>
  <c r="L317" i="1"/>
  <c r="K317" i="1"/>
  <c r="J317" i="1"/>
  <c r="I317" i="1"/>
  <c r="H317" i="1"/>
  <c r="L316" i="1"/>
  <c r="K316" i="1"/>
  <c r="J316" i="1"/>
  <c r="I316" i="1"/>
  <c r="I315" i="1" s="1"/>
  <c r="H316" i="1"/>
  <c r="H315" i="1" s="1"/>
  <c r="L315" i="1"/>
  <c r="K315" i="1"/>
  <c r="J315" i="1"/>
  <c r="L314" i="1"/>
  <c r="K314" i="1"/>
  <c r="J314" i="1"/>
  <c r="I314" i="1"/>
  <c r="H314" i="1"/>
  <c r="H312" i="1" s="1"/>
  <c r="L313" i="1"/>
  <c r="K313" i="1"/>
  <c r="J313" i="1"/>
  <c r="I313" i="1"/>
  <c r="H313" i="1"/>
  <c r="L312" i="1"/>
  <c r="K312" i="1"/>
  <c r="J312" i="1"/>
  <c r="I312" i="1"/>
  <c r="L310" i="1"/>
  <c r="K310" i="1"/>
  <c r="J310" i="1"/>
  <c r="I310" i="1"/>
  <c r="H310" i="1"/>
  <c r="L309" i="1"/>
  <c r="K309" i="1"/>
  <c r="J309" i="1"/>
  <c r="I309" i="1"/>
  <c r="H309" i="1"/>
  <c r="H308" i="1" s="1"/>
  <c r="L308" i="1"/>
  <c r="K308" i="1"/>
  <c r="J308" i="1"/>
  <c r="I308" i="1"/>
  <c r="L307" i="1"/>
  <c r="K307" i="1"/>
  <c r="J307" i="1"/>
  <c r="I307" i="1"/>
  <c r="H307" i="1"/>
  <c r="L306" i="1"/>
  <c r="K306" i="1"/>
  <c r="J306" i="1"/>
  <c r="I306" i="1"/>
  <c r="I305" i="1" s="1"/>
  <c r="H306" i="1"/>
  <c r="L305" i="1"/>
  <c r="K305" i="1"/>
  <c r="J305" i="1"/>
  <c r="H305" i="1"/>
  <c r="L303" i="1"/>
  <c r="K303" i="1"/>
  <c r="J303" i="1"/>
  <c r="I303" i="1"/>
  <c r="H303" i="1"/>
  <c r="L302" i="1"/>
  <c r="K302" i="1"/>
  <c r="J302" i="1"/>
  <c r="I302" i="1"/>
  <c r="I301" i="1" s="1"/>
  <c r="H302" i="1"/>
  <c r="H301" i="1" s="1"/>
  <c r="L301" i="1"/>
  <c r="K301" i="1"/>
  <c r="J301" i="1"/>
  <c r="L300" i="1"/>
  <c r="K300" i="1"/>
  <c r="J300" i="1"/>
  <c r="I300" i="1"/>
  <c r="H300" i="1"/>
  <c r="H298" i="1" s="1"/>
  <c r="L299" i="1"/>
  <c r="K299" i="1"/>
  <c r="J299" i="1"/>
  <c r="I299" i="1"/>
  <c r="H299" i="1"/>
  <c r="L298" i="1"/>
  <c r="K298" i="1"/>
  <c r="J298" i="1"/>
  <c r="I298" i="1"/>
  <c r="L296" i="1"/>
  <c r="K296" i="1"/>
  <c r="J296" i="1"/>
  <c r="I296" i="1"/>
  <c r="H296" i="1"/>
  <c r="L295" i="1"/>
  <c r="K295" i="1"/>
  <c r="J295" i="1"/>
  <c r="I295" i="1"/>
  <c r="H295" i="1"/>
  <c r="H294" i="1" s="1"/>
  <c r="L294" i="1"/>
  <c r="K294" i="1"/>
  <c r="J294" i="1"/>
  <c r="I294" i="1"/>
  <c r="L293" i="1"/>
  <c r="K293" i="1"/>
  <c r="J293" i="1"/>
  <c r="I293" i="1"/>
  <c r="H293" i="1"/>
  <c r="L292" i="1"/>
  <c r="K292" i="1"/>
  <c r="J292" i="1"/>
  <c r="I292" i="1"/>
  <c r="I291" i="1" s="1"/>
  <c r="H292" i="1"/>
  <c r="L291" i="1"/>
  <c r="K291" i="1"/>
  <c r="J291" i="1"/>
  <c r="H291" i="1"/>
  <c r="L289" i="1"/>
  <c r="K289" i="1"/>
  <c r="J289" i="1"/>
  <c r="I289" i="1"/>
  <c r="H289" i="1"/>
  <c r="L288" i="1"/>
  <c r="K288" i="1"/>
  <c r="J288" i="1"/>
  <c r="I288" i="1"/>
  <c r="I287" i="1" s="1"/>
  <c r="H288" i="1"/>
  <c r="H287" i="1" s="1"/>
  <c r="L287" i="1"/>
  <c r="K287" i="1"/>
  <c r="J287" i="1"/>
  <c r="L286" i="1"/>
  <c r="K286" i="1"/>
  <c r="J286" i="1"/>
  <c r="I286" i="1"/>
  <c r="H286" i="1"/>
  <c r="H284" i="1" s="1"/>
  <c r="L285" i="1"/>
  <c r="K285" i="1"/>
  <c r="J285" i="1"/>
  <c r="I285" i="1"/>
  <c r="H285" i="1"/>
  <c r="L284" i="1"/>
  <c r="K284" i="1"/>
  <c r="J284" i="1"/>
  <c r="I284" i="1"/>
  <c r="L282" i="1"/>
  <c r="K282" i="1"/>
  <c r="J282" i="1"/>
  <c r="I282" i="1"/>
  <c r="H282" i="1"/>
  <c r="L281" i="1"/>
  <c r="K281" i="1"/>
  <c r="J281" i="1"/>
  <c r="I281" i="1"/>
  <c r="H281" i="1"/>
  <c r="H280" i="1" s="1"/>
  <c r="L280" i="1"/>
  <c r="K280" i="1"/>
  <c r="J280" i="1"/>
  <c r="I280" i="1"/>
  <c r="L279" i="1"/>
  <c r="K279" i="1"/>
  <c r="J279" i="1"/>
  <c r="I279" i="1"/>
  <c r="H279" i="1"/>
  <c r="L278" i="1"/>
  <c r="K278" i="1"/>
  <c r="J278" i="1"/>
  <c r="I278" i="1"/>
  <c r="I277" i="1" s="1"/>
  <c r="H278" i="1"/>
  <c r="L277" i="1"/>
  <c r="K277" i="1"/>
  <c r="J277" i="1"/>
  <c r="H277" i="1"/>
  <c r="L275" i="1"/>
  <c r="K275" i="1"/>
  <c r="J275" i="1"/>
  <c r="I275" i="1"/>
  <c r="H275" i="1"/>
  <c r="L274" i="1"/>
  <c r="K274" i="1"/>
  <c r="J274" i="1"/>
  <c r="I274" i="1"/>
  <c r="I273" i="1" s="1"/>
  <c r="H274" i="1"/>
  <c r="H273" i="1" s="1"/>
  <c r="L273" i="1"/>
  <c r="K273" i="1"/>
  <c r="J273" i="1"/>
  <c r="L272" i="1"/>
  <c r="K272" i="1"/>
  <c r="J272" i="1"/>
  <c r="I272" i="1"/>
  <c r="H272" i="1"/>
  <c r="H270" i="1" s="1"/>
  <c r="L271" i="1"/>
  <c r="K271" i="1"/>
  <c r="J271" i="1"/>
  <c r="I271" i="1"/>
  <c r="H271" i="1"/>
  <c r="L270" i="1"/>
  <c r="K270" i="1"/>
  <c r="J270" i="1"/>
  <c r="I270" i="1"/>
  <c r="L268" i="1"/>
  <c r="K268" i="1"/>
  <c r="J268" i="1"/>
  <c r="I268" i="1"/>
  <c r="H268" i="1"/>
  <c r="L267" i="1"/>
  <c r="K267" i="1"/>
  <c r="J267" i="1"/>
  <c r="I267" i="1"/>
  <c r="H267" i="1"/>
  <c r="H266" i="1" s="1"/>
  <c r="L266" i="1"/>
  <c r="K266" i="1"/>
  <c r="J266" i="1"/>
  <c r="I266" i="1"/>
  <c r="L265" i="1"/>
  <c r="K265" i="1"/>
  <c r="J265" i="1"/>
  <c r="I265" i="1"/>
  <c r="H265" i="1"/>
  <c r="L264" i="1"/>
  <c r="K264" i="1"/>
  <c r="J264" i="1"/>
  <c r="I264" i="1"/>
  <c r="I263" i="1" s="1"/>
  <c r="H264" i="1"/>
  <c r="L263" i="1"/>
  <c r="K263" i="1"/>
  <c r="J263" i="1"/>
  <c r="H263" i="1"/>
  <c r="L261" i="1"/>
  <c r="K261" i="1"/>
  <c r="J261" i="1"/>
  <c r="I261" i="1"/>
  <c r="H261" i="1"/>
  <c r="L260" i="1"/>
  <c r="K260" i="1"/>
  <c r="J260" i="1"/>
  <c r="I260" i="1"/>
  <c r="I259" i="1" s="1"/>
  <c r="H260" i="1"/>
  <c r="H259" i="1" s="1"/>
  <c r="L259" i="1"/>
  <c r="K259" i="1"/>
  <c r="J259" i="1"/>
  <c r="L258" i="1"/>
  <c r="K258" i="1"/>
  <c r="J258" i="1"/>
  <c r="I258" i="1"/>
  <c r="H258" i="1"/>
  <c r="H256" i="1" s="1"/>
  <c r="L257" i="1"/>
  <c r="K257" i="1"/>
  <c r="J257" i="1"/>
  <c r="I257" i="1"/>
  <c r="H257" i="1"/>
  <c r="L256" i="1"/>
  <c r="K256" i="1"/>
  <c r="J256" i="1"/>
  <c r="I256" i="1"/>
  <c r="L254" i="1"/>
  <c r="K254" i="1"/>
  <c r="J254" i="1"/>
  <c r="I254" i="1"/>
  <c r="H254" i="1"/>
  <c r="L253" i="1"/>
  <c r="K253" i="1"/>
  <c r="J253" i="1"/>
  <c r="I253" i="1"/>
  <c r="H253" i="1"/>
  <c r="H252" i="1" s="1"/>
  <c r="L252" i="1"/>
  <c r="K252" i="1"/>
  <c r="J252" i="1"/>
  <c r="I252" i="1"/>
  <c r="L251" i="1"/>
  <c r="K251" i="1"/>
  <c r="J251" i="1"/>
  <c r="I251" i="1"/>
  <c r="H251" i="1"/>
  <c r="L250" i="1"/>
  <c r="K250" i="1"/>
  <c r="J250" i="1"/>
  <c r="I250" i="1"/>
  <c r="I249" i="1" s="1"/>
  <c r="H250" i="1"/>
  <c r="L249" i="1"/>
  <c r="K249" i="1"/>
  <c r="J249" i="1"/>
  <c r="H249" i="1"/>
  <c r="L247" i="1"/>
  <c r="K247" i="1"/>
  <c r="J247" i="1"/>
  <c r="I247" i="1"/>
  <c r="H247" i="1"/>
  <c r="L246" i="1"/>
  <c r="K246" i="1"/>
  <c r="J246" i="1"/>
  <c r="I246" i="1"/>
  <c r="I245" i="1" s="1"/>
  <c r="H246" i="1"/>
  <c r="H245" i="1" s="1"/>
  <c r="L245" i="1"/>
  <c r="K245" i="1"/>
  <c r="J245" i="1"/>
  <c r="L244" i="1"/>
  <c r="K244" i="1"/>
  <c r="J244" i="1"/>
  <c r="I244" i="1"/>
  <c r="H244" i="1"/>
  <c r="H242" i="1" s="1"/>
  <c r="L243" i="1"/>
  <c r="K243" i="1"/>
  <c r="J243" i="1"/>
  <c r="I243" i="1"/>
  <c r="H243" i="1"/>
  <c r="L242" i="1"/>
  <c r="K242" i="1"/>
  <c r="J242" i="1"/>
  <c r="I242" i="1"/>
  <c r="L240" i="1"/>
  <c r="K240" i="1"/>
  <c r="J240" i="1"/>
  <c r="I240" i="1"/>
  <c r="H240" i="1"/>
  <c r="L239" i="1"/>
  <c r="K239" i="1"/>
  <c r="J239" i="1"/>
  <c r="I239" i="1"/>
  <c r="H239" i="1"/>
  <c r="H238" i="1" s="1"/>
  <c r="L238" i="1"/>
  <c r="K238" i="1"/>
  <c r="J238" i="1"/>
  <c r="I238" i="1"/>
  <c r="L237" i="1"/>
  <c r="K237" i="1"/>
  <c r="J237" i="1"/>
  <c r="I237" i="1"/>
  <c r="H237" i="1"/>
  <c r="L236" i="1"/>
  <c r="K236" i="1"/>
  <c r="J236" i="1"/>
  <c r="I236" i="1"/>
  <c r="I235" i="1" s="1"/>
  <c r="H236" i="1"/>
  <c r="L235" i="1"/>
  <c r="K235" i="1"/>
  <c r="J235" i="1"/>
  <c r="H235" i="1"/>
  <c r="L233" i="1"/>
  <c r="K233" i="1"/>
  <c r="J233" i="1"/>
  <c r="I233" i="1"/>
  <c r="H233" i="1"/>
  <c r="L232" i="1"/>
  <c r="K232" i="1"/>
  <c r="J232" i="1"/>
  <c r="I232" i="1"/>
  <c r="I231" i="1" s="1"/>
  <c r="H232" i="1"/>
  <c r="H231" i="1" s="1"/>
  <c r="L231" i="1"/>
  <c r="K231" i="1"/>
  <c r="J231" i="1"/>
  <c r="L230" i="1"/>
  <c r="K230" i="1"/>
  <c r="J230" i="1"/>
  <c r="I230" i="1"/>
  <c r="H230" i="1"/>
  <c r="H228" i="1" s="1"/>
  <c r="L229" i="1"/>
  <c r="K229" i="1"/>
  <c r="J229" i="1"/>
  <c r="I229" i="1"/>
  <c r="H229" i="1"/>
  <c r="L228" i="1"/>
  <c r="K228" i="1"/>
  <c r="J228" i="1"/>
  <c r="I228" i="1"/>
  <c r="L226" i="1"/>
  <c r="K226" i="1"/>
  <c r="J226" i="1"/>
  <c r="I226" i="1"/>
  <c r="H226" i="1"/>
  <c r="L225" i="1"/>
  <c r="K225" i="1"/>
  <c r="J225" i="1"/>
  <c r="I225" i="1"/>
  <c r="H225" i="1"/>
  <c r="H224" i="1" s="1"/>
  <c r="L224" i="1"/>
  <c r="K224" i="1"/>
  <c r="J224" i="1"/>
  <c r="I224" i="1"/>
  <c r="L223" i="1"/>
  <c r="K223" i="1"/>
  <c r="J223" i="1"/>
  <c r="I223" i="1"/>
  <c r="H223" i="1"/>
  <c r="L222" i="1"/>
  <c r="K222" i="1"/>
  <c r="J222" i="1"/>
  <c r="I222" i="1"/>
  <c r="I221" i="1" s="1"/>
  <c r="H222" i="1"/>
  <c r="L221" i="1"/>
  <c r="K221" i="1"/>
  <c r="J221" i="1"/>
  <c r="H221" i="1"/>
  <c r="L219" i="1"/>
  <c r="K219" i="1"/>
  <c r="J219" i="1"/>
  <c r="I219" i="1"/>
  <c r="H219" i="1"/>
  <c r="L218" i="1"/>
  <c r="K218" i="1"/>
  <c r="J218" i="1"/>
  <c r="I218" i="1"/>
  <c r="I217" i="1" s="1"/>
  <c r="H218" i="1"/>
  <c r="H217" i="1" s="1"/>
  <c r="L217" i="1"/>
  <c r="K217" i="1"/>
  <c r="J217" i="1"/>
  <c r="L216" i="1"/>
  <c r="K216" i="1"/>
  <c r="J216" i="1"/>
  <c r="I216" i="1"/>
  <c r="H216" i="1"/>
  <c r="H214" i="1" s="1"/>
  <c r="L215" i="1"/>
  <c r="K215" i="1"/>
  <c r="J215" i="1"/>
  <c r="I215" i="1"/>
  <c r="H215" i="1"/>
  <c r="L214" i="1"/>
  <c r="K214" i="1"/>
  <c r="J214" i="1"/>
  <c r="I214" i="1"/>
  <c r="L212" i="1"/>
  <c r="K212" i="1"/>
  <c r="J212" i="1"/>
  <c r="I212" i="1"/>
  <c r="H212" i="1"/>
  <c r="L211" i="1"/>
  <c r="K211" i="1"/>
  <c r="J211" i="1"/>
  <c r="I211" i="1"/>
  <c r="H211" i="1"/>
  <c r="H210" i="1" s="1"/>
  <c r="L210" i="1"/>
  <c r="K210" i="1"/>
  <c r="J210" i="1"/>
  <c r="I210" i="1"/>
  <c r="L209" i="1"/>
  <c r="K209" i="1"/>
  <c r="J209" i="1"/>
  <c r="I209" i="1"/>
  <c r="H209" i="1"/>
  <c r="L208" i="1"/>
  <c r="K208" i="1"/>
  <c r="J208" i="1"/>
  <c r="I208" i="1"/>
  <c r="I207" i="1" s="1"/>
  <c r="H208" i="1"/>
  <c r="L207" i="1"/>
  <c r="K207" i="1"/>
  <c r="J207" i="1"/>
  <c r="H207" i="1"/>
  <c r="L205" i="1"/>
  <c r="K205" i="1"/>
  <c r="J205" i="1"/>
  <c r="I205" i="1"/>
  <c r="H205" i="1"/>
  <c r="L204" i="1"/>
  <c r="K204" i="1"/>
  <c r="J204" i="1"/>
  <c r="I204" i="1"/>
  <c r="I203" i="1" s="1"/>
  <c r="H204" i="1"/>
  <c r="H203" i="1" s="1"/>
  <c r="L203" i="1"/>
  <c r="K203" i="1"/>
  <c r="J203" i="1"/>
  <c r="L202" i="1"/>
  <c r="K202" i="1"/>
  <c r="J202" i="1"/>
  <c r="I202" i="1"/>
  <c r="H202" i="1"/>
  <c r="H200" i="1" s="1"/>
  <c r="L201" i="1"/>
  <c r="K201" i="1"/>
  <c r="J201" i="1"/>
  <c r="I201" i="1"/>
  <c r="H201" i="1"/>
  <c r="L200" i="1"/>
  <c r="K200" i="1"/>
  <c r="J200" i="1"/>
  <c r="I200" i="1"/>
  <c r="L198" i="1"/>
  <c r="K198" i="1"/>
  <c r="J198" i="1"/>
  <c r="I198" i="1"/>
  <c r="H198" i="1"/>
  <c r="L197" i="1"/>
  <c r="K197" i="1"/>
  <c r="J197" i="1"/>
  <c r="I197" i="1"/>
  <c r="H197" i="1"/>
  <c r="H196" i="1" s="1"/>
  <c r="L196" i="1"/>
  <c r="K196" i="1"/>
  <c r="J196" i="1"/>
  <c r="I196" i="1"/>
  <c r="L195" i="1"/>
  <c r="K195" i="1"/>
  <c r="J195" i="1"/>
  <c r="I195" i="1"/>
  <c r="H195" i="1"/>
  <c r="L194" i="1"/>
  <c r="K194" i="1"/>
  <c r="J194" i="1"/>
  <c r="I194" i="1"/>
  <c r="I193" i="1" s="1"/>
  <c r="H194" i="1"/>
  <c r="L193" i="1"/>
  <c r="K193" i="1"/>
  <c r="J193" i="1"/>
  <c r="H193" i="1"/>
  <c r="L191" i="1"/>
  <c r="K191" i="1"/>
  <c r="J191" i="1"/>
  <c r="I191" i="1"/>
  <c r="I189" i="1" s="1"/>
  <c r="H191" i="1"/>
  <c r="J190" i="1"/>
  <c r="I190" i="1"/>
  <c r="H190" i="1"/>
  <c r="L189" i="1"/>
  <c r="K189" i="1"/>
  <c r="J189" i="1"/>
  <c r="H189" i="1"/>
  <c r="L188" i="1"/>
  <c r="K188" i="1"/>
  <c r="J188" i="1"/>
  <c r="I188" i="1"/>
  <c r="H188" i="1"/>
  <c r="L187" i="1"/>
  <c r="K187" i="1"/>
  <c r="J187" i="1"/>
  <c r="I187" i="1"/>
  <c r="I186" i="1" s="1"/>
  <c r="H187" i="1"/>
  <c r="H186" i="1" s="1"/>
  <c r="L186" i="1"/>
  <c r="K186" i="1"/>
  <c r="J186" i="1"/>
  <c r="L184" i="1"/>
  <c r="K184" i="1"/>
  <c r="J184" i="1"/>
  <c r="I184" i="1"/>
  <c r="H184" i="1"/>
  <c r="H182" i="1" s="1"/>
  <c r="K183" i="1"/>
  <c r="J183" i="1"/>
  <c r="I183" i="1"/>
  <c r="H183" i="1"/>
  <c r="L182" i="1"/>
  <c r="K182" i="1"/>
  <c r="J182" i="1"/>
  <c r="I182" i="1"/>
  <c r="L181" i="1"/>
  <c r="K181" i="1"/>
  <c r="J181" i="1"/>
  <c r="I181" i="1"/>
  <c r="H181" i="1"/>
  <c r="L180" i="1"/>
  <c r="K180" i="1"/>
  <c r="J180" i="1"/>
  <c r="I180" i="1"/>
  <c r="I179" i="1" s="1"/>
  <c r="H180" i="1"/>
  <c r="H179" i="1" s="1"/>
  <c r="L179" i="1"/>
  <c r="K179" i="1"/>
  <c r="J179" i="1"/>
  <c r="L177" i="1"/>
  <c r="K177" i="1"/>
  <c r="J177" i="1"/>
  <c r="I177" i="1"/>
  <c r="H177" i="1"/>
  <c r="H175" i="1" s="1"/>
  <c r="L176" i="1"/>
  <c r="K176" i="1"/>
  <c r="J176" i="1"/>
  <c r="I176" i="1"/>
  <c r="I175" i="1" s="1"/>
  <c r="H176" i="1"/>
  <c r="L175" i="1"/>
  <c r="K175" i="1"/>
  <c r="J175" i="1"/>
  <c r="L174" i="1"/>
  <c r="K174" i="1"/>
  <c r="J174" i="1"/>
  <c r="I174" i="1"/>
  <c r="H174" i="1"/>
  <c r="L173" i="1"/>
  <c r="K173" i="1"/>
  <c r="J173" i="1"/>
  <c r="I173" i="1"/>
  <c r="H173" i="1"/>
  <c r="H172" i="1" s="1"/>
  <c r="L172" i="1"/>
  <c r="K172" i="1"/>
  <c r="J172" i="1"/>
  <c r="I172" i="1"/>
  <c r="L170" i="1"/>
  <c r="K170" i="1"/>
  <c r="J170" i="1"/>
  <c r="I170" i="1"/>
  <c r="H170" i="1"/>
  <c r="L169" i="1"/>
  <c r="K169" i="1"/>
  <c r="J169" i="1"/>
  <c r="I169" i="1"/>
  <c r="H169" i="1"/>
  <c r="L168" i="1"/>
  <c r="K168" i="1"/>
  <c r="J168" i="1"/>
  <c r="I168" i="1"/>
  <c r="H168" i="1"/>
  <c r="L167" i="1"/>
  <c r="K167" i="1"/>
  <c r="J167" i="1"/>
  <c r="I167" i="1"/>
  <c r="H167" i="1"/>
  <c r="L166" i="1"/>
  <c r="K166" i="1"/>
  <c r="J166" i="1"/>
  <c r="I166" i="1"/>
  <c r="I165" i="1" s="1"/>
  <c r="H166" i="1"/>
  <c r="H165" i="1" s="1"/>
  <c r="L165" i="1"/>
  <c r="K165" i="1"/>
  <c r="J165" i="1"/>
  <c r="K162" i="1"/>
  <c r="J162" i="1"/>
  <c r="I162" i="1"/>
  <c r="I160" i="1" s="1"/>
  <c r="H162" i="1"/>
  <c r="L161" i="1"/>
  <c r="K161" i="1"/>
  <c r="J161" i="1"/>
  <c r="I161" i="1"/>
  <c r="H161" i="1"/>
  <c r="H160" i="1" s="1"/>
  <c r="L160" i="1"/>
  <c r="K160" i="1"/>
  <c r="J160" i="1"/>
  <c r="L159" i="1"/>
  <c r="I159" i="1"/>
  <c r="H159" i="1"/>
  <c r="L158" i="1"/>
  <c r="K158" i="1"/>
  <c r="J158" i="1"/>
  <c r="I158" i="1"/>
  <c r="H158" i="1"/>
  <c r="L157" i="1"/>
  <c r="K157" i="1"/>
  <c r="J157" i="1"/>
  <c r="I157" i="1"/>
  <c r="I156" i="1" s="1"/>
  <c r="H157" i="1"/>
  <c r="L156" i="1"/>
  <c r="K156" i="1"/>
  <c r="J156" i="1"/>
  <c r="H156" i="1"/>
  <c r="L154" i="1"/>
  <c r="K154" i="1"/>
  <c r="J154" i="1"/>
  <c r="I154" i="1"/>
  <c r="I152" i="1" s="1"/>
  <c r="H154" i="1"/>
  <c r="L153" i="1"/>
  <c r="K153" i="1"/>
  <c r="J153" i="1"/>
  <c r="I153" i="1"/>
  <c r="H153" i="1"/>
  <c r="L152" i="1"/>
  <c r="K152" i="1"/>
  <c r="J152" i="1"/>
  <c r="H152" i="1"/>
  <c r="L151" i="1"/>
  <c r="K151" i="1"/>
  <c r="J151" i="1"/>
  <c r="I151" i="1"/>
  <c r="H151" i="1"/>
  <c r="L150" i="1"/>
  <c r="K150" i="1"/>
  <c r="J150" i="1"/>
  <c r="I150" i="1"/>
  <c r="I149" i="1" s="1"/>
  <c r="H150" i="1"/>
  <c r="H149" i="1" s="1"/>
  <c r="L149" i="1"/>
  <c r="K149" i="1"/>
  <c r="J149" i="1"/>
  <c r="L147" i="1"/>
  <c r="K147" i="1"/>
  <c r="J147" i="1"/>
  <c r="I147" i="1"/>
  <c r="H147" i="1"/>
  <c r="L146" i="1"/>
  <c r="K146" i="1"/>
  <c r="J146" i="1"/>
  <c r="I146" i="1"/>
  <c r="H146" i="1"/>
  <c r="H145" i="1" s="1"/>
  <c r="L145" i="1"/>
  <c r="K145" i="1"/>
  <c r="J145" i="1"/>
  <c r="I145" i="1"/>
  <c r="L144" i="1"/>
  <c r="K144" i="1"/>
  <c r="J144" i="1"/>
  <c r="I144" i="1"/>
  <c r="H144" i="1"/>
  <c r="L143" i="1"/>
  <c r="K143" i="1"/>
  <c r="J143" i="1"/>
  <c r="I143" i="1"/>
  <c r="I142" i="1" s="1"/>
  <c r="H143" i="1"/>
  <c r="L142" i="1"/>
  <c r="K142" i="1"/>
  <c r="J142" i="1"/>
  <c r="H142" i="1"/>
  <c r="L140" i="1"/>
  <c r="K140" i="1"/>
  <c r="J140" i="1"/>
  <c r="I140" i="1"/>
  <c r="I138" i="1" s="1"/>
  <c r="H140" i="1"/>
  <c r="L139" i="1"/>
  <c r="K139" i="1"/>
  <c r="J139" i="1"/>
  <c r="I139" i="1"/>
  <c r="H139" i="1"/>
  <c r="L138" i="1"/>
  <c r="K138" i="1"/>
  <c r="J138" i="1"/>
  <c r="H138" i="1"/>
  <c r="L137" i="1"/>
  <c r="K137" i="1"/>
  <c r="J137" i="1"/>
  <c r="I137" i="1"/>
  <c r="H137" i="1"/>
  <c r="L136" i="1"/>
  <c r="K136" i="1"/>
  <c r="J136" i="1"/>
  <c r="I136" i="1"/>
  <c r="I135" i="1" s="1"/>
  <c r="H136" i="1"/>
  <c r="H135" i="1" s="1"/>
  <c r="L135" i="1"/>
  <c r="K135" i="1"/>
  <c r="J135" i="1"/>
  <c r="L133" i="1"/>
  <c r="K133" i="1"/>
  <c r="J133" i="1"/>
  <c r="I133" i="1"/>
  <c r="H133" i="1"/>
  <c r="L132" i="1"/>
  <c r="K132" i="1"/>
  <c r="J132" i="1"/>
  <c r="I132" i="1"/>
  <c r="H132" i="1"/>
  <c r="H131" i="1" s="1"/>
  <c r="L131" i="1"/>
  <c r="K131" i="1"/>
  <c r="J131" i="1"/>
  <c r="I131" i="1"/>
  <c r="L130" i="1"/>
  <c r="K130" i="1"/>
  <c r="J130" i="1"/>
  <c r="I130" i="1"/>
  <c r="H130" i="1"/>
  <c r="L129" i="1"/>
  <c r="K129" i="1"/>
  <c r="J129" i="1"/>
  <c r="I129" i="1"/>
  <c r="I128" i="1" s="1"/>
  <c r="H129" i="1"/>
  <c r="L128" i="1"/>
  <c r="K128" i="1"/>
  <c r="J128" i="1"/>
  <c r="H128" i="1"/>
  <c r="L126" i="1"/>
  <c r="K126" i="1"/>
  <c r="J126" i="1"/>
  <c r="I126" i="1"/>
  <c r="H126" i="1"/>
  <c r="H124" i="1" s="1"/>
  <c r="L125" i="1"/>
  <c r="I125" i="1"/>
  <c r="H125" i="1"/>
  <c r="L124" i="1"/>
  <c r="K124" i="1"/>
  <c r="J124" i="1"/>
  <c r="I124" i="1"/>
  <c r="L123" i="1"/>
  <c r="K123" i="1"/>
  <c r="J123" i="1"/>
  <c r="I123" i="1"/>
  <c r="H123" i="1"/>
  <c r="L122" i="1"/>
  <c r="K122" i="1"/>
  <c r="J122" i="1"/>
  <c r="I122" i="1"/>
  <c r="I121" i="1" s="1"/>
  <c r="H122" i="1"/>
  <c r="H121" i="1" s="1"/>
  <c r="L121" i="1"/>
  <c r="K121" i="1"/>
  <c r="J121" i="1"/>
  <c r="L119" i="1"/>
  <c r="K119" i="1"/>
  <c r="J119" i="1"/>
  <c r="I119" i="1"/>
  <c r="H119" i="1"/>
  <c r="H117" i="1" s="1"/>
  <c r="L118" i="1"/>
  <c r="K118" i="1"/>
  <c r="J118" i="1"/>
  <c r="I118" i="1"/>
  <c r="I117" i="1" s="1"/>
  <c r="H118" i="1"/>
  <c r="L117" i="1"/>
  <c r="K117" i="1"/>
  <c r="J117" i="1"/>
  <c r="L116" i="1"/>
  <c r="K116" i="1"/>
  <c r="J116" i="1"/>
  <c r="I116" i="1"/>
  <c r="H116" i="1"/>
  <c r="L115" i="1"/>
  <c r="K115" i="1"/>
  <c r="J115" i="1"/>
  <c r="I115" i="1"/>
  <c r="H115" i="1"/>
  <c r="H114" i="1" s="1"/>
  <c r="L114" i="1"/>
  <c r="K114" i="1"/>
  <c r="J114" i="1"/>
  <c r="I114" i="1"/>
  <c r="L112" i="1"/>
  <c r="K112" i="1"/>
  <c r="J112" i="1"/>
  <c r="I112" i="1"/>
  <c r="H112" i="1"/>
  <c r="L111" i="1"/>
  <c r="K111" i="1"/>
  <c r="J111" i="1"/>
  <c r="I111" i="1"/>
  <c r="H111" i="1"/>
  <c r="L110" i="1"/>
  <c r="K110" i="1"/>
  <c r="J110" i="1"/>
  <c r="I110" i="1"/>
  <c r="H110" i="1"/>
  <c r="L109" i="1"/>
  <c r="J109" i="1"/>
  <c r="I109" i="1"/>
  <c r="H109" i="1"/>
  <c r="L108" i="1"/>
  <c r="K108" i="1"/>
  <c r="J108" i="1"/>
  <c r="I108" i="1"/>
  <c r="I107" i="1" s="1"/>
  <c r="H108" i="1"/>
  <c r="H107" i="1" s="1"/>
  <c r="L107" i="1"/>
  <c r="K107" i="1"/>
  <c r="J107" i="1"/>
  <c r="L105" i="1"/>
  <c r="K105" i="1"/>
  <c r="J105" i="1"/>
  <c r="I105" i="1"/>
  <c r="I103" i="1" s="1"/>
  <c r="H105" i="1"/>
  <c r="L104" i="1"/>
  <c r="K104" i="1"/>
  <c r="J104" i="1"/>
  <c r="I104" i="1"/>
  <c r="H104" i="1"/>
  <c r="H103" i="1" s="1"/>
  <c r="L103" i="1"/>
  <c r="K103" i="1"/>
  <c r="J103" i="1"/>
  <c r="L102" i="1"/>
  <c r="K102" i="1"/>
  <c r="J102" i="1"/>
  <c r="I102" i="1"/>
  <c r="H102" i="1"/>
  <c r="L101" i="1"/>
  <c r="K101" i="1"/>
  <c r="J101" i="1"/>
  <c r="I101" i="1"/>
  <c r="I100" i="1" s="1"/>
  <c r="H101" i="1"/>
  <c r="L100" i="1"/>
  <c r="K100" i="1"/>
  <c r="J100" i="1"/>
  <c r="H100" i="1"/>
  <c r="L98" i="1"/>
  <c r="K98" i="1"/>
  <c r="J98" i="1"/>
  <c r="I98" i="1"/>
  <c r="H98" i="1"/>
  <c r="L97" i="1"/>
  <c r="K97" i="1"/>
  <c r="I97" i="1"/>
  <c r="I96" i="1" s="1"/>
  <c r="H97" i="1"/>
  <c r="L96" i="1"/>
  <c r="K96" i="1"/>
  <c r="J96" i="1"/>
  <c r="H96" i="1"/>
  <c r="L95" i="1"/>
  <c r="K95" i="1"/>
  <c r="J95" i="1"/>
  <c r="I95" i="1"/>
  <c r="H95" i="1"/>
  <c r="L94" i="1"/>
  <c r="K94" i="1"/>
  <c r="J94" i="1"/>
  <c r="I94" i="1"/>
  <c r="I93" i="1" s="1"/>
  <c r="H94" i="1"/>
  <c r="H93" i="1" s="1"/>
  <c r="L93" i="1"/>
  <c r="K93" i="1"/>
  <c r="J93" i="1"/>
  <c r="L91" i="1"/>
  <c r="K91" i="1"/>
  <c r="J91" i="1"/>
  <c r="I91" i="1"/>
  <c r="H91" i="1"/>
  <c r="I90" i="1"/>
  <c r="H90" i="1"/>
  <c r="H89" i="1" s="1"/>
  <c r="L89" i="1"/>
  <c r="K89" i="1"/>
  <c r="J89" i="1"/>
  <c r="I89" i="1"/>
  <c r="L88" i="1"/>
  <c r="K88" i="1"/>
  <c r="J88" i="1"/>
  <c r="I88" i="1"/>
  <c r="H88" i="1"/>
  <c r="L87" i="1"/>
  <c r="K87" i="1"/>
  <c r="J87" i="1"/>
  <c r="I87" i="1"/>
  <c r="H87" i="1"/>
  <c r="L86" i="1"/>
  <c r="K86" i="1"/>
  <c r="J86" i="1"/>
  <c r="I86" i="1"/>
  <c r="H86" i="1"/>
  <c r="L84" i="1"/>
  <c r="K84" i="1"/>
  <c r="J84" i="1"/>
  <c r="I84" i="1"/>
  <c r="I82" i="1" s="1"/>
  <c r="H84" i="1"/>
  <c r="L83" i="1"/>
  <c r="K83" i="1"/>
  <c r="J83" i="1"/>
  <c r="I83" i="1"/>
  <c r="H83" i="1"/>
  <c r="H82" i="1" s="1"/>
  <c r="L82" i="1"/>
  <c r="K82" i="1"/>
  <c r="J82" i="1"/>
  <c r="L81" i="1"/>
  <c r="K81" i="1"/>
  <c r="J81" i="1"/>
  <c r="I81" i="1"/>
  <c r="H81" i="1"/>
  <c r="H79" i="1" s="1"/>
  <c r="L80" i="1"/>
  <c r="K80" i="1"/>
  <c r="J80" i="1"/>
  <c r="I80" i="1"/>
  <c r="I79" i="1" s="1"/>
  <c r="H80" i="1"/>
  <c r="L79" i="1"/>
  <c r="K79" i="1"/>
  <c r="J79" i="1"/>
  <c r="L77" i="1"/>
  <c r="K77" i="1"/>
  <c r="J77" i="1"/>
  <c r="I77" i="1"/>
  <c r="H77" i="1"/>
  <c r="L76" i="1"/>
  <c r="K76" i="1"/>
  <c r="J76" i="1"/>
  <c r="I76" i="1"/>
  <c r="H76" i="1"/>
  <c r="H75" i="1" s="1"/>
  <c r="L75" i="1"/>
  <c r="K75" i="1"/>
  <c r="J75" i="1"/>
  <c r="I75" i="1"/>
  <c r="L74" i="1"/>
  <c r="K74" i="1"/>
  <c r="J74" i="1"/>
  <c r="I74" i="1"/>
  <c r="H74" i="1"/>
  <c r="L73" i="1"/>
  <c r="K73" i="1"/>
  <c r="J73" i="1"/>
  <c r="I73" i="1"/>
  <c r="H73" i="1"/>
  <c r="L72" i="1"/>
  <c r="K72" i="1"/>
  <c r="J72" i="1"/>
  <c r="I72" i="1"/>
  <c r="H72" i="1"/>
  <c r="L70" i="1"/>
  <c r="K70" i="1"/>
  <c r="J70" i="1"/>
  <c r="I70" i="1"/>
  <c r="I68" i="1" s="1"/>
  <c r="H70" i="1"/>
  <c r="L69" i="1"/>
  <c r="K69" i="1"/>
  <c r="J69" i="1"/>
  <c r="I69" i="1"/>
  <c r="H69" i="1"/>
  <c r="H68" i="1" s="1"/>
  <c r="L68" i="1"/>
  <c r="K68" i="1"/>
  <c r="J68" i="1"/>
  <c r="L67" i="1"/>
  <c r="K67" i="1"/>
  <c r="J67" i="1"/>
  <c r="I67" i="1"/>
  <c r="H67" i="1"/>
  <c r="H65" i="1" s="1"/>
  <c r="L66" i="1"/>
  <c r="K66" i="1"/>
  <c r="J66" i="1"/>
  <c r="I66" i="1"/>
  <c r="I65" i="1" s="1"/>
  <c r="H66" i="1"/>
  <c r="L65" i="1"/>
  <c r="K65" i="1"/>
  <c r="J65" i="1"/>
  <c r="L63" i="1"/>
  <c r="K63" i="1"/>
  <c r="J63" i="1"/>
  <c r="I63" i="1"/>
  <c r="H63" i="1"/>
  <c r="L62" i="1"/>
  <c r="K62" i="1"/>
  <c r="J62" i="1"/>
  <c r="I62" i="1"/>
  <c r="H62" i="1"/>
  <c r="H61" i="1" s="1"/>
  <c r="L61" i="1"/>
  <c r="K61" i="1"/>
  <c r="J61" i="1"/>
  <c r="I61" i="1"/>
  <c r="L60" i="1"/>
  <c r="K60" i="1"/>
  <c r="J60" i="1"/>
  <c r="I60" i="1"/>
  <c r="H60" i="1"/>
  <c r="L59" i="1"/>
  <c r="K59" i="1"/>
  <c r="J59" i="1"/>
  <c r="I59" i="1"/>
  <c r="H59" i="1"/>
  <c r="L58" i="1"/>
  <c r="K58" i="1"/>
  <c r="J58" i="1"/>
  <c r="I58" i="1"/>
  <c r="H58" i="1"/>
  <c r="L56" i="1"/>
  <c r="K56" i="1"/>
  <c r="J56" i="1"/>
  <c r="I56" i="1"/>
  <c r="I54" i="1" s="1"/>
  <c r="H56" i="1"/>
  <c r="L55" i="1"/>
  <c r="K55" i="1"/>
  <c r="J55" i="1"/>
  <c r="I55" i="1"/>
  <c r="H55" i="1"/>
  <c r="H54" i="1" s="1"/>
  <c r="L54" i="1"/>
  <c r="K54" i="1"/>
  <c r="J54" i="1"/>
  <c r="I53" i="1"/>
  <c r="H53" i="1"/>
  <c r="L52" i="1"/>
  <c r="K52" i="1"/>
  <c r="J52" i="1"/>
  <c r="I52" i="1"/>
  <c r="I51" i="1" s="1"/>
  <c r="H52" i="1"/>
  <c r="L51" i="1"/>
  <c r="K51" i="1"/>
  <c r="J51" i="1"/>
  <c r="H51" i="1"/>
  <c r="L49" i="1"/>
  <c r="K49" i="1"/>
  <c r="I49" i="1"/>
  <c r="H49" i="1"/>
  <c r="H47" i="1" s="1"/>
  <c r="L48" i="1"/>
  <c r="K48" i="1"/>
  <c r="J48" i="1"/>
  <c r="I48" i="1"/>
  <c r="H48" i="1"/>
  <c r="L47" i="1"/>
  <c r="K47" i="1"/>
  <c r="J47" i="1"/>
  <c r="I47" i="1"/>
  <c r="J46" i="1"/>
  <c r="I46" i="1"/>
  <c r="H46" i="1"/>
  <c r="I45" i="1"/>
  <c r="H45" i="1"/>
  <c r="L44" i="1"/>
  <c r="K44" i="1"/>
  <c r="J44" i="1"/>
  <c r="I44" i="1"/>
  <c r="I43" i="1" s="1"/>
  <c r="H44" i="1"/>
  <c r="H43" i="1" s="1"/>
  <c r="L43" i="1"/>
  <c r="K43" i="1"/>
  <c r="J43" i="1"/>
  <c r="L41" i="1"/>
  <c r="K41" i="1"/>
  <c r="J41" i="1"/>
  <c r="I41" i="1"/>
  <c r="H41" i="1"/>
  <c r="L40" i="1"/>
  <c r="K40" i="1"/>
  <c r="J40" i="1"/>
  <c r="I40" i="1"/>
  <c r="I39" i="1" s="1"/>
  <c r="H40" i="1"/>
  <c r="L39" i="1"/>
  <c r="K39" i="1"/>
  <c r="J39" i="1"/>
  <c r="H39" i="1"/>
  <c r="I38" i="1"/>
  <c r="H38" i="1"/>
  <c r="L37" i="1"/>
  <c r="K37" i="1"/>
  <c r="J37" i="1"/>
  <c r="I37" i="1"/>
  <c r="H37" i="1"/>
  <c r="H36" i="1" s="1"/>
  <c r="L36" i="1"/>
  <c r="K36" i="1"/>
  <c r="J36" i="1"/>
  <c r="I36" i="1"/>
  <c r="L34" i="1"/>
  <c r="K34" i="1"/>
  <c r="J34" i="1"/>
  <c r="I34" i="1"/>
  <c r="H34" i="1"/>
  <c r="L33" i="1"/>
  <c r="K33" i="1"/>
  <c r="I33" i="1"/>
  <c r="I32" i="1" s="1"/>
  <c r="H33" i="1"/>
  <c r="H32" i="1" s="1"/>
  <c r="L32" i="1"/>
  <c r="K32" i="1"/>
  <c r="J32" i="1"/>
  <c r="L31" i="1"/>
  <c r="K31" i="1"/>
  <c r="J31" i="1"/>
  <c r="I31" i="1"/>
  <c r="H31" i="1"/>
  <c r="I30" i="1"/>
  <c r="H30" i="1"/>
  <c r="H29" i="1" s="1"/>
  <c r="L29" i="1"/>
  <c r="K29" i="1"/>
  <c r="J29" i="1"/>
  <c r="I29" i="1"/>
  <c r="L27" i="1"/>
  <c r="K27" i="1"/>
  <c r="J27" i="1"/>
  <c r="I27" i="1"/>
  <c r="H27" i="1"/>
  <c r="L26" i="1"/>
  <c r="K26" i="1"/>
  <c r="J26" i="1"/>
  <c r="I26" i="1"/>
  <c r="I25" i="1" s="1"/>
  <c r="H26" i="1"/>
  <c r="L25" i="1"/>
  <c r="K25" i="1"/>
  <c r="J25" i="1"/>
  <c r="H25" i="1"/>
  <c r="L24" i="1"/>
  <c r="J24" i="1"/>
  <c r="I24" i="1"/>
  <c r="H24" i="1"/>
  <c r="L23" i="1"/>
  <c r="K23" i="1"/>
  <c r="J23" i="1"/>
  <c r="I23" i="1"/>
  <c r="I22" i="1" s="1"/>
  <c r="H23" i="1"/>
  <c r="L22" i="1"/>
  <c r="K22" i="1"/>
  <c r="J22" i="1"/>
  <c r="H22" i="1"/>
  <c r="L20" i="1"/>
  <c r="K20" i="1"/>
  <c r="J20" i="1"/>
  <c r="I20" i="1"/>
  <c r="H20" i="1"/>
  <c r="L19" i="1"/>
  <c r="K19" i="1"/>
  <c r="J19" i="1"/>
  <c r="I19" i="1"/>
  <c r="I18" i="1" s="1"/>
  <c r="H19" i="1"/>
  <c r="H18" i="1" s="1"/>
  <c r="L18" i="1"/>
  <c r="K18" i="1"/>
  <c r="J18" i="1"/>
  <c r="L17" i="1"/>
  <c r="K17" i="1"/>
  <c r="J17" i="1"/>
  <c r="I17" i="1"/>
  <c r="H17" i="1"/>
  <c r="H15" i="1" s="1"/>
  <c r="L16" i="1"/>
  <c r="K16" i="1"/>
  <c r="J16" i="1"/>
  <c r="I16" i="1"/>
  <c r="H16" i="1"/>
  <c r="L15" i="1"/>
  <c r="K15" i="1"/>
  <c r="J15" i="1"/>
  <c r="I15" i="1"/>
  <c r="L13" i="1"/>
  <c r="K13" i="1"/>
  <c r="J13" i="1"/>
  <c r="I13" i="1"/>
  <c r="H13" i="1"/>
  <c r="L12" i="1"/>
  <c r="K12" i="1"/>
  <c r="J12" i="1"/>
  <c r="I12" i="1"/>
  <c r="H12" i="1"/>
  <c r="H11" i="1" s="1"/>
  <c r="L11" i="1"/>
  <c r="K11" i="1"/>
  <c r="J11" i="1"/>
  <c r="I11" i="1"/>
  <c r="L10" i="1"/>
  <c r="K10" i="1"/>
  <c r="J10" i="1"/>
  <c r="I10" i="1"/>
  <c r="H10" i="1"/>
  <c r="L9" i="1"/>
  <c r="K9" i="1"/>
  <c r="J9" i="1"/>
  <c r="I9" i="1"/>
  <c r="I8" i="1" s="1"/>
  <c r="H9" i="1"/>
  <c r="L8" i="1"/>
  <c r="K8" i="1"/>
  <c r="J8" i="1"/>
  <c r="H8" i="1"/>
</calcChain>
</file>

<file path=xl/sharedStrings.xml><?xml version="1.0" encoding="utf-8"?>
<sst xmlns="http://schemas.openxmlformats.org/spreadsheetml/2006/main" count="2446" uniqueCount="638">
  <si>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</si>
  <si>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</si>
  <si>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</si>
  <si>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</si>
  <si>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</si>
  <si>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</si>
  <si>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</si>
  <si>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</si>
  <si>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</si>
  <si>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</si>
  <si>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</si>
  <si>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</si>
  <si>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</si>
  <si>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</si>
  <si>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</si>
  <si>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</si>
  <si>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</si>
  <si>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</si>
  <si>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</si>
  <si>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</si>
  <si>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</si>
  <si>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</si>
  <si>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</si>
  <si>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</si>
  <si>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</si>
  <si>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</si>
  <si>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</si>
  <si>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</si>
  <si>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</si>
  <si>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</si>
  <si>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</si>
  <si>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</si>
  <si>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</si>
  <si>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</si>
  <si>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</si>
  <si>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</si>
  <si>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</si>
  <si>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</si>
  <si>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</si>
  <si>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</si>
  <si>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</si>
  <si>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</si>
  <si>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</si>
  <si>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</si>
  <si>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</si>
  <si>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</si>
  <si>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</si>
  <si>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</si>
  <si>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</si>
  <si>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</si>
  <si>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</si>
  <si>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</si>
  <si>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</si>
  <si>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</si>
  <si>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</si>
  <si>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</si>
  <si>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</si>
  <si>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</si>
  <si>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</si>
  <si>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</si>
  <si>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</si>
  <si>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</si>
  <si>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</si>
  <si>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</si>
  <si>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</si>
  <si>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</si>
  <si>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</si>
  <si>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</si>
  <si>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</si>
  <si>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</si>
  <si>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</si>
  <si>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</si>
  <si>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</si>
  <si>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</si>
  <si>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</si>
  <si>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</si>
  <si>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</si>
  <si>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</si>
  <si>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</si>
  <si>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</si>
  <si>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</si>
  <si>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</si>
  <si>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</si>
  <si>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</si>
  <si>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</si>
  <si>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</si>
  <si>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</si>
  <si>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</si>
  <si>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</si>
  <si>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</si>
  <si>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</si>
  <si>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</si>
  <si>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</si>
  <si>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</si>
  <si>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</si>
  <si>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</si>
  <si>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</si>
  <si>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</si>
  <si>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</si>
  <si>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</si>
  <si>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</si>
  <si>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</si>
  <si>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</si>
  <si>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</si>
  <si>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</si>
  <si>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</si>
  <si>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</si>
  <si>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</si>
  <si>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</si>
  <si>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</si>
  <si>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</si>
  <si>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</si>
  <si>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</si>
  <si>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</si>
  <si>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</si>
  <si>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</si>
  <si>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</si>
  <si>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</si>
  <si>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</si>
  <si>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</si>
  <si>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</si>
  <si>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</si>
  <si>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</si>
  <si>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</si>
  <si>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</si>
  <si>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</si>
  <si>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</si>
  <si>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</si>
  <si>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</si>
  <si>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</si>
  <si>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</si>
  <si>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</si>
  <si>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</si>
  <si>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</si>
  <si>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</si>
  <si>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</si>
  <si>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</si>
  <si>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</si>
  <si>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</si>
  <si>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</si>
  <si>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</si>
  <si>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</si>
  <si>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</si>
  <si>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</si>
  <si>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</si>
  <si>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</si>
  <si>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</si>
  <si>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</si>
  <si>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</si>
  <si>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</si>
  <si>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</si>
  <si>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</si>
  <si>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</si>
  <si>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</si>
  <si>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</si>
  <si>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</si>
  <si>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</si>
  <si>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</si>
  <si>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</si>
  <si>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</si>
  <si>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</si>
  <si>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</si>
  <si>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</si>
  <si>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</si>
  <si>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</si>
  <si>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</si>
  <si>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</si>
  <si>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</si>
  <si>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</si>
  <si>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</si>
  <si>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</si>
  <si>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</si>
  <si>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</si>
  <si>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</si>
  <si>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</si>
  <si>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</si>
  <si>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</si>
  <si>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</si>
  <si>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</si>
  <si>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</si>
  <si>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</si>
  <si>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</si>
  <si>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</si>
  <si>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</si>
  <si>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</si>
  <si>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</si>
  <si>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</si>
  <si>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</si>
  <si>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</si>
  <si>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</si>
  <si>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</si>
  <si>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</si>
  <si>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</si>
  <si>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</si>
  <si>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</si>
  <si>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</si>
  <si>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</si>
  <si>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</si>
  <si>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</si>
  <si>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</si>
  <si>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</si>
  <si>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</si>
  <si>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</si>
  <si>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</si>
  <si>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</si>
  <si>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</si>
  <si>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</si>
  <si>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</si>
  <si>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</si>
  <si>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</si>
  <si>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</si>
  <si>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</si>
  <si>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</si>
  <si>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</si>
  <si>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</si>
  <si>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</si>
  <si>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</si>
  <si>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</si>
  <si>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</si>
  <si>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</si>
  <si>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</si>
  <si>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</si>
  <si>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</si>
  <si>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</si>
  <si>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</si>
  <si>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</si>
  <si>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</si>
  <si>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</si>
  <si>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</si>
  <si>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</si>
  <si>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</si>
  <si>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</si>
  <si>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</si>
  <si>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</si>
  <si>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</si>
  <si>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</si>
  <si>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</si>
  <si>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</si>
  <si>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</si>
  <si>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</si>
  <si>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</si>
  <si>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</si>
  <si>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</si>
  <si>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</si>
  <si>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</si>
  <si>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</si>
  <si>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</si>
  <si>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</si>
  <si>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</si>
  <si>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</si>
  <si>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</si>
  <si>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</si>
  <si>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</si>
  <si>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</si>
  <si>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</si>
  <si>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</si>
  <si>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</si>
  <si>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</si>
  <si>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</si>
  <si>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</si>
  <si>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</si>
  <si>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</si>
  <si>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</si>
  <si>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</si>
  <si>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</si>
  <si>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</si>
  <si>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</si>
  <si>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</si>
  <si>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</si>
  <si>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</si>
  <si>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</si>
  <si>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</si>
  <si>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</si>
  <si>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</si>
  <si>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</si>
  <si>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</si>
  <si>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</si>
  <si>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</si>
  <si>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</si>
  <si>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</si>
  <si>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</si>
  <si>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</si>
  <si>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</si>
  <si>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</si>
  <si>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</si>
  <si>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</si>
  <si>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</si>
  <si>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</si>
  <si>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</si>
  <si>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</si>
  <si>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</si>
  <si>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</si>
  <si>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</si>
  <si>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</si>
  <si>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</si>
  <si>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</si>
  <si>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</si>
  <si>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</si>
  <si>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</si>
  <si>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</si>
  <si>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</si>
  <si>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</si>
  <si>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</si>
  <si>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</si>
  <si>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</si>
  <si>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</si>
  <si>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</si>
  <si>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</si>
  <si>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</si>
  <si>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</si>
  <si>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</si>
  <si>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</si>
  <si>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</si>
  <si>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</si>
  <si>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</si>
  <si>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</si>
  <si>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</si>
  <si>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</si>
  <si>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</si>
  <si>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</si>
  <si>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</si>
  <si>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</si>
  <si>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</si>
  <si>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</si>
  <si>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</si>
  <si>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</si>
  <si>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</si>
  <si>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</si>
  <si>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</si>
  <si>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</si>
  <si>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</si>
  <si>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</si>
  <si>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</si>
  <si>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</si>
  <si>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</si>
  <si>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</si>
  <si>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</si>
  <si>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</si>
  <si>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</si>
  <si>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</si>
  <si>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</si>
  <si>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</si>
  <si>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</si>
  <si>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</si>
  <si>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</si>
  <si>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</si>
  <si>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</si>
  <si>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</si>
  <si>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</si>
  <si>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</si>
  <si>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</si>
  <si>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</si>
  <si>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</si>
  <si>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</si>
  <si>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</si>
  <si>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</si>
  <si>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</si>
  <si>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</si>
  <si>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</si>
  <si>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</si>
  <si>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</si>
  <si>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</si>
  <si>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</si>
  <si>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</si>
  <si>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</si>
  <si>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</si>
  <si>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</si>
  <si>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</si>
  <si>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</si>
  <si>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</si>
  <si>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</si>
  <si>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</si>
  <si>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</si>
  <si>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</si>
  <si>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</si>
  <si>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</si>
  <si>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</si>
  <si>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</si>
  <si>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</si>
  <si>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</si>
  <si>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</si>
  <si>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</si>
  <si>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</si>
  <si>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</si>
  <si>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</si>
  <si>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</si>
  <si>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</si>
  <si>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</si>
  <si>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</si>
  <si>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</si>
  <si>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</si>
  <si>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</si>
  <si>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</si>
  <si>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</si>
  <si>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</si>
  <si>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</si>
  <si>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</si>
  <si>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</si>
  <si>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</si>
  <si>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</si>
  <si>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</si>
  <si>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</si>
  <si>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</si>
  <si>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</si>
  <si>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</si>
  <si>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</si>
  <si>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</si>
  <si>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</si>
  <si>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</si>
  <si>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</si>
  <si>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</si>
  <si>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</si>
  <si>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</si>
  <si>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</si>
  <si>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</si>
  <si>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</si>
  <si>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</si>
  <si>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</si>
  <si>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</si>
  <si>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</si>
  <si>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</si>
  <si>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</si>
  <si>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</si>
  <si>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</si>
  <si>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</si>
  <si>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</si>
  <si>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</si>
  <si>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</si>
  <si>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</si>
  <si>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</si>
  <si>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</si>
  <si>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</si>
  <si>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</si>
  <si>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</si>
  <si>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</si>
  <si>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</si>
  <si>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</si>
  <si>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</si>
  <si>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</si>
  <si>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</si>
  <si>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</si>
  <si>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</si>
  <si>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</si>
  <si>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</si>
  <si>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</si>
  <si>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</si>
  <si>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</si>
  <si>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</si>
  <si>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</si>
  <si>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</si>
  <si>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</si>
  <si>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</si>
  <si>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</si>
  <si>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</si>
  <si>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</si>
  <si>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</si>
  <si>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</si>
  <si>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</si>
  <si>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</si>
  <si>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</si>
  <si>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</si>
  <si>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</si>
  <si>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</si>
  <si>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</si>
  <si>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</si>
  <si>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</si>
  <si>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</si>
  <si>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</si>
  <si>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</si>
  <si>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</si>
  <si>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</si>
  <si>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</si>
  <si>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</si>
  <si>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</si>
  <si>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</si>
  <si>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</si>
  <si>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</si>
  <si>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</si>
  <si>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</si>
  <si>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</si>
  <si>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</si>
  <si>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</si>
  <si>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</si>
  <si>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</si>
  <si>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</si>
  <si>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</si>
  <si>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</si>
  <si>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</si>
  <si>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</si>
  <si>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</si>
  <si>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</si>
  <si>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</si>
  <si>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</si>
  <si>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</si>
  <si>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</si>
  <si>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</si>
  <si>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</si>
  <si>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</si>
  <si>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</si>
  <si>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</si>
  <si>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</si>
  <si>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</si>
  <si>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</si>
  <si>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</si>
  <si>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</si>
  <si>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</si>
  <si>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</si>
  <si>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</si>
  <si>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</si>
  <si>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</si>
  <si>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</si>
  <si>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</si>
  <si>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</si>
  <si>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</si>
  <si>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</si>
  <si>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</si>
  <si>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</si>
  <si>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</si>
  <si>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</si>
  <si>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</si>
  <si>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</si>
  <si>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</si>
  <si>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</si>
  <si>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</si>
  <si>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</si>
  <si>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</si>
  <si>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</si>
  <si>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</si>
  <si>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</si>
  <si>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</si>
  <si>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</si>
  <si>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</si>
  <si>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</si>
  <si>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</si>
  <si>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</si>
  <si>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</si>
  <si>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</si>
  <si>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</si>
  <si>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</si>
  <si>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</si>
  <si>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</si>
  <si>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</si>
  <si>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</si>
  <si>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</si>
  <si>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</si>
  <si>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</si>
  <si>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</si>
  <si>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</si>
  <si>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</si>
  <si>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</si>
  <si>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</si>
  <si>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</si>
  <si>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</si>
  <si>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</si>
  <si>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</si>
  <si>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</si>
  <si>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</si>
  <si>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</si>
  <si>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</si>
  <si>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</si>
  <si>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</si>
  <si>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</si>
  <si>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</si>
  <si>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</si>
  <si>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</si>
  <si>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</si>
  <si>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</si>
  <si>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</si>
  <si>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</si>
  <si>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</si>
  <si>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</si>
  <si>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</si>
  <si>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</si>
  <si>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</si>
  <si>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</si>
  <si>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</si>
  <si>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</si>
  <si>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</si>
  <si>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</si>
  <si>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</si>
  <si>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</si>
  <si>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</si>
  <si>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</si>
  <si>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</si>
  <si>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</si>
  <si>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</si>
  <si>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</si>
  <si>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</si>
  <si>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</si>
  <si>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</si>
  <si>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</si>
  <si>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</si>
  <si>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</si>
  <si>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</si>
  <si>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</si>
  <si>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</si>
  <si>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</si>
  <si>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</si>
  <si>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</si>
  <si>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</si>
  <si>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</si>
  <si>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</si>
  <si>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</si>
  <si>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</si>
  <si>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</si>
  <si>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</si>
  <si>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</si>
  <si>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</si>
  <si>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Executor: </t>
  </si>
  <si>
    <t xml:space="preserve"> © Agency for Strategic planning and reforms of the Republic of Kazakhstan Bureau of National statistics</t>
  </si>
  <si>
    <t>_x000D_ Share, 
in percentages</t>
  </si>
  <si>
    <t>_x000D_ Share,
in percentages</t>
  </si>
  <si>
    <t>White cabbage, tons</t>
  </si>
  <si>
    <t>G.Takisheva</t>
  </si>
  <si>
    <t>Tel. +7 7172 74 95 98</t>
  </si>
  <si>
    <t>Е-mail: g.takisheva@aspire.gov.kz</t>
  </si>
  <si>
    <t>January-October 2024</t>
  </si>
  <si>
    <t>October 2024</t>
  </si>
  <si>
    <t>3. Resources and use of certain types of products (goods) and raw materials according to SIFP</t>
  </si>
  <si>
    <t>1. Resources and use of certain types of products (goods) and raw materials</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</si>
  <si>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</si>
  <si>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 xml:space="preserve">Date of publication: 20.01.2025
</t>
  </si>
  <si>
    <t>Date of next publication: 20.02.2025</t>
  </si>
  <si>
    <t>January-November 2024</t>
  </si>
  <si>
    <t>2. Export and import of cereals and vegetables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</si>
  <si>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1-TC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</si>
  <si>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November 2024</t>
  </si>
  <si>
    <t>November 2023</t>
  </si>
  <si>
    <t>January-November 2023</t>
  </si>
  <si>
    <t>by November 2023</t>
  </si>
  <si>
    <t>January-November 2024 by January-November 2023</t>
  </si>
  <si>
    <t xml:space="preserve"> by October 2024</t>
  </si>
  <si>
    <t>x</t>
  </si>
  <si>
    <t>Hard coal, thousand tons</t>
  </si>
  <si>
    <t>Lignite (brown coal), thousand tons</t>
  </si>
  <si>
    <t>Grain crops **</t>
  </si>
  <si>
    <t>January 20, 2025</t>
  </si>
  <si>
    <t>No. 8-9/390-ВН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</si>
</sst>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4" fillId="0" borderId="0"/>
    <xf numFmtId="0" fontId="24" fillId="0" borderId="0"/>
    <xf numFmtId="0" fontId="24" fillId="0" borderId="0"/>
  </cellStyleXfs>
  <cellXfs count="113">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165" fontId="6" fillId="0" borderId="1" xfId="0" applyNumberFormat="1" applyFont="1" applyFill="1" applyBorder="1" applyAlignment="1">
      <alignment horizontal="right" vertical="center" wrapText="1"/>
    </xf>
    <xf numFmtId="165" fontId="6" fillId="0" borderId="0" xfId="0" applyNumberFormat="1" applyFont="1" applyFill="1"/>
    <xf numFmtId="165" fontId="6" fillId="0" borderId="1" xfId="0" applyNumberFormat="1" applyFont="1" applyFill="1" applyBorder="1"/>
    <xf numFmtId="165" fontId="8" fillId="0" borderId="1" xfId="0" applyNumberFormat="1" applyFont="1" applyFill="1" applyBorder="1" applyAlignment="1">
      <alignment horizontal="right" wrapText="1"/>
    </xf>
    <xf numFmtId="0" fontId="6" fillId="0" borderId="0" xfId="0" applyFont="1" applyFill="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3"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2" xfId="0" applyFont="1" applyFill="1" applyBorder="1" applyAlignment="1">
      <alignment horizontal="center" vertical="center" wrapText="1"/>
    </xf>
  </cellXfs>
  <cellStyles count="10">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2" xfId="7"/>
    <cellStyle name="Обычный 43" xfId="8"/>
    <cellStyle name="Обычный 44" xfId="9"/>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A14" sqref="A14"/>
    </sheetView>
  </sheetViews>
  <sheetFormatPr defaultColWidth="9.140625" defaultRowHeight="15" x14ac:dyDescent="0.25"/>
  <cols>
    <col min="1" max="4" width="9.140625" style="46"/>
    <col min="5" max="5" width="18.42578125" style="46" customWidth="1"/>
    <col min="6" max="16384" width="9.140625" style="46"/>
  </cols>
  <sheetData>
    <row r="1" spans="1:7" ht="69" customHeight="1" x14ac:dyDescent="0.25">
      <c r="A1" s="89"/>
      <c r="B1" s="89"/>
      <c r="C1" s="89"/>
      <c r="D1" s="89"/>
      <c r="E1" s="89"/>
      <c r="F1" s="45"/>
      <c r="G1" s="45"/>
    </row>
    <row r="2" spans="1:7" ht="18.75" x14ac:dyDescent="0.25">
      <c r="A2" s="90" t="s">
        <v>621</v>
      </c>
      <c r="B2" s="90"/>
      <c r="C2" s="90"/>
      <c r="D2" s="90"/>
      <c r="E2" s="90"/>
      <c r="F2" s="78"/>
      <c r="G2" s="78"/>
    </row>
    <row r="3" spans="1:7" ht="18.75" x14ac:dyDescent="0.25">
      <c r="A3" s="90" t="s">
        <v>622</v>
      </c>
      <c r="B3" s="90"/>
      <c r="C3" s="90"/>
      <c r="D3" s="90"/>
      <c r="E3" s="90"/>
      <c r="F3" s="47"/>
      <c r="G3" s="47"/>
    </row>
    <row r="4" spans="1:7" ht="18.75" x14ac:dyDescent="0.25">
      <c r="A4" s="45"/>
      <c r="B4" s="45"/>
      <c r="C4" s="45"/>
      <c r="D4" s="45"/>
      <c r="E4" s="48"/>
      <c r="F4" s="47"/>
      <c r="G4" s="47"/>
    </row>
    <row r="5" spans="1:7" ht="18.75" x14ac:dyDescent="0.25">
      <c r="A5" s="45"/>
      <c r="B5" s="45"/>
      <c r="C5" s="45"/>
      <c r="D5" s="45"/>
      <c r="E5" s="48"/>
      <c r="F5" s="47"/>
      <c r="G5" s="47"/>
    </row>
    <row r="6" spans="1:7" ht="105.75" customHeight="1" x14ac:dyDescent="0.25">
      <c r="A6" s="91" t="s">
        <v>591</v>
      </c>
      <c r="B6" s="91"/>
      <c r="C6" s="91"/>
      <c r="D6" s="91"/>
      <c r="E6" s="91"/>
      <c r="F6" s="91"/>
      <c r="G6" s="49"/>
    </row>
    <row r="7" spans="1:7" x14ac:dyDescent="0.25">
      <c r="A7" s="91"/>
      <c r="B7" s="91"/>
      <c r="C7" s="91"/>
      <c r="D7" s="91"/>
      <c r="E7" s="91"/>
      <c r="F7" s="91"/>
      <c r="G7" s="49"/>
    </row>
    <row r="8" spans="1:7" x14ac:dyDescent="0.25">
      <c r="A8" s="49"/>
      <c r="B8" s="49"/>
      <c r="C8" s="49"/>
      <c r="D8" s="49"/>
      <c r="E8" s="49"/>
      <c r="F8" s="49"/>
      <c r="G8" s="49"/>
    </row>
    <row r="9" spans="1:7" ht="18.75" x14ac:dyDescent="0.3">
      <c r="A9" s="50" t="s">
        <v>623</v>
      </c>
      <c r="B9" s="51"/>
    </row>
    <row r="12" spans="1:7" x14ac:dyDescent="0.25">
      <c r="A12" s="52"/>
      <c r="B12" s="52"/>
      <c r="C12" s="52"/>
      <c r="D12" s="52"/>
      <c r="E12" s="52"/>
      <c r="F12" s="52"/>
    </row>
    <row r="13" spans="1:7" ht="56.25" customHeight="1" x14ac:dyDescent="0.25">
      <c r="A13" s="88" t="s">
        <v>593</v>
      </c>
      <c r="B13" s="88"/>
      <c r="C13" s="88"/>
      <c r="D13" s="88"/>
      <c r="E13" s="88"/>
    </row>
  </sheetData>
  <mergeCells count="5">
    <mergeCell ref="A13:E13"/>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4" customWidth="1"/>
    <col min="2" max="2" width="52" style="57" customWidth="1"/>
    <col min="3" max="16384" width="9.140625" style="54"/>
  </cols>
  <sheetData>
    <row r="9" spans="2:2" x14ac:dyDescent="0.2">
      <c r="B9" s="53" t="s">
        <v>317</v>
      </c>
    </row>
    <row r="10" spans="2:2" x14ac:dyDescent="0.2">
      <c r="B10" s="53" t="s">
        <v>318</v>
      </c>
    </row>
    <row r="11" spans="2:2" x14ac:dyDescent="0.2">
      <c r="B11" s="53" t="s">
        <v>319</v>
      </c>
    </row>
    <row r="12" spans="2:2" x14ac:dyDescent="0.2">
      <c r="B12" s="53" t="s">
        <v>320</v>
      </c>
    </row>
    <row r="13" spans="2:2" ht="38.25" x14ac:dyDescent="0.2">
      <c r="B13" s="55" t="s">
        <v>321</v>
      </c>
    </row>
    <row r="17" spans="2:2" x14ac:dyDescent="0.2">
      <c r="B17" s="56" t="s">
        <v>609</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8" customWidth="1"/>
    <col min="2" max="16384" width="9.28515625" style="58"/>
  </cols>
  <sheetData>
    <row r="1" spans="1:1" x14ac:dyDescent="0.3">
      <c r="A1" s="67" t="s">
        <v>594</v>
      </c>
    </row>
    <row r="2" spans="1:1" x14ac:dyDescent="0.3">
      <c r="A2" s="59"/>
    </row>
    <row r="3" spans="1:1" ht="17.45" customHeight="1" x14ac:dyDescent="0.3">
      <c r="A3" s="60" t="s">
        <v>322</v>
      </c>
    </row>
    <row r="4" spans="1:1" x14ac:dyDescent="0.3">
      <c r="A4" s="60" t="s">
        <v>619</v>
      </c>
    </row>
    <row r="5" spans="1:1" x14ac:dyDescent="0.3">
      <c r="A5" s="60" t="s">
        <v>323</v>
      </c>
    </row>
    <row r="6" spans="1:1" x14ac:dyDescent="0.3">
      <c r="A6" s="60" t="s">
        <v>324</v>
      </c>
    </row>
    <row r="7" spans="1:1" x14ac:dyDescent="0.3">
      <c r="A7" s="61" t="s">
        <v>325</v>
      </c>
    </row>
    <row r="8" spans="1:1" x14ac:dyDescent="0.3">
      <c r="A8" s="61" t="s">
        <v>326</v>
      </c>
    </row>
    <row r="9" spans="1:1" x14ac:dyDescent="0.3">
      <c r="A9" s="60" t="s">
        <v>327</v>
      </c>
    </row>
    <row r="10" spans="1:1" x14ac:dyDescent="0.3">
      <c r="A10" s="60" t="s">
        <v>328</v>
      </c>
    </row>
    <row r="11" spans="1:1" x14ac:dyDescent="0.3">
      <c r="A11" s="61" t="s">
        <v>329</v>
      </c>
    </row>
    <row r="12" spans="1:1" x14ac:dyDescent="0.3">
      <c r="A12" s="61" t="s">
        <v>330</v>
      </c>
    </row>
    <row r="13" spans="1:1" x14ac:dyDescent="0.3">
      <c r="A13" s="60" t="s">
        <v>331</v>
      </c>
    </row>
    <row r="14" spans="1:1" x14ac:dyDescent="0.3">
      <c r="A14" s="60" t="s">
        <v>332</v>
      </c>
    </row>
    <row r="15" spans="1:1" x14ac:dyDescent="0.3">
      <c r="A15" s="60" t="s">
        <v>333</v>
      </c>
    </row>
    <row r="16" spans="1:1" x14ac:dyDescent="0.3">
      <c r="A16" s="60" t="s">
        <v>334</v>
      </c>
    </row>
    <row r="17" spans="1:1" x14ac:dyDescent="0.3">
      <c r="A17" s="60" t="s">
        <v>335</v>
      </c>
    </row>
    <row r="18" spans="1:1" x14ac:dyDescent="0.3">
      <c r="A18" s="60" t="s">
        <v>336</v>
      </c>
    </row>
    <row r="19" spans="1:1" x14ac:dyDescent="0.3">
      <c r="A19" s="60" t="s">
        <v>337</v>
      </c>
    </row>
    <row r="20" spans="1:1" x14ac:dyDescent="0.3">
      <c r="A20" s="60" t="s">
        <v>338</v>
      </c>
    </row>
    <row r="21" spans="1:1" x14ac:dyDescent="0.3">
      <c r="A21" s="60" t="s">
        <v>339</v>
      </c>
    </row>
    <row r="22" spans="1:1" x14ac:dyDescent="0.3">
      <c r="A22" s="60" t="s">
        <v>340</v>
      </c>
    </row>
    <row r="23" spans="1:1" x14ac:dyDescent="0.3">
      <c r="A23" s="60" t="s">
        <v>341</v>
      </c>
    </row>
    <row r="24" spans="1:1" x14ac:dyDescent="0.3">
      <c r="A24" s="60" t="s">
        <v>342</v>
      </c>
    </row>
    <row r="25" spans="1:1" x14ac:dyDescent="0.3">
      <c r="A25" s="60" t="s">
        <v>343</v>
      </c>
    </row>
    <row r="26" spans="1:1" x14ac:dyDescent="0.3">
      <c r="A26" s="60" t="s">
        <v>344</v>
      </c>
    </row>
    <row r="27" spans="1:1" x14ac:dyDescent="0.3">
      <c r="A27" s="60" t="s">
        <v>345</v>
      </c>
    </row>
    <row r="28" spans="1:1" x14ac:dyDescent="0.3">
      <c r="A28" s="60" t="s">
        <v>30</v>
      </c>
    </row>
    <row r="29" spans="1:1" x14ac:dyDescent="0.3">
      <c r="A29" s="60" t="s">
        <v>346</v>
      </c>
    </row>
    <row r="30" spans="1:1" x14ac:dyDescent="0.3">
      <c r="A30" s="60" t="s">
        <v>347</v>
      </c>
    </row>
    <row r="31" spans="1:1" x14ac:dyDescent="0.3">
      <c r="A31" s="60" t="s">
        <v>348</v>
      </c>
    </row>
    <row r="32" spans="1:1" ht="37.5" x14ac:dyDescent="0.3">
      <c r="A32" s="60" t="s">
        <v>349</v>
      </c>
    </row>
    <row r="33" spans="1:1" ht="37.5" x14ac:dyDescent="0.3">
      <c r="A33" s="60" t="s">
        <v>350</v>
      </c>
    </row>
    <row r="34" spans="1:1" x14ac:dyDescent="0.3">
      <c r="A34" s="60" t="s">
        <v>351</v>
      </c>
    </row>
    <row r="35" spans="1:1" x14ac:dyDescent="0.3">
      <c r="A35" s="60" t="s">
        <v>352</v>
      </c>
    </row>
    <row r="36" spans="1:1" x14ac:dyDescent="0.3">
      <c r="A36" s="60" t="s">
        <v>353</v>
      </c>
    </row>
    <row r="37" spans="1:1" ht="37.5" x14ac:dyDescent="0.3">
      <c r="A37" s="60" t="s">
        <v>354</v>
      </c>
    </row>
    <row r="38" spans="1:1" x14ac:dyDescent="0.3">
      <c r="A38" s="60" t="s">
        <v>355</v>
      </c>
    </row>
    <row r="39" spans="1:1" x14ac:dyDescent="0.3">
      <c r="A39" s="60" t="s">
        <v>356</v>
      </c>
    </row>
    <row r="40" spans="1:1" x14ac:dyDescent="0.3">
      <c r="A40" s="60" t="s">
        <v>357</v>
      </c>
    </row>
    <row r="41" spans="1:1" x14ac:dyDescent="0.3">
      <c r="A41" s="60" t="s">
        <v>358</v>
      </c>
    </row>
    <row r="42" spans="1:1" x14ac:dyDescent="0.3">
      <c r="A42" s="60" t="s">
        <v>359</v>
      </c>
    </row>
    <row r="43" spans="1:1" x14ac:dyDescent="0.3">
      <c r="A43" s="60" t="s">
        <v>360</v>
      </c>
    </row>
    <row r="44" spans="1:1" x14ac:dyDescent="0.3">
      <c r="A44" s="60" t="s">
        <v>361</v>
      </c>
    </row>
    <row r="45" spans="1:1" x14ac:dyDescent="0.3">
      <c r="A45" s="60" t="s">
        <v>362</v>
      </c>
    </row>
    <row r="46" spans="1:1" x14ac:dyDescent="0.3">
      <c r="A46" s="60" t="s">
        <v>363</v>
      </c>
    </row>
    <row r="47" spans="1:1" ht="37.5" x14ac:dyDescent="0.3">
      <c r="A47" s="60" t="s">
        <v>364</v>
      </c>
    </row>
    <row r="48" spans="1:1" x14ac:dyDescent="0.3">
      <c r="A48" s="60" t="s">
        <v>365</v>
      </c>
    </row>
    <row r="49" spans="1:1" x14ac:dyDescent="0.3">
      <c r="A49" s="60" t="s">
        <v>366</v>
      </c>
    </row>
    <row r="50" spans="1:1" ht="37.5" x14ac:dyDescent="0.3">
      <c r="A50" s="60" t="s">
        <v>367</v>
      </c>
    </row>
    <row r="51" spans="1:1" x14ac:dyDescent="0.3">
      <c r="A51" s="60" t="s">
        <v>368</v>
      </c>
    </row>
    <row r="52" spans="1:1" x14ac:dyDescent="0.3">
      <c r="A52" s="60" t="s">
        <v>369</v>
      </c>
    </row>
    <row r="53" spans="1:1" x14ac:dyDescent="0.3">
      <c r="A53" s="61" t="s">
        <v>370</v>
      </c>
    </row>
    <row r="54" spans="1:1" x14ac:dyDescent="0.3">
      <c r="A54" s="60" t="s">
        <v>371</v>
      </c>
    </row>
    <row r="55" spans="1:1" x14ac:dyDescent="0.3">
      <c r="A55" s="61" t="s">
        <v>372</v>
      </c>
    </row>
    <row r="56" spans="1:1" x14ac:dyDescent="0.3">
      <c r="A56" s="61" t="s">
        <v>373</v>
      </c>
    </row>
    <row r="57" spans="1:1" x14ac:dyDescent="0.3">
      <c r="A57" s="60" t="s">
        <v>374</v>
      </c>
    </row>
    <row r="58" spans="1:1" x14ac:dyDescent="0.3">
      <c r="A58" s="60" t="s">
        <v>375</v>
      </c>
    </row>
    <row r="59" spans="1:1" x14ac:dyDescent="0.3">
      <c r="A59" s="60" t="s">
        <v>376</v>
      </c>
    </row>
    <row r="60" spans="1:1" x14ac:dyDescent="0.3">
      <c r="A60" s="60" t="s">
        <v>377</v>
      </c>
    </row>
    <row r="61" spans="1:1" x14ac:dyDescent="0.3">
      <c r="A61" s="60" t="s">
        <v>378</v>
      </c>
    </row>
    <row r="62" spans="1:1" x14ac:dyDescent="0.3">
      <c r="A62" s="60" t="s">
        <v>379</v>
      </c>
    </row>
    <row r="63" spans="1:1" x14ac:dyDescent="0.3">
      <c r="A63" s="60" t="s">
        <v>380</v>
      </c>
    </row>
    <row r="64" spans="1:1" x14ac:dyDescent="0.3">
      <c r="A64" s="60" t="s">
        <v>381</v>
      </c>
    </row>
    <row r="65" spans="1:1" x14ac:dyDescent="0.3">
      <c r="A65" s="60" t="s">
        <v>382</v>
      </c>
    </row>
    <row r="66" spans="1:1" x14ac:dyDescent="0.3">
      <c r="A66" s="61" t="s">
        <v>383</v>
      </c>
    </row>
    <row r="67" spans="1:1" x14ac:dyDescent="0.3">
      <c r="A67" s="60" t="s">
        <v>384</v>
      </c>
    </row>
    <row r="68" spans="1:1" x14ac:dyDescent="0.3">
      <c r="A68" s="61" t="s">
        <v>385</v>
      </c>
    </row>
    <row r="69" spans="1:1" x14ac:dyDescent="0.3">
      <c r="A69" s="61" t="s">
        <v>386</v>
      </c>
    </row>
    <row r="70" spans="1:1" x14ac:dyDescent="0.3">
      <c r="A70" s="61" t="s">
        <v>387</v>
      </c>
    </row>
    <row r="71" spans="1:1" ht="37.5" x14ac:dyDescent="0.3">
      <c r="A71" s="60" t="s">
        <v>388</v>
      </c>
    </row>
    <row r="72" spans="1:1" x14ac:dyDescent="0.3">
      <c r="A72" s="60" t="s">
        <v>389</v>
      </c>
    </row>
    <row r="73" spans="1:1" x14ac:dyDescent="0.3">
      <c r="A73" s="60" t="s">
        <v>390</v>
      </c>
    </row>
    <row r="74" spans="1:1" x14ac:dyDescent="0.3">
      <c r="A74" s="60" t="s">
        <v>391</v>
      </c>
    </row>
    <row r="75" spans="1:1" x14ac:dyDescent="0.3">
      <c r="A75" s="60" t="s">
        <v>392</v>
      </c>
    </row>
    <row r="76" spans="1:1" x14ac:dyDescent="0.3">
      <c r="A76" s="60" t="s">
        <v>393</v>
      </c>
    </row>
    <row r="77" spans="1:1" x14ac:dyDescent="0.3">
      <c r="A77" s="60" t="s">
        <v>394</v>
      </c>
    </row>
    <row r="78" spans="1:1" x14ac:dyDescent="0.3">
      <c r="A78" s="60" t="s">
        <v>395</v>
      </c>
    </row>
    <row r="79" spans="1:1" x14ac:dyDescent="0.3">
      <c r="A79" s="60" t="s">
        <v>396</v>
      </c>
    </row>
    <row r="80" spans="1:1" x14ac:dyDescent="0.3">
      <c r="A80" s="60" t="s">
        <v>397</v>
      </c>
    </row>
    <row r="81" spans="1:1" x14ac:dyDescent="0.3">
      <c r="A81" s="60" t="s">
        <v>398</v>
      </c>
    </row>
    <row r="82" spans="1:1" x14ac:dyDescent="0.3">
      <c r="A82" s="60" t="s">
        <v>399</v>
      </c>
    </row>
    <row r="83" spans="1:1" x14ac:dyDescent="0.3">
      <c r="A83" s="60" t="s">
        <v>400</v>
      </c>
    </row>
    <row r="84" spans="1:1" x14ac:dyDescent="0.3">
      <c r="A84" s="60" t="s">
        <v>401</v>
      </c>
    </row>
    <row r="85" spans="1:1" x14ac:dyDescent="0.3">
      <c r="A85" s="60" t="s">
        <v>402</v>
      </c>
    </row>
    <row r="86" spans="1:1" x14ac:dyDescent="0.3">
      <c r="A86" s="60" t="s">
        <v>403</v>
      </c>
    </row>
    <row r="87" spans="1:1" x14ac:dyDescent="0.3">
      <c r="A87" s="60" t="s">
        <v>404</v>
      </c>
    </row>
    <row r="88" spans="1:1" x14ac:dyDescent="0.3">
      <c r="A88" s="60" t="s">
        <v>405</v>
      </c>
    </row>
    <row r="89" spans="1:1" x14ac:dyDescent="0.3">
      <c r="A89" s="60" t="s">
        <v>406</v>
      </c>
    </row>
    <row r="90" spans="1:1" x14ac:dyDescent="0.3">
      <c r="A90" s="60" t="s">
        <v>407</v>
      </c>
    </row>
    <row r="91" spans="1:1" x14ac:dyDescent="0.3">
      <c r="A91" s="60" t="s">
        <v>408</v>
      </c>
    </row>
    <row r="92" spans="1:1" ht="37.5" x14ac:dyDescent="0.3">
      <c r="A92" s="60" t="s">
        <v>409</v>
      </c>
    </row>
    <row r="93" spans="1:1" x14ac:dyDescent="0.3">
      <c r="A93" s="60" t="s">
        <v>410</v>
      </c>
    </row>
    <row r="94" spans="1:1" x14ac:dyDescent="0.3">
      <c r="A94" s="60" t="s">
        <v>411</v>
      </c>
    </row>
    <row r="95" spans="1:1" x14ac:dyDescent="0.3">
      <c r="A95" s="60" t="s">
        <v>412</v>
      </c>
    </row>
    <row r="96" spans="1:1" x14ac:dyDescent="0.3">
      <c r="A96" s="60" t="s">
        <v>413</v>
      </c>
    </row>
    <row r="97" spans="1:1" x14ac:dyDescent="0.3">
      <c r="A97" s="60" t="s">
        <v>414</v>
      </c>
    </row>
    <row r="98" spans="1:1" x14ac:dyDescent="0.3">
      <c r="A98" s="60" t="s">
        <v>415</v>
      </c>
    </row>
    <row r="99" spans="1:1" ht="37.5" x14ac:dyDescent="0.3">
      <c r="A99" s="60" t="s">
        <v>416</v>
      </c>
    </row>
    <row r="100" spans="1:1" ht="37.5" x14ac:dyDescent="0.3">
      <c r="A100" s="60" t="s">
        <v>417</v>
      </c>
    </row>
    <row r="101" spans="1:1" x14ac:dyDescent="0.3">
      <c r="A101" s="60" t="s">
        <v>418</v>
      </c>
    </row>
    <row r="102" spans="1:1" ht="25.5" customHeight="1" x14ac:dyDescent="0.3">
      <c r="A102" s="60" t="s">
        <v>419</v>
      </c>
    </row>
    <row r="103" spans="1:1" ht="25.5" customHeight="1" x14ac:dyDescent="0.3">
      <c r="A103" s="60" t="s">
        <v>420</v>
      </c>
    </row>
    <row r="104" spans="1:1" x14ac:dyDescent="0.3">
      <c r="A104" s="60" t="s">
        <v>421</v>
      </c>
    </row>
    <row r="105" spans="1:1" x14ac:dyDescent="0.3">
      <c r="A105" s="60" t="s">
        <v>422</v>
      </c>
    </row>
    <row r="106" spans="1:1" x14ac:dyDescent="0.3">
      <c r="A106" s="60" t="s">
        <v>423</v>
      </c>
    </row>
    <row r="107" spans="1:1" ht="37.5" x14ac:dyDescent="0.3">
      <c r="A107" s="60" t="s">
        <v>424</v>
      </c>
    </row>
    <row r="108" spans="1:1" x14ac:dyDescent="0.3">
      <c r="A108" s="60" t="s">
        <v>425</v>
      </c>
    </row>
    <row r="109" spans="1:1" x14ac:dyDescent="0.3">
      <c r="A109" s="60" t="s">
        <v>426</v>
      </c>
    </row>
    <row r="110" spans="1:1" x14ac:dyDescent="0.3">
      <c r="A110" s="60" t="s">
        <v>427</v>
      </c>
    </row>
    <row r="111" spans="1:1" x14ac:dyDescent="0.3">
      <c r="A111" s="60" t="s">
        <v>428</v>
      </c>
    </row>
    <row r="112" spans="1:1" x14ac:dyDescent="0.3">
      <c r="A112" s="60" t="s">
        <v>429</v>
      </c>
    </row>
    <row r="113" spans="1:1" x14ac:dyDescent="0.3">
      <c r="A113" s="60" t="s">
        <v>430</v>
      </c>
    </row>
    <row r="114" spans="1:1" x14ac:dyDescent="0.3">
      <c r="A114" s="60" t="s">
        <v>431</v>
      </c>
    </row>
    <row r="115" spans="1:1" x14ac:dyDescent="0.3">
      <c r="A115" s="60" t="s">
        <v>432</v>
      </c>
    </row>
    <row r="116" spans="1:1" x14ac:dyDescent="0.3">
      <c r="A116" s="60" t="s">
        <v>433</v>
      </c>
    </row>
    <row r="117" spans="1:1" ht="37.5" x14ac:dyDescent="0.3">
      <c r="A117" s="60" t="s">
        <v>434</v>
      </c>
    </row>
    <row r="118" spans="1:1" x14ac:dyDescent="0.3">
      <c r="A118" s="60" t="s">
        <v>435</v>
      </c>
    </row>
    <row r="119" spans="1:1" x14ac:dyDescent="0.3">
      <c r="A119" s="60" t="s">
        <v>436</v>
      </c>
    </row>
    <row r="120" spans="1:1" x14ac:dyDescent="0.3">
      <c r="A120" s="60" t="s">
        <v>437</v>
      </c>
    </row>
    <row r="121" spans="1:1" x14ac:dyDescent="0.3">
      <c r="A121" s="60" t="s">
        <v>438</v>
      </c>
    </row>
    <row r="122" spans="1:1" x14ac:dyDescent="0.3">
      <c r="A122" s="60" t="s">
        <v>439</v>
      </c>
    </row>
    <row r="123" spans="1:1" x14ac:dyDescent="0.3">
      <c r="A123" s="60" t="s">
        <v>440</v>
      </c>
    </row>
    <row r="124" spans="1:1" x14ac:dyDescent="0.3">
      <c r="A124" s="60" t="s">
        <v>441</v>
      </c>
    </row>
    <row r="125" spans="1:1" x14ac:dyDescent="0.3">
      <c r="A125" s="60" t="s">
        <v>442</v>
      </c>
    </row>
    <row r="126" spans="1:1" x14ac:dyDescent="0.3">
      <c r="A126" s="60" t="s">
        <v>443</v>
      </c>
    </row>
    <row r="127" spans="1:1" x14ac:dyDescent="0.3">
      <c r="A127" s="60" t="s">
        <v>444</v>
      </c>
    </row>
    <row r="128" spans="1:1" x14ac:dyDescent="0.3">
      <c r="A128" s="60" t="s">
        <v>445</v>
      </c>
    </row>
    <row r="129" spans="1:1" x14ac:dyDescent="0.3">
      <c r="A129" s="60" t="s">
        <v>446</v>
      </c>
    </row>
    <row r="130" spans="1:1" ht="12.75" customHeight="1" x14ac:dyDescent="0.3">
      <c r="A130" s="60" t="s">
        <v>447</v>
      </c>
    </row>
    <row r="131" spans="1:1" ht="37.5" x14ac:dyDescent="0.3">
      <c r="A131" s="60" t="s">
        <v>448</v>
      </c>
    </row>
    <row r="132" spans="1:1" x14ac:dyDescent="0.3">
      <c r="A132" s="60" t="s">
        <v>449</v>
      </c>
    </row>
    <row r="133" spans="1:1" x14ac:dyDescent="0.3">
      <c r="A133" s="60" t="s">
        <v>450</v>
      </c>
    </row>
    <row r="134" spans="1:1" x14ac:dyDescent="0.3">
      <c r="A134" s="60" t="s">
        <v>451</v>
      </c>
    </row>
    <row r="135" spans="1:1" x14ac:dyDescent="0.3">
      <c r="A135" s="60" t="s">
        <v>452</v>
      </c>
    </row>
    <row r="136" spans="1:1" x14ac:dyDescent="0.3">
      <c r="A136" s="60" t="s">
        <v>453</v>
      </c>
    </row>
    <row r="137" spans="1:1" x14ac:dyDescent="0.3">
      <c r="A137" s="60" t="s">
        <v>454</v>
      </c>
    </row>
    <row r="138" spans="1:1" ht="37.5" x14ac:dyDescent="0.3">
      <c r="A138" s="60" t="s">
        <v>455</v>
      </c>
    </row>
    <row r="139" spans="1:1" x14ac:dyDescent="0.3">
      <c r="A139" s="60" t="s">
        <v>456</v>
      </c>
    </row>
    <row r="140" spans="1:1" x14ac:dyDescent="0.3">
      <c r="A140" s="60" t="s">
        <v>457</v>
      </c>
    </row>
    <row r="141" spans="1:1" x14ac:dyDescent="0.3">
      <c r="A141" s="60" t="s">
        <v>458</v>
      </c>
    </row>
    <row r="142" spans="1:1" x14ac:dyDescent="0.3">
      <c r="A142" s="60" t="s">
        <v>459</v>
      </c>
    </row>
    <row r="143" spans="1:1" x14ac:dyDescent="0.3">
      <c r="A143" s="60" t="s">
        <v>460</v>
      </c>
    </row>
    <row r="144" spans="1:1" x14ac:dyDescent="0.3">
      <c r="A144" s="60" t="s">
        <v>461</v>
      </c>
    </row>
    <row r="145" spans="1:1" x14ac:dyDescent="0.3">
      <c r="A145" s="60" t="s">
        <v>462</v>
      </c>
    </row>
    <row r="146" spans="1:1" x14ac:dyDescent="0.3">
      <c r="A146" s="60" t="s">
        <v>463</v>
      </c>
    </row>
    <row r="147" spans="1:1" x14ac:dyDescent="0.3">
      <c r="A147" s="60" t="s">
        <v>464</v>
      </c>
    </row>
    <row r="148" spans="1:1" x14ac:dyDescent="0.3">
      <c r="A148" s="60" t="s">
        <v>465</v>
      </c>
    </row>
    <row r="149" spans="1:1" x14ac:dyDescent="0.3">
      <c r="A149" s="60" t="s">
        <v>466</v>
      </c>
    </row>
    <row r="150" spans="1:1" x14ac:dyDescent="0.3">
      <c r="A150" s="60" t="s">
        <v>467</v>
      </c>
    </row>
    <row r="151" spans="1:1" x14ac:dyDescent="0.3">
      <c r="A151" s="60" t="s">
        <v>468</v>
      </c>
    </row>
    <row r="152" spans="1:1" x14ac:dyDescent="0.3">
      <c r="A152" s="60" t="s">
        <v>469</v>
      </c>
    </row>
    <row r="153" spans="1:1" x14ac:dyDescent="0.3">
      <c r="A153" s="60" t="s">
        <v>470</v>
      </c>
    </row>
    <row r="154" spans="1:1" ht="37.5" x14ac:dyDescent="0.3">
      <c r="A154" s="60" t="s">
        <v>471</v>
      </c>
    </row>
    <row r="155" spans="1:1" x14ac:dyDescent="0.3">
      <c r="A155" s="60" t="s">
        <v>472</v>
      </c>
    </row>
    <row r="156" spans="1:1" x14ac:dyDescent="0.3">
      <c r="A156" s="60" t="s">
        <v>473</v>
      </c>
    </row>
    <row r="157" spans="1:1" x14ac:dyDescent="0.3">
      <c r="A157" s="60" t="s">
        <v>474</v>
      </c>
    </row>
    <row r="158" spans="1:1" x14ac:dyDescent="0.3">
      <c r="A158" s="60" t="s">
        <v>475</v>
      </c>
    </row>
    <row r="159" spans="1:1" x14ac:dyDescent="0.3">
      <c r="A159" s="60" t="s">
        <v>476</v>
      </c>
    </row>
    <row r="160" spans="1:1" ht="37.5" x14ac:dyDescent="0.3">
      <c r="A160" s="60" t="s">
        <v>477</v>
      </c>
    </row>
    <row r="161" spans="1:1" x14ac:dyDescent="0.3">
      <c r="A161" s="60" t="s">
        <v>478</v>
      </c>
    </row>
    <row r="162" spans="1:1" x14ac:dyDescent="0.3">
      <c r="A162" s="60" t="s">
        <v>479</v>
      </c>
    </row>
    <row r="163" spans="1:1" x14ac:dyDescent="0.3">
      <c r="A163" s="60" t="s">
        <v>480</v>
      </c>
    </row>
    <row r="164" spans="1:1" ht="37.5" x14ac:dyDescent="0.3">
      <c r="A164" s="60" t="s">
        <v>481</v>
      </c>
    </row>
    <row r="165" spans="1:1" ht="37.5" x14ac:dyDescent="0.3">
      <c r="A165" s="60" t="s">
        <v>482</v>
      </c>
    </row>
    <row r="166" spans="1:1" x14ac:dyDescent="0.3">
      <c r="A166" s="60" t="s">
        <v>483</v>
      </c>
    </row>
    <row r="167" spans="1:1" x14ac:dyDescent="0.3">
      <c r="A167" s="60" t="s">
        <v>484</v>
      </c>
    </row>
    <row r="168" spans="1:1" x14ac:dyDescent="0.3">
      <c r="A168" s="60" t="s">
        <v>485</v>
      </c>
    </row>
    <row r="169" spans="1:1" x14ac:dyDescent="0.3">
      <c r="A169" s="60" t="s">
        <v>486</v>
      </c>
    </row>
    <row r="170" spans="1:1" ht="37.5" x14ac:dyDescent="0.3">
      <c r="A170" s="60" t="s">
        <v>487</v>
      </c>
    </row>
    <row r="171" spans="1:1" x14ac:dyDescent="0.3">
      <c r="A171" s="60" t="s">
        <v>488</v>
      </c>
    </row>
    <row r="172" spans="1:1" x14ac:dyDescent="0.3">
      <c r="A172" s="60" t="s">
        <v>489</v>
      </c>
    </row>
    <row r="173" spans="1:1" x14ac:dyDescent="0.3">
      <c r="A173" s="60" t="s">
        <v>490</v>
      </c>
    </row>
    <row r="174" spans="1:1" x14ac:dyDescent="0.3">
      <c r="A174" s="60" t="s">
        <v>491</v>
      </c>
    </row>
    <row r="175" spans="1:1" x14ac:dyDescent="0.3">
      <c r="A175" s="60" t="s">
        <v>492</v>
      </c>
    </row>
    <row r="176" spans="1:1" x14ac:dyDescent="0.3">
      <c r="A176" s="60" t="s">
        <v>493</v>
      </c>
    </row>
    <row r="177" spans="1:1" x14ac:dyDescent="0.3">
      <c r="A177" s="60" t="s">
        <v>494</v>
      </c>
    </row>
    <row r="178" spans="1:1" x14ac:dyDescent="0.3">
      <c r="A178" s="60" t="s">
        <v>495</v>
      </c>
    </row>
    <row r="179" spans="1:1" x14ac:dyDescent="0.3">
      <c r="A179" s="60" t="s">
        <v>496</v>
      </c>
    </row>
    <row r="180" spans="1:1" x14ac:dyDescent="0.3">
      <c r="A180" s="60" t="s">
        <v>497</v>
      </c>
    </row>
    <row r="181" spans="1:1" x14ac:dyDescent="0.3">
      <c r="A181" s="60" t="s">
        <v>498</v>
      </c>
    </row>
    <row r="182" spans="1:1" x14ac:dyDescent="0.3">
      <c r="A182" s="60" t="s">
        <v>499</v>
      </c>
    </row>
    <row r="183" spans="1:1" ht="12.75" customHeight="1" x14ac:dyDescent="0.3">
      <c r="A183" s="60" t="s">
        <v>500</v>
      </c>
    </row>
    <row r="184" spans="1:1" ht="37.5" x14ac:dyDescent="0.3">
      <c r="A184" s="60" t="s">
        <v>501</v>
      </c>
    </row>
    <row r="185" spans="1:1" x14ac:dyDescent="0.3">
      <c r="A185" s="60" t="s">
        <v>502</v>
      </c>
    </row>
    <row r="186" spans="1:1" x14ac:dyDescent="0.3">
      <c r="A186" s="60" t="s">
        <v>503</v>
      </c>
    </row>
    <row r="187" spans="1:1" x14ac:dyDescent="0.3">
      <c r="A187" s="60" t="s">
        <v>504</v>
      </c>
    </row>
    <row r="188" spans="1:1" x14ac:dyDescent="0.3">
      <c r="A188" s="60" t="s">
        <v>505</v>
      </c>
    </row>
    <row r="189" spans="1:1" x14ac:dyDescent="0.3">
      <c r="A189" s="60" t="s">
        <v>506</v>
      </c>
    </row>
    <row r="190" spans="1:1" x14ac:dyDescent="0.3">
      <c r="A190" s="60" t="s">
        <v>507</v>
      </c>
    </row>
    <row r="191" spans="1:1" x14ac:dyDescent="0.3">
      <c r="A191" s="60" t="s">
        <v>508</v>
      </c>
    </row>
    <row r="192" spans="1:1" ht="37.5" x14ac:dyDescent="0.3">
      <c r="A192" s="60" t="s">
        <v>509</v>
      </c>
    </row>
    <row r="193" spans="1:1" ht="24" customHeight="1" x14ac:dyDescent="0.3">
      <c r="A193" s="60" t="s">
        <v>510</v>
      </c>
    </row>
    <row r="194" spans="1:1" x14ac:dyDescent="0.3">
      <c r="A194" s="60" t="s">
        <v>511</v>
      </c>
    </row>
    <row r="195" spans="1:1" x14ac:dyDescent="0.3">
      <c r="A195" s="60" t="s">
        <v>512</v>
      </c>
    </row>
    <row r="196" spans="1:1" ht="12.75" customHeight="1" x14ac:dyDescent="0.3">
      <c r="A196" s="60" t="s">
        <v>513</v>
      </c>
    </row>
    <row r="197" spans="1:1" ht="37.5" x14ac:dyDescent="0.3">
      <c r="A197" s="60" t="s">
        <v>514</v>
      </c>
    </row>
    <row r="198" spans="1:1" x14ac:dyDescent="0.3">
      <c r="A198" s="60" t="s">
        <v>515</v>
      </c>
    </row>
    <row r="199" spans="1:1" x14ac:dyDescent="0.3">
      <c r="A199" s="60" t="s">
        <v>516</v>
      </c>
    </row>
    <row r="200" spans="1:1" x14ac:dyDescent="0.3">
      <c r="A200" s="60" t="s">
        <v>517</v>
      </c>
    </row>
    <row r="201" spans="1:1" x14ac:dyDescent="0.3">
      <c r="A201" s="60" t="s">
        <v>518</v>
      </c>
    </row>
    <row r="202" spans="1:1" x14ac:dyDescent="0.3">
      <c r="A202" s="60" t="s">
        <v>519</v>
      </c>
    </row>
    <row r="203" spans="1:1" x14ac:dyDescent="0.3">
      <c r="A203" s="60" t="s">
        <v>520</v>
      </c>
    </row>
    <row r="204" spans="1:1" x14ac:dyDescent="0.3">
      <c r="A204" s="60" t="s">
        <v>521</v>
      </c>
    </row>
    <row r="205" spans="1:1" x14ac:dyDescent="0.3">
      <c r="A205" s="60" t="s">
        <v>522</v>
      </c>
    </row>
    <row r="206" spans="1:1" x14ac:dyDescent="0.3">
      <c r="A206" s="60" t="s">
        <v>523</v>
      </c>
    </row>
    <row r="207" spans="1:1" x14ac:dyDescent="0.3">
      <c r="A207" s="60" t="s">
        <v>524</v>
      </c>
    </row>
    <row r="208" spans="1:1" x14ac:dyDescent="0.3">
      <c r="A208" s="60" t="s">
        <v>525</v>
      </c>
    </row>
    <row r="209" spans="1:1" x14ac:dyDescent="0.3">
      <c r="A209" s="60" t="s">
        <v>526</v>
      </c>
    </row>
    <row r="210" spans="1:1" x14ac:dyDescent="0.3">
      <c r="A210" s="60" t="s">
        <v>527</v>
      </c>
    </row>
    <row r="211" spans="1:1" ht="37.5" x14ac:dyDescent="0.3">
      <c r="A211" s="60" t="s">
        <v>528</v>
      </c>
    </row>
    <row r="212" spans="1:1" x14ac:dyDescent="0.3">
      <c r="A212" s="60" t="s">
        <v>529</v>
      </c>
    </row>
    <row r="213" spans="1:1" x14ac:dyDescent="0.3">
      <c r="A213" s="60" t="s">
        <v>530</v>
      </c>
    </row>
    <row r="214" spans="1:1" x14ac:dyDescent="0.3">
      <c r="A214" s="60" t="s">
        <v>531</v>
      </c>
    </row>
    <row r="215" spans="1:1" x14ac:dyDescent="0.3">
      <c r="A215" s="60" t="s">
        <v>532</v>
      </c>
    </row>
    <row r="216" spans="1:1" ht="37.5" x14ac:dyDescent="0.3">
      <c r="A216" s="60" t="s">
        <v>533</v>
      </c>
    </row>
    <row r="217" spans="1:1" x14ac:dyDescent="0.3">
      <c r="A217" s="60" t="s">
        <v>534</v>
      </c>
    </row>
    <row r="218" spans="1:1" x14ac:dyDescent="0.3">
      <c r="A218" s="60" t="s">
        <v>535</v>
      </c>
    </row>
    <row r="219" spans="1:1" ht="37.5" x14ac:dyDescent="0.3">
      <c r="A219" s="60" t="s">
        <v>536</v>
      </c>
    </row>
    <row r="220" spans="1:1" x14ac:dyDescent="0.3">
      <c r="A220" s="60" t="s">
        <v>537</v>
      </c>
    </row>
    <row r="221" spans="1:1" ht="37.5" x14ac:dyDescent="0.3">
      <c r="A221" s="60" t="s">
        <v>538</v>
      </c>
    </row>
    <row r="222" spans="1:1" ht="12.75" customHeight="1" x14ac:dyDescent="0.3">
      <c r="A222" s="60" t="s">
        <v>539</v>
      </c>
    </row>
    <row r="223" spans="1:1" ht="37.5" x14ac:dyDescent="0.3">
      <c r="A223" s="60" t="s">
        <v>540</v>
      </c>
    </row>
    <row r="224" spans="1:1" x14ac:dyDescent="0.3">
      <c r="A224" s="60" t="s">
        <v>541</v>
      </c>
    </row>
    <row r="225" spans="1:1" x14ac:dyDescent="0.3">
      <c r="A225" s="60" t="s">
        <v>542</v>
      </c>
    </row>
    <row r="226" spans="1:1" x14ac:dyDescent="0.3">
      <c r="A226" s="60" t="s">
        <v>543</v>
      </c>
    </row>
    <row r="227" spans="1:1" x14ac:dyDescent="0.3">
      <c r="A227" s="60" t="s">
        <v>544</v>
      </c>
    </row>
    <row r="228" spans="1:1" x14ac:dyDescent="0.3">
      <c r="A228" s="60" t="s">
        <v>545</v>
      </c>
    </row>
    <row r="229" spans="1:1" ht="37.5" x14ac:dyDescent="0.3">
      <c r="A229" s="60" t="s">
        <v>546</v>
      </c>
    </row>
    <row r="230" spans="1:1" x14ac:dyDescent="0.3">
      <c r="A230" s="60" t="s">
        <v>547</v>
      </c>
    </row>
    <row r="231" spans="1:1" x14ac:dyDescent="0.3">
      <c r="A231" s="60" t="s">
        <v>548</v>
      </c>
    </row>
    <row r="232" spans="1:1" ht="12.75" customHeight="1" x14ac:dyDescent="0.3">
      <c r="A232" s="60" t="s">
        <v>549</v>
      </c>
    </row>
    <row r="233" spans="1:1" x14ac:dyDescent="0.3">
      <c r="A233" s="60" t="s">
        <v>550</v>
      </c>
    </row>
    <row r="234" spans="1:1" x14ac:dyDescent="0.3">
      <c r="A234" s="60" t="s">
        <v>551</v>
      </c>
    </row>
    <row r="235" spans="1:1" x14ac:dyDescent="0.3">
      <c r="A235" s="60" t="s">
        <v>552</v>
      </c>
    </row>
    <row r="236" spans="1:1" x14ac:dyDescent="0.3">
      <c r="A236" s="60" t="s">
        <v>553</v>
      </c>
    </row>
    <row r="237" spans="1:1" x14ac:dyDescent="0.3">
      <c r="A237" s="60" t="s">
        <v>554</v>
      </c>
    </row>
    <row r="238" spans="1:1" x14ac:dyDescent="0.3">
      <c r="A238" s="60" t="s">
        <v>555</v>
      </c>
    </row>
    <row r="239" spans="1:1" x14ac:dyDescent="0.3">
      <c r="A239" s="60" t="s">
        <v>556</v>
      </c>
    </row>
    <row r="240" spans="1:1" ht="37.5" x14ac:dyDescent="0.3">
      <c r="A240" s="60" t="s">
        <v>557</v>
      </c>
    </row>
    <row r="241" spans="1:1" x14ac:dyDescent="0.3">
      <c r="A241" s="60" t="s">
        <v>558</v>
      </c>
    </row>
    <row r="242" spans="1:1" x14ac:dyDescent="0.3">
      <c r="A242" s="60" t="s">
        <v>559</v>
      </c>
    </row>
    <row r="243" spans="1:1" ht="37.5" x14ac:dyDescent="0.3">
      <c r="A243" s="60" t="s">
        <v>560</v>
      </c>
    </row>
    <row r="244" spans="1:1" x14ac:dyDescent="0.3">
      <c r="A244" s="60" t="s">
        <v>561</v>
      </c>
    </row>
    <row r="245" spans="1:1" ht="37.5" x14ac:dyDescent="0.3">
      <c r="A245" s="60" t="s">
        <v>562</v>
      </c>
    </row>
    <row r="246" spans="1:1" x14ac:dyDescent="0.3">
      <c r="A246" s="60" t="s">
        <v>563</v>
      </c>
    </row>
    <row r="247" spans="1:1" ht="37.5" x14ac:dyDescent="0.3">
      <c r="A247" s="60" t="s">
        <v>564</v>
      </c>
    </row>
    <row r="248" spans="1:1" x14ac:dyDescent="0.3">
      <c r="A248" s="60" t="s">
        <v>565</v>
      </c>
    </row>
    <row r="249" spans="1:1" x14ac:dyDescent="0.3">
      <c r="A249" s="60" t="s">
        <v>566</v>
      </c>
    </row>
    <row r="250" spans="1:1" x14ac:dyDescent="0.3">
      <c r="A250" s="60" t="s">
        <v>567</v>
      </c>
    </row>
    <row r="251" spans="1:1" x14ac:dyDescent="0.3">
      <c r="A251" s="60" t="s">
        <v>568</v>
      </c>
    </row>
    <row r="252" spans="1:1" x14ac:dyDescent="0.3">
      <c r="A252" s="60" t="s">
        <v>569</v>
      </c>
    </row>
    <row r="253" spans="1:1" x14ac:dyDescent="0.3">
      <c r="A253" s="60" t="s">
        <v>570</v>
      </c>
    </row>
    <row r="254" spans="1:1" x14ac:dyDescent="0.3">
      <c r="A254" s="60" t="s">
        <v>571</v>
      </c>
    </row>
    <row r="255" spans="1:1" x14ac:dyDescent="0.3">
      <c r="A255" s="60" t="s">
        <v>572</v>
      </c>
    </row>
    <row r="256" spans="1:1" x14ac:dyDescent="0.3">
      <c r="A256" s="60" t="s">
        <v>573</v>
      </c>
    </row>
    <row r="257" spans="1:1" x14ac:dyDescent="0.3">
      <c r="A257" s="60" t="s">
        <v>574</v>
      </c>
    </row>
    <row r="258" spans="1:1" x14ac:dyDescent="0.3">
      <c r="A258" s="60" t="s">
        <v>575</v>
      </c>
    </row>
    <row r="259" spans="1:1" x14ac:dyDescent="0.3">
      <c r="A259" s="60" t="s">
        <v>576</v>
      </c>
    </row>
    <row r="260" spans="1:1" x14ac:dyDescent="0.3">
      <c r="A260" s="60" t="s">
        <v>577</v>
      </c>
    </row>
    <row r="261" spans="1:1" x14ac:dyDescent="0.3">
      <c r="A261" s="60" t="s">
        <v>578</v>
      </c>
    </row>
    <row r="262" spans="1:1" x14ac:dyDescent="0.3">
      <c r="A262" s="60" t="s">
        <v>579</v>
      </c>
    </row>
    <row r="263" spans="1:1" ht="37.5" x14ac:dyDescent="0.3">
      <c r="A263" s="60" t="s">
        <v>580</v>
      </c>
    </row>
    <row r="264" spans="1:1" x14ac:dyDescent="0.3">
      <c r="A264" s="60" t="s">
        <v>581</v>
      </c>
    </row>
    <row r="265" spans="1:1" x14ac:dyDescent="0.3">
      <c r="A265" s="60" t="s">
        <v>582</v>
      </c>
    </row>
    <row r="266" spans="1:1" x14ac:dyDescent="0.3">
      <c r="A266" s="60" t="s">
        <v>583</v>
      </c>
    </row>
    <row r="267" spans="1:1" x14ac:dyDescent="0.3">
      <c r="A267" s="60" t="s">
        <v>584</v>
      </c>
    </row>
    <row r="268" spans="1:1" x14ac:dyDescent="0.3">
      <c r="A268" s="60" t="s">
        <v>585</v>
      </c>
    </row>
    <row r="269" spans="1:1" x14ac:dyDescent="0.3">
      <c r="A269" s="60" t="s">
        <v>586</v>
      </c>
    </row>
    <row r="270" spans="1:1" x14ac:dyDescent="0.3">
      <c r="A270" s="60" t="s">
        <v>587</v>
      </c>
    </row>
    <row r="271" spans="1:1" x14ac:dyDescent="0.3">
      <c r="A271" s="60" t="s">
        <v>588</v>
      </c>
    </row>
    <row r="272" spans="1:1" x14ac:dyDescent="0.3">
      <c r="A272" s="60" t="s">
        <v>274</v>
      </c>
    </row>
    <row r="273" spans="1:1" x14ac:dyDescent="0.3">
      <c r="A273" s="60" t="s">
        <v>589</v>
      </c>
    </row>
    <row r="274" spans="1:1" x14ac:dyDescent="0.3">
      <c r="A274" s="60" t="s">
        <v>624</v>
      </c>
    </row>
    <row r="275" spans="1:1" ht="21" customHeight="1" x14ac:dyDescent="0.3">
      <c r="A275" s="60" t="s">
        <v>618</v>
      </c>
    </row>
    <row r="276" spans="1:1" x14ac:dyDescent="0.3">
      <c r="A276" s="62"/>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4" customWidth="1"/>
    <col min="2" max="2" width="112.140625" style="54" customWidth="1"/>
    <col min="3" max="16384" width="9.140625" style="54"/>
  </cols>
  <sheetData>
    <row r="1" spans="1:2" x14ac:dyDescent="0.2">
      <c r="A1" s="92"/>
      <c r="B1" s="92"/>
    </row>
    <row r="2" spans="1:2" x14ac:dyDescent="0.2">
      <c r="A2" s="63"/>
      <c r="B2" s="64" t="s">
        <v>590</v>
      </c>
    </row>
    <row r="3" spans="1:2" x14ac:dyDescent="0.2">
      <c r="A3" s="63"/>
      <c r="B3" s="63"/>
    </row>
    <row r="4" spans="1:2" ht="165.75" x14ac:dyDescent="0.2">
      <c r="B4" s="65" t="s">
        <v>625</v>
      </c>
    </row>
    <row r="5" spans="1:2" ht="51" x14ac:dyDescent="0.2">
      <c r="B5" s="65" t="s">
        <v>620</v>
      </c>
    </row>
    <row r="6" spans="1:2" x14ac:dyDescent="0.2">
      <c r="B6" s="66"/>
    </row>
    <row r="7" spans="1:2" x14ac:dyDescent="0.2">
      <c r="B7" s="66"/>
    </row>
    <row r="8" spans="1:2" x14ac:dyDescent="0.2">
      <c r="B8" s="66"/>
    </row>
    <row r="9" spans="1:2" x14ac:dyDescent="0.2">
      <c r="B9" s="66"/>
    </row>
    <row r="10" spans="1:2" x14ac:dyDescent="0.2">
      <c r="B10" s="66"/>
    </row>
    <row r="11" spans="1:2" x14ac:dyDescent="0.2">
      <c r="B11" s="66"/>
    </row>
    <row r="12" spans="1:2" x14ac:dyDescent="0.2">
      <c r="B12" s="66"/>
    </row>
    <row r="13" spans="1:2" x14ac:dyDescent="0.2">
      <c r="B13" s="66"/>
    </row>
    <row r="14" spans="1:2" x14ac:dyDescent="0.2">
      <c r="B14" s="66"/>
    </row>
    <row r="15" spans="1:2" x14ac:dyDescent="0.2">
      <c r="B15" s="66"/>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4"/>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94" t="s">
        <v>596</v>
      </c>
      <c r="B1" s="94"/>
      <c r="C1" s="94"/>
      <c r="D1" s="94"/>
      <c r="E1" s="94"/>
      <c r="F1" s="94"/>
      <c r="G1" s="94"/>
      <c r="H1" s="94"/>
      <c r="I1" s="94"/>
      <c r="J1" s="94"/>
      <c r="K1" s="94"/>
      <c r="L1" s="94"/>
    </row>
    <row r="2" spans="1:12" s="1" customFormat="1" ht="12.75" x14ac:dyDescent="0.2">
      <c r="A2" s="71"/>
      <c r="B2" s="72"/>
      <c r="C2" s="72"/>
      <c r="D2" s="72"/>
      <c r="E2" s="72"/>
      <c r="F2" s="72"/>
      <c r="G2" s="72"/>
      <c r="H2" s="72"/>
      <c r="I2" s="72"/>
      <c r="J2" s="72"/>
      <c r="K2" s="72"/>
      <c r="L2" s="72"/>
    </row>
    <row r="3" spans="1:12" s="1" customFormat="1" ht="21.75" customHeight="1" x14ac:dyDescent="0.2">
      <c r="A3" s="95" t="s">
        <v>2</v>
      </c>
      <c r="B3" s="98" t="s">
        <v>0</v>
      </c>
      <c r="C3" s="98"/>
      <c r="D3" s="99" t="s">
        <v>0</v>
      </c>
      <c r="E3" s="100"/>
      <c r="F3" s="99" t="s">
        <v>0</v>
      </c>
      <c r="G3" s="100"/>
      <c r="H3" s="99" t="s">
        <v>610</v>
      </c>
      <c r="I3" s="100"/>
      <c r="J3" s="101" t="s">
        <v>1</v>
      </c>
      <c r="K3" s="102"/>
      <c r="L3" s="102"/>
    </row>
    <row r="4" spans="1:12" s="1" customFormat="1" ht="15" customHeight="1" x14ac:dyDescent="0.2">
      <c r="A4" s="96"/>
      <c r="B4" s="93" t="s">
        <v>617</v>
      </c>
      <c r="C4" s="93" t="s">
        <v>616</v>
      </c>
      <c r="D4" s="93" t="s">
        <v>626</v>
      </c>
      <c r="E4" s="93" t="s">
        <v>623</v>
      </c>
      <c r="F4" s="93" t="s">
        <v>627</v>
      </c>
      <c r="G4" s="93" t="s">
        <v>628</v>
      </c>
      <c r="H4" s="93" t="s">
        <v>626</v>
      </c>
      <c r="I4" s="93" t="s">
        <v>623</v>
      </c>
      <c r="J4" s="103" t="s">
        <v>626</v>
      </c>
      <c r="K4" s="103"/>
      <c r="L4" s="104" t="s">
        <v>630</v>
      </c>
    </row>
    <row r="5" spans="1:12" s="1" customFormat="1" ht="54.75" customHeight="1" x14ac:dyDescent="0.2">
      <c r="A5" s="97"/>
      <c r="B5" s="93"/>
      <c r="C5" s="93"/>
      <c r="D5" s="93"/>
      <c r="E5" s="93"/>
      <c r="F5" s="93"/>
      <c r="G5" s="93"/>
      <c r="H5" s="93"/>
      <c r="I5" s="93"/>
      <c r="J5" s="2" t="s">
        <v>631</v>
      </c>
      <c r="K5" s="2" t="s">
        <v>629</v>
      </c>
      <c r="L5" s="103"/>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9">
        <v>10601.278</v>
      </c>
      <c r="C8" s="79">
        <v>91197.252999999997</v>
      </c>
      <c r="D8" s="79">
        <v>11040.147000000001</v>
      </c>
      <c r="E8" s="79">
        <v>102237.399</v>
      </c>
      <c r="F8" s="79">
        <v>10363.224</v>
      </c>
      <c r="G8" s="79">
        <v>106210.143</v>
      </c>
      <c r="H8" s="84">
        <f>H9+H10</f>
        <v>99.999990942149594</v>
      </c>
      <c r="I8" s="84">
        <f>I9+I10</f>
        <v>100.00000097811565</v>
      </c>
      <c r="J8" s="80">
        <f t="shared" ref="J8:J13" si="0">D8/B8*100</f>
        <v>104.13977446870086</v>
      </c>
      <c r="K8" s="80">
        <f t="shared" ref="K8:L13" si="1">D8/F8*100</f>
        <v>106.531973061665</v>
      </c>
      <c r="L8" s="80">
        <f t="shared" si="1"/>
        <v>96.259543685954753</v>
      </c>
    </row>
    <row r="9" spans="1:12" s="1" customFormat="1" x14ac:dyDescent="0.2">
      <c r="A9" s="9" t="s">
        <v>6</v>
      </c>
      <c r="B9" s="79">
        <v>10501.5</v>
      </c>
      <c r="C9" s="79">
        <v>90299.133000000002</v>
      </c>
      <c r="D9" s="79">
        <v>11008.133</v>
      </c>
      <c r="E9" s="79">
        <v>101307.26700000001</v>
      </c>
      <c r="F9" s="79">
        <v>10324.5</v>
      </c>
      <c r="G9" s="79">
        <v>105561.1</v>
      </c>
      <c r="H9" s="84">
        <f>D9/D8*100</f>
        <v>99.710021977062439</v>
      </c>
      <c r="I9" s="84">
        <f>E9/E8*100</f>
        <v>99.090223334026717</v>
      </c>
      <c r="J9" s="80">
        <f t="shared" si="0"/>
        <v>104.82438699233442</v>
      </c>
      <c r="K9" s="80">
        <f t="shared" si="1"/>
        <v>106.62146350912877</v>
      </c>
      <c r="L9" s="80">
        <f t="shared" si="1"/>
        <v>95.970264614521824</v>
      </c>
    </row>
    <row r="10" spans="1:12" s="1" customFormat="1" x14ac:dyDescent="0.2">
      <c r="A10" s="9" t="s">
        <v>7</v>
      </c>
      <c r="B10" s="79">
        <v>99.778000000000006</v>
      </c>
      <c r="C10" s="79">
        <v>898.11900000000003</v>
      </c>
      <c r="D10" s="79">
        <v>32.012999999999998</v>
      </c>
      <c r="E10" s="79">
        <v>930.13300000000004</v>
      </c>
      <c r="F10" s="79">
        <v>38.723999999999997</v>
      </c>
      <c r="G10" s="79">
        <v>649.04300000000001</v>
      </c>
      <c r="H10" s="84">
        <f>D10/D8*100</f>
        <v>0.28996896508714959</v>
      </c>
      <c r="I10" s="84">
        <f>E10/E8*100</f>
        <v>0.9097776440889308</v>
      </c>
      <c r="J10" s="80">
        <f t="shared" si="0"/>
        <v>32.084226983904266</v>
      </c>
      <c r="K10" s="80">
        <f t="shared" si="1"/>
        <v>82.669662224976761</v>
      </c>
      <c r="L10" s="80">
        <f t="shared" si="1"/>
        <v>143.3083786436338</v>
      </c>
    </row>
    <row r="11" spans="1:12" s="1" customFormat="1" x14ac:dyDescent="0.2">
      <c r="A11" s="6" t="s">
        <v>8</v>
      </c>
      <c r="B11" s="79">
        <v>10601.278</v>
      </c>
      <c r="C11" s="79">
        <v>91197.252999999997</v>
      </c>
      <c r="D11" s="79">
        <v>11040.147000000001</v>
      </c>
      <c r="E11" s="79">
        <v>102237.399</v>
      </c>
      <c r="F11" s="79">
        <v>10363.224</v>
      </c>
      <c r="G11" s="79">
        <v>106210.143</v>
      </c>
      <c r="H11" s="84">
        <f>H12+H13</f>
        <v>99.999990942149594</v>
      </c>
      <c r="I11" s="84">
        <f>I12+I13</f>
        <v>100</v>
      </c>
      <c r="J11" s="80">
        <f t="shared" si="0"/>
        <v>104.13977446870086</v>
      </c>
      <c r="K11" s="80">
        <f t="shared" si="1"/>
        <v>106.531973061665</v>
      </c>
      <c r="L11" s="80">
        <f t="shared" si="1"/>
        <v>96.259543685954753</v>
      </c>
    </row>
    <row r="12" spans="1:12" s="1" customFormat="1" x14ac:dyDescent="0.2">
      <c r="A12" s="9" t="s">
        <v>9</v>
      </c>
      <c r="B12" s="79">
        <v>2925.9830000000002</v>
      </c>
      <c r="C12" s="79">
        <v>23879.254000000001</v>
      </c>
      <c r="D12" s="79">
        <v>2555.473</v>
      </c>
      <c r="E12" s="79">
        <v>26434.726999999999</v>
      </c>
      <c r="F12" s="79">
        <v>2946.3609999999999</v>
      </c>
      <c r="G12" s="79">
        <v>28282.521000000001</v>
      </c>
      <c r="H12" s="84">
        <f>D12/D11*100</f>
        <v>23.147092153754834</v>
      </c>
      <c r="I12" s="84">
        <f>E12/E11*100</f>
        <v>25.856220188074225</v>
      </c>
      <c r="J12" s="80">
        <f t="shared" si="0"/>
        <v>87.337247003827429</v>
      </c>
      <c r="K12" s="80">
        <f t="shared" si="1"/>
        <v>86.733193929732309</v>
      </c>
      <c r="L12" s="80">
        <f t="shared" si="1"/>
        <v>93.466657374708561</v>
      </c>
    </row>
    <row r="13" spans="1:12" s="1" customFormat="1" x14ac:dyDescent="0.2">
      <c r="A13" s="9" t="s">
        <v>10</v>
      </c>
      <c r="B13" s="79">
        <v>7675.2960000000003</v>
      </c>
      <c r="C13" s="79">
        <v>67317.998999999996</v>
      </c>
      <c r="D13" s="79">
        <v>8484.6730000000007</v>
      </c>
      <c r="E13" s="79">
        <v>75802.672000000006</v>
      </c>
      <c r="F13" s="79">
        <v>7416.8620000000001</v>
      </c>
      <c r="G13" s="79">
        <v>77927.623000000007</v>
      </c>
      <c r="H13" s="84">
        <f>D13/D11*100</f>
        <v>76.852898788394754</v>
      </c>
      <c r="I13" s="84">
        <f>E13/E11*100</f>
        <v>74.143779811925768</v>
      </c>
      <c r="J13" s="80">
        <f t="shared" si="0"/>
        <v>110.54522196928953</v>
      </c>
      <c r="K13" s="80">
        <f t="shared" si="1"/>
        <v>114.39707250856226</v>
      </c>
      <c r="L13" s="80">
        <f t="shared" si="1"/>
        <v>97.273173595966085</v>
      </c>
    </row>
    <row r="14" spans="1:12" s="1" customFormat="1" x14ac:dyDescent="0.2">
      <c r="A14" s="3" t="s">
        <v>633</v>
      </c>
      <c r="B14" s="79"/>
      <c r="C14" s="79"/>
      <c r="D14" s="79"/>
      <c r="E14" s="79"/>
      <c r="F14" s="79"/>
      <c r="G14" s="79"/>
    </row>
    <row r="15" spans="1:12" s="1" customFormat="1" x14ac:dyDescent="0.2">
      <c r="A15" s="6" t="s">
        <v>5</v>
      </c>
      <c r="B15" s="79">
        <v>10016.906000000001</v>
      </c>
      <c r="C15" s="79">
        <v>88694.885999999999</v>
      </c>
      <c r="D15" s="79">
        <v>10100.447</v>
      </c>
      <c r="E15" s="79">
        <v>98795.332999999999</v>
      </c>
      <c r="F15" s="79">
        <v>9662.4240000000009</v>
      </c>
      <c r="G15" s="79">
        <v>101361.716</v>
      </c>
      <c r="H15" s="84">
        <f>H16+H17</f>
        <v>99.999990099448098</v>
      </c>
      <c r="I15" s="84">
        <f>I16+I17</f>
        <v>100</v>
      </c>
      <c r="J15" s="80">
        <f t="shared" ref="J15:J20" si="2">D15/B15*100</f>
        <v>100.83400003953315</v>
      </c>
      <c r="K15" s="80">
        <f t="shared" ref="K15:L20" si="3">D15/F15*100</f>
        <v>104.53326204687352</v>
      </c>
      <c r="L15" s="80">
        <f t="shared" si="3"/>
        <v>97.4680943641483</v>
      </c>
    </row>
    <row r="16" spans="1:12" s="1" customFormat="1" x14ac:dyDescent="0.2">
      <c r="A16" s="9" t="s">
        <v>6</v>
      </c>
      <c r="B16" s="79">
        <v>9917.4</v>
      </c>
      <c r="C16" s="79">
        <v>87798.8</v>
      </c>
      <c r="D16" s="79">
        <v>10068.433000000001</v>
      </c>
      <c r="E16" s="79">
        <v>97867.232999999993</v>
      </c>
      <c r="F16" s="79">
        <v>9623.7000000000007</v>
      </c>
      <c r="G16" s="79">
        <v>100713.2</v>
      </c>
      <c r="H16" s="84">
        <f>D16/D15*100</f>
        <v>99.683043730638872</v>
      </c>
      <c r="I16" s="84">
        <f>E16/E15*100</f>
        <v>99.060583155279204</v>
      </c>
      <c r="J16" s="80">
        <f t="shared" si="2"/>
        <v>101.52290923024181</v>
      </c>
      <c r="K16" s="80">
        <f t="shared" si="3"/>
        <v>104.62122676309529</v>
      </c>
      <c r="L16" s="80">
        <f t="shared" si="3"/>
        <v>97.174186700452367</v>
      </c>
    </row>
    <row r="17" spans="1:12" s="1" customFormat="1" x14ac:dyDescent="0.2">
      <c r="A17" s="9" t="s">
        <v>7</v>
      </c>
      <c r="B17" s="79">
        <v>99.506</v>
      </c>
      <c r="C17" s="79">
        <v>896.08600000000001</v>
      </c>
      <c r="D17" s="79">
        <v>32.012999999999998</v>
      </c>
      <c r="E17" s="79">
        <v>928.1</v>
      </c>
      <c r="F17" s="79">
        <v>38.723999999999997</v>
      </c>
      <c r="G17" s="79">
        <v>648.51599999999996</v>
      </c>
      <c r="H17" s="84">
        <f>D17/D15*100</f>
        <v>0.316946368809222</v>
      </c>
      <c r="I17" s="84">
        <f>E17/E15*100</f>
        <v>0.93941684472079268</v>
      </c>
      <c r="J17" s="80">
        <f t="shared" si="2"/>
        <v>32.171929330894613</v>
      </c>
      <c r="K17" s="80">
        <f t="shared" si="3"/>
        <v>82.669662224976761</v>
      </c>
      <c r="L17" s="80">
        <f t="shared" si="3"/>
        <v>143.11134960432744</v>
      </c>
    </row>
    <row r="18" spans="1:12" s="1" customFormat="1" x14ac:dyDescent="0.2">
      <c r="A18" s="6" t="s">
        <v>8</v>
      </c>
      <c r="B18" s="79">
        <v>10016.906000000001</v>
      </c>
      <c r="C18" s="79">
        <v>88694.885999999999</v>
      </c>
      <c r="D18" s="79">
        <v>10100.447</v>
      </c>
      <c r="E18" s="79">
        <v>98795.332999999999</v>
      </c>
      <c r="F18" s="79">
        <v>9662.4240000000009</v>
      </c>
      <c r="G18" s="79">
        <v>101361.716</v>
      </c>
      <c r="H18" s="84">
        <f>H19+H20</f>
        <v>100</v>
      </c>
      <c r="I18" s="84">
        <f>I19+I20</f>
        <v>100</v>
      </c>
      <c r="J18" s="80">
        <f t="shared" si="2"/>
        <v>100.83400003953315</v>
      </c>
      <c r="K18" s="80">
        <f t="shared" si="3"/>
        <v>104.53326204687352</v>
      </c>
      <c r="L18" s="80">
        <f t="shared" si="3"/>
        <v>97.4680943641483</v>
      </c>
    </row>
    <row r="19" spans="1:12" s="1" customFormat="1" x14ac:dyDescent="0.2">
      <c r="A19" s="9" t="s">
        <v>9</v>
      </c>
      <c r="B19" s="79">
        <v>2851.7020000000002</v>
      </c>
      <c r="C19" s="79">
        <v>22558.593000000001</v>
      </c>
      <c r="D19" s="79">
        <v>2492.5479999999998</v>
      </c>
      <c r="E19" s="79">
        <v>25051.14</v>
      </c>
      <c r="F19" s="79">
        <v>2554.48</v>
      </c>
      <c r="G19" s="79">
        <v>25813.988000000001</v>
      </c>
      <c r="H19" s="84">
        <f>D19/D18*100</f>
        <v>24.677600902217495</v>
      </c>
      <c r="I19" s="84">
        <f>E19/E18*100</f>
        <v>25.356602624134077</v>
      </c>
      <c r="J19" s="80">
        <f t="shared" si="2"/>
        <v>87.405626534609851</v>
      </c>
      <c r="K19" s="80">
        <f t="shared" si="3"/>
        <v>97.575553537314832</v>
      </c>
      <c r="L19" s="80">
        <f t="shared" si="3"/>
        <v>97.044827013942978</v>
      </c>
    </row>
    <row r="20" spans="1:12" s="1" customFormat="1" x14ac:dyDescent="0.2">
      <c r="A20" s="9" t="s">
        <v>10</v>
      </c>
      <c r="B20" s="79">
        <v>7165.2039999999997</v>
      </c>
      <c r="C20" s="79">
        <v>66136.293999999994</v>
      </c>
      <c r="D20" s="79">
        <v>7607.8990000000003</v>
      </c>
      <c r="E20" s="79">
        <v>73744.192999999999</v>
      </c>
      <c r="F20" s="79">
        <v>7107.9430000000002</v>
      </c>
      <c r="G20" s="79">
        <v>75547.728000000003</v>
      </c>
      <c r="H20" s="84">
        <f>D20/D18*100</f>
        <v>75.322399097782508</v>
      </c>
      <c r="I20" s="84">
        <f>E20/E18*100</f>
        <v>74.643397375865931</v>
      </c>
      <c r="J20" s="80">
        <f t="shared" si="2"/>
        <v>106.17840050332134</v>
      </c>
      <c r="K20" s="80">
        <f t="shared" si="3"/>
        <v>107.0337649021665</v>
      </c>
      <c r="L20" s="80">
        <f t="shared" si="3"/>
        <v>97.612721060254785</v>
      </c>
    </row>
    <row r="21" spans="1:12" s="1" customFormat="1" x14ac:dyDescent="0.2">
      <c r="A21" s="3" t="s">
        <v>634</v>
      </c>
      <c r="B21" s="79"/>
      <c r="C21" s="79"/>
      <c r="D21" s="79"/>
      <c r="E21" s="79"/>
      <c r="F21" s="79"/>
      <c r="G21" s="79"/>
    </row>
    <row r="22" spans="1:12" s="1" customFormat="1" x14ac:dyDescent="0.2">
      <c r="A22" s="6" t="s">
        <v>5</v>
      </c>
      <c r="B22" s="79">
        <v>584.37199999999996</v>
      </c>
      <c r="C22" s="79">
        <v>2502.366</v>
      </c>
      <c r="D22" s="79">
        <v>939.7</v>
      </c>
      <c r="E22" s="79">
        <v>3442.0659999999998</v>
      </c>
      <c r="F22" s="79">
        <v>700.8</v>
      </c>
      <c r="G22" s="79">
        <v>4848.4269999999997</v>
      </c>
      <c r="H22" s="84">
        <f>H23+H24</f>
        <v>100</v>
      </c>
      <c r="I22" s="84">
        <f>I23+I24</f>
        <v>100</v>
      </c>
      <c r="J22" s="80">
        <f t="shared" ref="J22:J27" si="4">D22/B22*100</f>
        <v>160.8051035983928</v>
      </c>
      <c r="K22" s="80">
        <f>D22/F22*100</f>
        <v>134.08961187214615</v>
      </c>
      <c r="L22" s="80">
        <f>E22/G22*100</f>
        <v>70.993458290699223</v>
      </c>
    </row>
    <row r="23" spans="1:12" s="1" customFormat="1" x14ac:dyDescent="0.2">
      <c r="A23" s="9" t="s">
        <v>6</v>
      </c>
      <c r="B23" s="79">
        <v>584.1</v>
      </c>
      <c r="C23" s="79">
        <v>2500.3330000000001</v>
      </c>
      <c r="D23" s="79">
        <v>939.7</v>
      </c>
      <c r="E23" s="79">
        <v>3440.0329999999999</v>
      </c>
      <c r="F23" s="79">
        <v>700.8</v>
      </c>
      <c r="G23" s="79">
        <v>4847.8999999999996</v>
      </c>
      <c r="H23" s="84">
        <f>D23/D22*100</f>
        <v>100</v>
      </c>
      <c r="I23" s="84">
        <f>E23/E22*100</f>
        <v>99.940936635148773</v>
      </c>
      <c r="J23" s="80">
        <f t="shared" si="4"/>
        <v>160.87998630371513</v>
      </c>
      <c r="K23" s="80">
        <f>D23/F23*100</f>
        <v>134.08961187214615</v>
      </c>
      <c r="L23" s="80">
        <f>E23/G23*100</f>
        <v>70.959240083335047</v>
      </c>
    </row>
    <row r="24" spans="1:12" s="1" customFormat="1" x14ac:dyDescent="0.2">
      <c r="A24" s="9" t="s">
        <v>7</v>
      </c>
      <c r="B24" s="79">
        <v>0.27200000000000002</v>
      </c>
      <c r="C24" s="79">
        <v>2.0329999999999999</v>
      </c>
      <c r="D24" s="79">
        <v>0</v>
      </c>
      <c r="E24" s="79">
        <v>2.0329999999999999</v>
      </c>
      <c r="F24" s="79">
        <v>0</v>
      </c>
      <c r="G24" s="79">
        <v>0.52700000000000002</v>
      </c>
      <c r="H24" s="84">
        <f>D24/D22*100</f>
        <v>0</v>
      </c>
      <c r="I24" s="84">
        <f>E24/E22*100</f>
        <v>5.9063364851225979E-2</v>
      </c>
      <c r="J24" s="80">
        <f t="shared" si="4"/>
        <v>0</v>
      </c>
      <c r="K24" s="80">
        <v>0</v>
      </c>
      <c r="L24" s="80">
        <f>E24/G24*100</f>
        <v>385.76850094876659</v>
      </c>
    </row>
    <row r="25" spans="1:12" s="1" customFormat="1" x14ac:dyDescent="0.2">
      <c r="A25" s="6" t="s">
        <v>8</v>
      </c>
      <c r="B25" s="79">
        <v>584.37199999999996</v>
      </c>
      <c r="C25" s="79">
        <v>2502.366</v>
      </c>
      <c r="D25" s="79">
        <v>939.7</v>
      </c>
      <c r="E25" s="79">
        <v>3442.0659999999998</v>
      </c>
      <c r="F25" s="79">
        <v>700.8</v>
      </c>
      <c r="G25" s="79">
        <v>4848.4269999999997</v>
      </c>
      <c r="H25" s="84">
        <f>H26+H27</f>
        <v>99.999999999999986</v>
      </c>
      <c r="I25" s="84">
        <f>I26+I27</f>
        <v>100</v>
      </c>
      <c r="J25" s="80">
        <f t="shared" si="4"/>
        <v>160.8051035983928</v>
      </c>
      <c r="K25" s="80">
        <f>D25/F25*100</f>
        <v>134.08961187214615</v>
      </c>
      <c r="L25" s="80">
        <f>E25/G25*100</f>
        <v>70.993458290699223</v>
      </c>
    </row>
    <row r="26" spans="1:12" s="1" customFormat="1" x14ac:dyDescent="0.2">
      <c r="A26" s="9" t="s">
        <v>9</v>
      </c>
      <c r="B26" s="79">
        <v>74.281000000000006</v>
      </c>
      <c r="C26" s="79">
        <v>1320.6610000000001</v>
      </c>
      <c r="D26" s="79">
        <v>62.926000000000002</v>
      </c>
      <c r="E26" s="79">
        <v>1383.586</v>
      </c>
      <c r="F26" s="79">
        <v>391.88099999999997</v>
      </c>
      <c r="G26" s="79">
        <v>2468.5329999999999</v>
      </c>
      <c r="H26" s="84">
        <f>D26/D25*100</f>
        <v>6.6963924656805371</v>
      </c>
      <c r="I26" s="84">
        <f>E26/E25*100</f>
        <v>40.196382056590437</v>
      </c>
      <c r="J26" s="80">
        <f t="shared" si="4"/>
        <v>84.713452969130728</v>
      </c>
      <c r="K26" s="80">
        <f>D26/F26*100</f>
        <v>16.057425596035532</v>
      </c>
      <c r="L26" s="80">
        <f>E26/G26*100</f>
        <v>56.04891650223027</v>
      </c>
    </row>
    <row r="27" spans="1:12" s="1" customFormat="1" x14ac:dyDescent="0.2">
      <c r="A27" s="9" t="s">
        <v>10</v>
      </c>
      <c r="B27" s="79">
        <v>510.09100000000001</v>
      </c>
      <c r="C27" s="79">
        <v>1181.7059999999999</v>
      </c>
      <c r="D27" s="79">
        <v>876.774</v>
      </c>
      <c r="E27" s="79">
        <v>2058.48</v>
      </c>
      <c r="F27" s="79">
        <v>308.91899999999998</v>
      </c>
      <c r="G27" s="79">
        <v>2379.895</v>
      </c>
      <c r="H27" s="84">
        <f>D27/D25*100</f>
        <v>93.303607534319454</v>
      </c>
      <c r="I27" s="84">
        <f>E27/E25*100</f>
        <v>59.80361794340957</v>
      </c>
      <c r="J27" s="80">
        <f t="shared" si="4"/>
        <v>171.8858007688824</v>
      </c>
      <c r="K27" s="80">
        <f>D27/F27*100</f>
        <v>283.82003049343029</v>
      </c>
      <c r="L27" s="80">
        <f>E27/G27*100</f>
        <v>86.494572239531578</v>
      </c>
    </row>
    <row r="28" spans="1:12" s="1" customFormat="1" x14ac:dyDescent="0.2">
      <c r="A28" s="3" t="s">
        <v>11</v>
      </c>
      <c r="B28" s="79"/>
      <c r="C28" s="79"/>
      <c r="D28" s="79"/>
      <c r="E28" s="79"/>
      <c r="F28" s="79"/>
      <c r="G28" s="79"/>
    </row>
    <row r="29" spans="1:12" s="1" customFormat="1" x14ac:dyDescent="0.2">
      <c r="A29" s="6" t="s">
        <v>5</v>
      </c>
      <c r="B29" s="79">
        <v>1359.7760000000001</v>
      </c>
      <c r="C29" s="79">
        <v>21150.067999999999</v>
      </c>
      <c r="D29" s="79">
        <v>1449.002</v>
      </c>
      <c r="E29" s="79">
        <v>22599.07</v>
      </c>
      <c r="F29" s="79">
        <v>1282.4839999999999</v>
      </c>
      <c r="G29" s="79">
        <v>19447.885999999999</v>
      </c>
      <c r="H29" s="84">
        <f>H30+H31</f>
        <v>100</v>
      </c>
      <c r="I29" s="84">
        <f>I30+I31</f>
        <v>100</v>
      </c>
      <c r="J29" s="80">
        <f>D29/B29*100</f>
        <v>106.56181606382226</v>
      </c>
      <c r="K29" s="80">
        <f>D29/F29*100</f>
        <v>112.98402163301841</v>
      </c>
      <c r="L29" s="80">
        <f>E29/G29*100</f>
        <v>116.20322126528305</v>
      </c>
    </row>
    <row r="30" spans="1:12" s="1" customFormat="1" x14ac:dyDescent="0.2">
      <c r="A30" s="9" t="s">
        <v>6</v>
      </c>
      <c r="B30" s="79">
        <v>0</v>
      </c>
      <c r="C30" s="79">
        <v>0</v>
      </c>
      <c r="D30" s="79">
        <v>0</v>
      </c>
      <c r="E30" s="79">
        <v>0</v>
      </c>
      <c r="F30" s="79">
        <v>0</v>
      </c>
      <c r="G30" s="79">
        <v>0</v>
      </c>
      <c r="H30" s="84">
        <f>D30/D29*100</f>
        <v>0</v>
      </c>
      <c r="I30" s="84">
        <f>E30/E29*100</f>
        <v>0</v>
      </c>
      <c r="J30" s="80">
        <v>0</v>
      </c>
      <c r="K30" s="80">
        <v>0</v>
      </c>
      <c r="L30" s="80">
        <v>0</v>
      </c>
    </row>
    <row r="31" spans="1:12" s="1" customFormat="1" x14ac:dyDescent="0.2">
      <c r="A31" s="9" t="s">
        <v>7</v>
      </c>
      <c r="B31" s="79">
        <v>1359.7760000000001</v>
      </c>
      <c r="C31" s="79">
        <v>21150.067999999999</v>
      </c>
      <c r="D31" s="79">
        <v>1449.002</v>
      </c>
      <c r="E31" s="79">
        <v>22599.07</v>
      </c>
      <c r="F31" s="79">
        <v>1282.4839999999999</v>
      </c>
      <c r="G31" s="79">
        <v>19447.885999999999</v>
      </c>
      <c r="H31" s="84">
        <f>D31/D29*100</f>
        <v>100</v>
      </c>
      <c r="I31" s="84">
        <f>E31/E29*100</f>
        <v>100</v>
      </c>
      <c r="J31" s="80">
        <f>D31/B31*100</f>
        <v>106.56181606382226</v>
      </c>
      <c r="K31" s="80">
        <f t="shared" ref="K31:L34" si="5">D31/F31*100</f>
        <v>112.98402163301841</v>
      </c>
      <c r="L31" s="80">
        <f t="shared" si="5"/>
        <v>116.20322126528305</v>
      </c>
    </row>
    <row r="32" spans="1:12" s="1" customFormat="1" x14ac:dyDescent="0.2">
      <c r="A32" s="6" t="s">
        <v>8</v>
      </c>
      <c r="B32" s="79">
        <v>1359.7760000000001</v>
      </c>
      <c r="C32" s="79">
        <v>21150.067999999999</v>
      </c>
      <c r="D32" s="79">
        <v>1449.002</v>
      </c>
      <c r="E32" s="79">
        <v>22599.07</v>
      </c>
      <c r="F32" s="79">
        <v>1282.4839999999999</v>
      </c>
      <c r="G32" s="79">
        <v>19447.885999999999</v>
      </c>
      <c r="H32" s="84">
        <f>H33+H34</f>
        <v>100</v>
      </c>
      <c r="I32" s="84">
        <f>I33+I34</f>
        <v>100.00000000000001</v>
      </c>
      <c r="J32" s="80">
        <f>D32/B32*100</f>
        <v>106.56181606382226</v>
      </c>
      <c r="K32" s="80">
        <f t="shared" si="5"/>
        <v>112.98402163301841</v>
      </c>
      <c r="L32" s="80">
        <f t="shared" si="5"/>
        <v>116.20322126528305</v>
      </c>
    </row>
    <row r="33" spans="1:12" s="1" customFormat="1" x14ac:dyDescent="0.2">
      <c r="A33" s="9" t="s">
        <v>9</v>
      </c>
      <c r="B33" s="79">
        <v>0</v>
      </c>
      <c r="C33" s="79">
        <v>211.45599999999999</v>
      </c>
      <c r="D33" s="79">
        <v>0</v>
      </c>
      <c r="E33" s="79">
        <v>211.45599999999999</v>
      </c>
      <c r="F33" s="79">
        <v>89.4</v>
      </c>
      <c r="G33" s="79">
        <v>194.8</v>
      </c>
      <c r="H33" s="84">
        <f>D33/D32*100</f>
        <v>0</v>
      </c>
      <c r="I33" s="84">
        <f>E33/E32*100</f>
        <v>0.93568452153119563</v>
      </c>
      <c r="J33" s="80">
        <v>0</v>
      </c>
      <c r="K33" s="80">
        <f t="shared" si="5"/>
        <v>0</v>
      </c>
      <c r="L33" s="80">
        <f t="shared" si="5"/>
        <v>108.55030800821355</v>
      </c>
    </row>
    <row r="34" spans="1:12" s="1" customFormat="1" x14ac:dyDescent="0.2">
      <c r="A34" s="9" t="s">
        <v>10</v>
      </c>
      <c r="B34" s="79">
        <v>1359.7760000000001</v>
      </c>
      <c r="C34" s="79">
        <v>20938.612000000001</v>
      </c>
      <c r="D34" s="79">
        <v>1449.002</v>
      </c>
      <c r="E34" s="79">
        <v>22387.614000000001</v>
      </c>
      <c r="F34" s="79">
        <v>1193.0840000000001</v>
      </c>
      <c r="G34" s="79">
        <v>19253.085999999999</v>
      </c>
      <c r="H34" s="84">
        <f>D34/D32*100</f>
        <v>100</v>
      </c>
      <c r="I34" s="84">
        <f>E34/E32*100</f>
        <v>99.064315478468814</v>
      </c>
      <c r="J34" s="80">
        <f>D34/B34*100</f>
        <v>106.56181606382226</v>
      </c>
      <c r="K34" s="80">
        <f t="shared" si="5"/>
        <v>121.4501242158976</v>
      </c>
      <c r="L34" s="80">
        <f t="shared" si="5"/>
        <v>116.2806523587959</v>
      </c>
    </row>
    <row r="35" spans="1:12" s="1" customFormat="1" ht="22.5" x14ac:dyDescent="0.2">
      <c r="A35" s="3" t="s">
        <v>12</v>
      </c>
      <c r="B35" s="79"/>
      <c r="C35" s="79"/>
      <c r="D35" s="79"/>
      <c r="E35" s="79"/>
      <c r="F35" s="79"/>
      <c r="G35" s="79"/>
    </row>
    <row r="36" spans="1:12" s="1" customFormat="1" x14ac:dyDescent="0.2">
      <c r="A36" s="6" t="s">
        <v>5</v>
      </c>
      <c r="B36" s="79">
        <v>6591.6670000000004</v>
      </c>
      <c r="C36" s="79">
        <v>73326.732999999993</v>
      </c>
      <c r="D36" s="79">
        <v>7041.8329999999996</v>
      </c>
      <c r="E36" s="79">
        <v>80368.566999999995</v>
      </c>
      <c r="F36" s="79">
        <v>7366.6</v>
      </c>
      <c r="G36" s="79">
        <v>82158.600000000006</v>
      </c>
      <c r="H36" s="84">
        <f>H37+H38</f>
        <v>100</v>
      </c>
      <c r="I36" s="84">
        <f>I37+I38</f>
        <v>100</v>
      </c>
      <c r="J36" s="80">
        <f>D36/B36*100</f>
        <v>106.82931950294213</v>
      </c>
      <c r="K36" s="80">
        <f>D36/F36*100</f>
        <v>95.59135829283521</v>
      </c>
      <c r="L36" s="80">
        <f>E36/G36*100</f>
        <v>97.821246954062019</v>
      </c>
    </row>
    <row r="37" spans="1:12" s="1" customFormat="1" x14ac:dyDescent="0.2">
      <c r="A37" s="9" t="s">
        <v>6</v>
      </c>
      <c r="B37" s="79">
        <v>6591.6670000000004</v>
      </c>
      <c r="C37" s="79">
        <v>73326.732999999993</v>
      </c>
      <c r="D37" s="79">
        <v>7041.8329999999996</v>
      </c>
      <c r="E37" s="79">
        <v>80368.566999999995</v>
      </c>
      <c r="F37" s="79">
        <v>7366.6</v>
      </c>
      <c r="G37" s="79">
        <v>82158.600000000006</v>
      </c>
      <c r="H37" s="84">
        <f>D37/D36*100</f>
        <v>100</v>
      </c>
      <c r="I37" s="84">
        <f>E37/E36*100</f>
        <v>100</v>
      </c>
      <c r="J37" s="80">
        <f>D37/B37*100</f>
        <v>106.82931950294213</v>
      </c>
      <c r="K37" s="80">
        <f>D37/F37*100</f>
        <v>95.59135829283521</v>
      </c>
      <c r="L37" s="80">
        <f>E37/G37*100</f>
        <v>97.821246954062019</v>
      </c>
    </row>
    <row r="38" spans="1:12" s="1" customFormat="1" x14ac:dyDescent="0.2">
      <c r="A38" s="9" t="s">
        <v>7</v>
      </c>
      <c r="B38" s="79">
        <v>0</v>
      </c>
      <c r="C38" s="79">
        <v>0</v>
      </c>
      <c r="D38" s="79">
        <v>0</v>
      </c>
      <c r="E38" s="79">
        <v>0</v>
      </c>
      <c r="F38" s="79">
        <v>0</v>
      </c>
      <c r="G38" s="79">
        <v>0</v>
      </c>
      <c r="H38" s="84">
        <f>D38/D36*100</f>
        <v>0</v>
      </c>
      <c r="I38" s="84">
        <f>E38/E36*100</f>
        <v>0</v>
      </c>
      <c r="J38" s="80">
        <v>0</v>
      </c>
      <c r="K38" s="80">
        <v>0</v>
      </c>
      <c r="L38" s="80">
        <v>0</v>
      </c>
    </row>
    <row r="39" spans="1:12" s="1" customFormat="1" x14ac:dyDescent="0.2">
      <c r="A39" s="6" t="s">
        <v>8</v>
      </c>
      <c r="B39" s="79">
        <v>6591.6670000000004</v>
      </c>
      <c r="C39" s="79">
        <v>73326.732999999993</v>
      </c>
      <c r="D39" s="79">
        <v>7041.8329999999996</v>
      </c>
      <c r="E39" s="79">
        <v>80368.566999999995</v>
      </c>
      <c r="F39" s="79">
        <v>7366.6</v>
      </c>
      <c r="G39" s="79">
        <v>82158.600000000006</v>
      </c>
      <c r="H39" s="84">
        <f>H40+H41</f>
        <v>100.00000000000001</v>
      </c>
      <c r="I39" s="84">
        <f>I40+I41</f>
        <v>99.999998755732463</v>
      </c>
      <c r="J39" s="80">
        <f>D39/B39*100</f>
        <v>106.82931950294213</v>
      </c>
      <c r="K39" s="80">
        <f t="shared" ref="K39:L41" si="6">D39/F39*100</f>
        <v>95.59135829283521</v>
      </c>
      <c r="L39" s="80">
        <f t="shared" si="6"/>
        <v>97.821246954062019</v>
      </c>
    </row>
    <row r="40" spans="1:12" s="1" customFormat="1" x14ac:dyDescent="0.2">
      <c r="A40" s="9" t="s">
        <v>9</v>
      </c>
      <c r="B40" s="79">
        <v>5616.5330000000004</v>
      </c>
      <c r="C40" s="79">
        <v>59440.891000000003</v>
      </c>
      <c r="D40" s="79">
        <v>5004.3130000000001</v>
      </c>
      <c r="E40" s="79">
        <v>64445.203999999998</v>
      </c>
      <c r="F40" s="79">
        <v>5113.777</v>
      </c>
      <c r="G40" s="79">
        <v>64938.533000000003</v>
      </c>
      <c r="H40" s="84">
        <f>D40/D39*100</f>
        <v>71.065488204562655</v>
      </c>
      <c r="I40" s="84">
        <f>E40/E39*100</f>
        <v>80.187076123927909</v>
      </c>
      <c r="J40" s="80">
        <f>D40/B40*100</f>
        <v>89.099681244639712</v>
      </c>
      <c r="K40" s="80">
        <f t="shared" si="6"/>
        <v>97.859429537111225</v>
      </c>
      <c r="L40" s="80">
        <f t="shared" si="6"/>
        <v>99.240313913466437</v>
      </c>
    </row>
    <row r="41" spans="1:12" s="1" customFormat="1" x14ac:dyDescent="0.2">
      <c r="A41" s="9" t="s">
        <v>10</v>
      </c>
      <c r="B41" s="79">
        <v>975.13300000000004</v>
      </c>
      <c r="C41" s="79">
        <v>13885.842000000001</v>
      </c>
      <c r="D41" s="79">
        <v>2037.52</v>
      </c>
      <c r="E41" s="79">
        <v>15923.361999999999</v>
      </c>
      <c r="F41" s="79">
        <v>2252.8229999999999</v>
      </c>
      <c r="G41" s="79">
        <v>17220.067999999999</v>
      </c>
      <c r="H41" s="84">
        <f>D41/D39*100</f>
        <v>28.934511795437356</v>
      </c>
      <c r="I41" s="84">
        <f>E41/E39*100</f>
        <v>19.812922631804547</v>
      </c>
      <c r="J41" s="80">
        <f>D41/B41*100</f>
        <v>208.94790761875558</v>
      </c>
      <c r="K41" s="80">
        <f t="shared" si="6"/>
        <v>90.442968666424306</v>
      </c>
      <c r="L41" s="80">
        <f t="shared" si="6"/>
        <v>92.469797447954321</v>
      </c>
    </row>
    <row r="42" spans="1:12" s="1" customFormat="1" ht="33.75" x14ac:dyDescent="0.2">
      <c r="A42" s="3" t="s">
        <v>13</v>
      </c>
      <c r="B42" s="79"/>
      <c r="C42" s="79"/>
      <c r="D42" s="79"/>
      <c r="E42" s="79"/>
      <c r="F42" s="79"/>
      <c r="G42" s="79"/>
    </row>
    <row r="43" spans="1:12" s="1" customFormat="1" x14ac:dyDescent="0.2">
      <c r="A43" s="6" t="s">
        <v>5</v>
      </c>
      <c r="B43" s="79">
        <v>5592.5619999999999</v>
      </c>
      <c r="C43" s="79">
        <v>63054.633000000002</v>
      </c>
      <c r="D43" s="79">
        <v>5907.8329999999996</v>
      </c>
      <c r="E43" s="79">
        <v>68962.467000000004</v>
      </c>
      <c r="F43" s="79">
        <v>6300</v>
      </c>
      <c r="G43" s="79">
        <v>70909.399999999994</v>
      </c>
      <c r="H43" s="84">
        <f>H44+H45+H46</f>
        <v>100</v>
      </c>
      <c r="I43" s="84">
        <f>I44+I45+I46</f>
        <v>100</v>
      </c>
      <c r="J43" s="80">
        <f>D43/B43*100</f>
        <v>105.63732686378799</v>
      </c>
      <c r="K43" s="80">
        <f>D43/F43*100</f>
        <v>93.775126984126985</v>
      </c>
      <c r="L43" s="80">
        <f>E43/G43*100</f>
        <v>97.254337224683908</v>
      </c>
    </row>
    <row r="44" spans="1:12" s="1" customFormat="1" x14ac:dyDescent="0.2">
      <c r="A44" s="9" t="s">
        <v>6</v>
      </c>
      <c r="B44" s="79">
        <v>5442.933</v>
      </c>
      <c r="C44" s="79">
        <v>63054.633000000002</v>
      </c>
      <c r="D44" s="79">
        <v>5907.8329999999996</v>
      </c>
      <c r="E44" s="79">
        <v>68962.467000000004</v>
      </c>
      <c r="F44" s="79">
        <v>6300</v>
      </c>
      <c r="G44" s="79">
        <v>70909.399999999994</v>
      </c>
      <c r="H44" s="84">
        <f>D44/D43*100</f>
        <v>100</v>
      </c>
      <c r="I44" s="84">
        <f>E44/E43*100</f>
        <v>100</v>
      </c>
      <c r="J44" s="80">
        <f>D44/B44*100</f>
        <v>108.54135077539995</v>
      </c>
      <c r="K44" s="80">
        <f>D44/F44*100</f>
        <v>93.775126984126985</v>
      </c>
      <c r="L44" s="80">
        <f>E44/G44*100</f>
        <v>97.254337224683908</v>
      </c>
    </row>
    <row r="45" spans="1:12" s="1" customFormat="1" x14ac:dyDescent="0.2">
      <c r="A45" s="9" t="s">
        <v>7</v>
      </c>
      <c r="B45" s="79">
        <v>0</v>
      </c>
      <c r="C45" s="79">
        <v>0</v>
      </c>
      <c r="D45" s="79">
        <v>0</v>
      </c>
      <c r="E45" s="79">
        <v>0</v>
      </c>
      <c r="F45" s="79">
        <v>0</v>
      </c>
      <c r="G45" s="79">
        <v>0</v>
      </c>
      <c r="H45" s="84">
        <f>D45/D43*100</f>
        <v>0</v>
      </c>
      <c r="I45" s="84">
        <f>E45/E43*100</f>
        <v>0</v>
      </c>
      <c r="J45" s="80">
        <v>0</v>
      </c>
      <c r="K45" s="80">
        <v>0</v>
      </c>
      <c r="L45" s="80">
        <v>0</v>
      </c>
    </row>
    <row r="46" spans="1:12" s="1" customFormat="1" x14ac:dyDescent="0.2">
      <c r="A46" s="81" t="s">
        <v>121</v>
      </c>
      <c r="B46" s="79">
        <v>149.62799999999999</v>
      </c>
      <c r="C46" s="79">
        <v>0</v>
      </c>
      <c r="D46" s="79">
        <v>0</v>
      </c>
      <c r="E46" s="79">
        <v>0</v>
      </c>
      <c r="F46" s="79">
        <v>0</v>
      </c>
      <c r="G46" s="79">
        <v>0</v>
      </c>
      <c r="H46" s="84">
        <f>D46/D43*100</f>
        <v>0</v>
      </c>
      <c r="I46" s="84">
        <f>E46/E43*100</f>
        <v>0</v>
      </c>
      <c r="J46" s="80">
        <f>D46/B46*100</f>
        <v>0</v>
      </c>
      <c r="K46" s="80">
        <v>0</v>
      </c>
      <c r="L46" s="80">
        <v>0</v>
      </c>
    </row>
    <row r="47" spans="1:12" s="1" customFormat="1" x14ac:dyDescent="0.2">
      <c r="A47" s="6" t="s">
        <v>8</v>
      </c>
      <c r="B47" s="79">
        <v>5592.5619999999999</v>
      </c>
      <c r="C47" s="79">
        <v>63054.633000000002</v>
      </c>
      <c r="D47" s="79">
        <v>5907.8329999999996</v>
      </c>
      <c r="E47" s="79">
        <v>68962.467000000004</v>
      </c>
      <c r="F47" s="79">
        <v>6300</v>
      </c>
      <c r="G47" s="79">
        <v>70909.399999999994</v>
      </c>
      <c r="H47" s="84">
        <f>H48+H49</f>
        <v>100</v>
      </c>
      <c r="I47" s="84">
        <f>I48+I49</f>
        <v>99.999999999999986</v>
      </c>
      <c r="J47" s="80">
        <f>D47/B47*100</f>
        <v>105.63732686378799</v>
      </c>
      <c r="K47" s="80">
        <f t="shared" ref="K47:L49" si="7">D47/F47*100</f>
        <v>93.775126984126985</v>
      </c>
      <c r="L47" s="80">
        <f t="shared" si="7"/>
        <v>97.254337224683908</v>
      </c>
    </row>
    <row r="48" spans="1:12" s="1" customFormat="1" x14ac:dyDescent="0.2">
      <c r="A48" s="9" t="s">
        <v>9</v>
      </c>
      <c r="B48" s="79">
        <v>5592.5619999999999</v>
      </c>
      <c r="C48" s="79">
        <v>59290.783000000003</v>
      </c>
      <c r="D48" s="79">
        <v>4934.8379999999997</v>
      </c>
      <c r="E48" s="79">
        <v>64225.620999999999</v>
      </c>
      <c r="F48" s="79">
        <v>5094.7489999999998</v>
      </c>
      <c r="G48" s="79">
        <v>64816.112999999998</v>
      </c>
      <c r="H48" s="84">
        <f>D48/D47*100</f>
        <v>83.530424776732858</v>
      </c>
      <c r="I48" s="84">
        <f>E48/E47*100</f>
        <v>93.131269506353348</v>
      </c>
      <c r="J48" s="80">
        <f>D48/B48*100</f>
        <v>88.239307852107856</v>
      </c>
      <c r="K48" s="80">
        <f t="shared" si="7"/>
        <v>96.861258523236373</v>
      </c>
      <c r="L48" s="80">
        <f t="shared" si="7"/>
        <v>99.088973447080974</v>
      </c>
    </row>
    <row r="49" spans="1:12" s="1" customFormat="1" x14ac:dyDescent="0.2">
      <c r="A49" s="9" t="s">
        <v>10</v>
      </c>
      <c r="B49" s="79">
        <v>0</v>
      </c>
      <c r="C49" s="79">
        <v>3763.8510000000001</v>
      </c>
      <c r="D49" s="79">
        <v>972.995</v>
      </c>
      <c r="E49" s="79">
        <v>4736.8459999999995</v>
      </c>
      <c r="F49" s="79">
        <v>1205.251</v>
      </c>
      <c r="G49" s="79">
        <v>6093.2870000000003</v>
      </c>
      <c r="H49" s="84">
        <f>D49/D47*100</f>
        <v>16.469575223267142</v>
      </c>
      <c r="I49" s="84">
        <f>E49/E47*100</f>
        <v>6.8687304936466367</v>
      </c>
      <c r="J49" s="80">
        <v>0</v>
      </c>
      <c r="K49" s="80">
        <f t="shared" si="7"/>
        <v>80.729657141956324</v>
      </c>
      <c r="L49" s="80">
        <f t="shared" si="7"/>
        <v>77.738763987319146</v>
      </c>
    </row>
    <row r="50" spans="1:12" s="1" customFormat="1" x14ac:dyDescent="0.2">
      <c r="A50" s="3" t="s">
        <v>14</v>
      </c>
      <c r="B50" s="79"/>
      <c r="C50" s="79"/>
      <c r="D50" s="79"/>
      <c r="E50" s="79"/>
      <c r="F50" s="79"/>
      <c r="G50" s="79"/>
    </row>
    <row r="51" spans="1:12" s="1" customFormat="1" x14ac:dyDescent="0.2">
      <c r="A51" s="6" t="s">
        <v>5</v>
      </c>
      <c r="B51" s="79">
        <v>1148.7329999999999</v>
      </c>
      <c r="C51" s="79">
        <v>10272.1</v>
      </c>
      <c r="D51" s="79">
        <v>1134</v>
      </c>
      <c r="E51" s="79">
        <v>11406.1</v>
      </c>
      <c r="F51" s="79">
        <v>1066.5999999999999</v>
      </c>
      <c r="G51" s="79">
        <v>11249.2</v>
      </c>
      <c r="H51" s="84">
        <f>H52+H53</f>
        <v>100</v>
      </c>
      <c r="I51" s="84">
        <f>I52+I53</f>
        <v>100</v>
      </c>
      <c r="J51" s="80">
        <f>D51/B51*100</f>
        <v>98.7174565368976</v>
      </c>
      <c r="K51" s="80">
        <f>D51/F51*100</f>
        <v>106.31914494655916</v>
      </c>
      <c r="L51" s="80">
        <f>E51/G51*100</f>
        <v>101.39476585001599</v>
      </c>
    </row>
    <row r="52" spans="1:12" s="1" customFormat="1" x14ac:dyDescent="0.2">
      <c r="A52" s="9" t="s">
        <v>6</v>
      </c>
      <c r="B52" s="79">
        <v>1148.7329999999999</v>
      </c>
      <c r="C52" s="79">
        <v>10272.1</v>
      </c>
      <c r="D52" s="79">
        <v>1134</v>
      </c>
      <c r="E52" s="79">
        <v>11406.1</v>
      </c>
      <c r="F52" s="79">
        <v>1066.5999999999999</v>
      </c>
      <c r="G52" s="79">
        <v>11249.2</v>
      </c>
      <c r="H52" s="84">
        <f>D52/D51*100</f>
        <v>100</v>
      </c>
      <c r="I52" s="84">
        <f>E52/E51*100</f>
        <v>100</v>
      </c>
      <c r="J52" s="80">
        <f>D52/B52*100</f>
        <v>98.7174565368976</v>
      </c>
      <c r="K52" s="80">
        <f>D52/F52*100</f>
        <v>106.31914494655916</v>
      </c>
      <c r="L52" s="80">
        <f>E52/G52*100</f>
        <v>101.39476585001599</v>
      </c>
    </row>
    <row r="53" spans="1:12" s="1" customFormat="1" x14ac:dyDescent="0.2">
      <c r="A53" s="9" t="s">
        <v>7</v>
      </c>
      <c r="B53" s="79">
        <v>0</v>
      </c>
      <c r="C53" s="79">
        <v>0</v>
      </c>
      <c r="D53" s="79">
        <v>0</v>
      </c>
      <c r="E53" s="79">
        <v>0</v>
      </c>
      <c r="F53" s="79">
        <v>0</v>
      </c>
      <c r="G53" s="79">
        <v>0</v>
      </c>
      <c r="H53" s="84">
        <f>D53/D51*100</f>
        <v>0</v>
      </c>
      <c r="I53" s="84">
        <f>E53/E51*100</f>
        <v>0</v>
      </c>
      <c r="J53" s="80">
        <v>0</v>
      </c>
      <c r="K53" s="80">
        <v>0</v>
      </c>
      <c r="L53" s="80">
        <v>0</v>
      </c>
    </row>
    <row r="54" spans="1:12" s="1" customFormat="1" x14ac:dyDescent="0.2">
      <c r="A54" s="6" t="s">
        <v>8</v>
      </c>
      <c r="B54" s="79">
        <v>1148.7329999999999</v>
      </c>
      <c r="C54" s="79">
        <v>10272.1</v>
      </c>
      <c r="D54" s="79">
        <v>1134</v>
      </c>
      <c r="E54" s="79">
        <v>11406.1</v>
      </c>
      <c r="F54" s="79">
        <v>1066.5999999999999</v>
      </c>
      <c r="G54" s="79">
        <v>11249.2</v>
      </c>
      <c r="H54" s="84">
        <f>H55+H56</f>
        <v>100.00000000000001</v>
      </c>
      <c r="I54" s="84">
        <f>I55+I56</f>
        <v>99.999999999999986</v>
      </c>
      <c r="J54" s="80">
        <f>D54/B54*100</f>
        <v>98.7174565368976</v>
      </c>
      <c r="K54" s="80">
        <f t="shared" ref="K54:L56" si="8">D54/F54*100</f>
        <v>106.31914494655916</v>
      </c>
      <c r="L54" s="80">
        <f t="shared" si="8"/>
        <v>101.39476585001599</v>
      </c>
    </row>
    <row r="55" spans="1:12" s="1" customFormat="1" x14ac:dyDescent="0.2">
      <c r="A55" s="9" t="s">
        <v>9</v>
      </c>
      <c r="B55" s="79">
        <v>23.972000000000001</v>
      </c>
      <c r="C55" s="79">
        <v>150.108</v>
      </c>
      <c r="D55" s="79">
        <v>69.474999999999994</v>
      </c>
      <c r="E55" s="79">
        <v>219.583</v>
      </c>
      <c r="F55" s="79">
        <v>19.027999999999999</v>
      </c>
      <c r="G55" s="79">
        <v>122.42</v>
      </c>
      <c r="H55" s="84">
        <f>D55/D54*100</f>
        <v>6.1265432098765427</v>
      </c>
      <c r="I55" s="84">
        <f>E55/E54*100</f>
        <v>1.9251365497409281</v>
      </c>
      <c r="J55" s="80">
        <f>D55/B55*100</f>
        <v>289.81728683464041</v>
      </c>
      <c r="K55" s="80">
        <f t="shared" si="8"/>
        <v>365.11982341812069</v>
      </c>
      <c r="L55" s="80">
        <f t="shared" si="8"/>
        <v>179.36856722757719</v>
      </c>
    </row>
    <row r="56" spans="1:12" s="1" customFormat="1" x14ac:dyDescent="0.2">
      <c r="A56" s="9" t="s">
        <v>10</v>
      </c>
      <c r="B56" s="79">
        <v>1124.7619999999999</v>
      </c>
      <c r="C56" s="79">
        <v>10121.992</v>
      </c>
      <c r="D56" s="79">
        <v>1064.5250000000001</v>
      </c>
      <c r="E56" s="79">
        <v>11186.517</v>
      </c>
      <c r="F56" s="79">
        <v>1047.5719999999999</v>
      </c>
      <c r="G56" s="79">
        <v>11126.78</v>
      </c>
      <c r="H56" s="84">
        <f>D56/D54*100</f>
        <v>93.87345679012347</v>
      </c>
      <c r="I56" s="84">
        <f>E56/E54*100</f>
        <v>98.074863450259059</v>
      </c>
      <c r="J56" s="80">
        <f>D56/B56*100</f>
        <v>94.64446700724244</v>
      </c>
      <c r="K56" s="80">
        <f t="shared" si="8"/>
        <v>101.61831358608289</v>
      </c>
      <c r="L56" s="80">
        <f t="shared" si="8"/>
        <v>100.53687589760918</v>
      </c>
    </row>
    <row r="57" spans="1:12" s="1" customFormat="1" ht="22.5" x14ac:dyDescent="0.2">
      <c r="A57" s="3" t="s">
        <v>15</v>
      </c>
      <c r="B57" s="79"/>
      <c r="C57" s="79"/>
      <c r="D57" s="79"/>
      <c r="E57" s="79"/>
      <c r="F57" s="79"/>
      <c r="G57" s="79"/>
    </row>
    <row r="58" spans="1:12" s="1" customFormat="1" x14ac:dyDescent="0.2">
      <c r="A58" s="6" t="s">
        <v>5</v>
      </c>
      <c r="B58" s="79">
        <v>1402.6559999999999</v>
      </c>
      <c r="C58" s="79">
        <v>13766.657999999999</v>
      </c>
      <c r="D58" s="79">
        <v>1436.204</v>
      </c>
      <c r="E58" s="79">
        <v>15202.861999999999</v>
      </c>
      <c r="F58" s="79">
        <v>1735.623</v>
      </c>
      <c r="G58" s="79">
        <v>17087.562999999998</v>
      </c>
      <c r="H58" s="84">
        <f>H59+H60</f>
        <v>100.00000000000001</v>
      </c>
      <c r="I58" s="84">
        <f>I59+I60</f>
        <v>100</v>
      </c>
      <c r="J58" s="80">
        <f t="shared" ref="J58:J63" si="9">D58/B58*100</f>
        <v>102.39174822622226</v>
      </c>
      <c r="K58" s="80">
        <f t="shared" ref="K58:L63" si="10">D58/F58*100</f>
        <v>82.748615338699707</v>
      </c>
      <c r="L58" s="80">
        <f t="shared" si="10"/>
        <v>88.970334739950928</v>
      </c>
    </row>
    <row r="59" spans="1:12" s="1" customFormat="1" x14ac:dyDescent="0.2">
      <c r="A59" s="9" t="s">
        <v>6</v>
      </c>
      <c r="B59" s="79">
        <v>956.63300000000004</v>
      </c>
      <c r="C59" s="79">
        <v>8277.9670000000006</v>
      </c>
      <c r="D59" s="79">
        <v>1012.067</v>
      </c>
      <c r="E59" s="79">
        <v>9290.0329999999994</v>
      </c>
      <c r="F59" s="79">
        <v>958.2</v>
      </c>
      <c r="G59" s="79">
        <v>9214</v>
      </c>
      <c r="H59" s="84">
        <f>D59/D58*100</f>
        <v>70.468192540892531</v>
      </c>
      <c r="I59" s="84">
        <f>E59/E58*100</f>
        <v>61.107132328110325</v>
      </c>
      <c r="J59" s="80">
        <f t="shared" si="9"/>
        <v>105.79469869845593</v>
      </c>
      <c r="K59" s="80">
        <f t="shared" si="10"/>
        <v>105.62168649551242</v>
      </c>
      <c r="L59" s="80">
        <f t="shared" si="10"/>
        <v>100.82518992836987</v>
      </c>
    </row>
    <row r="60" spans="1:12" s="1" customFormat="1" x14ac:dyDescent="0.2">
      <c r="A60" s="9" t="s">
        <v>7</v>
      </c>
      <c r="B60" s="79">
        <v>446.02300000000002</v>
      </c>
      <c r="C60" s="79">
        <v>5488.692</v>
      </c>
      <c r="D60" s="79">
        <v>424.137</v>
      </c>
      <c r="E60" s="79">
        <v>5912.8289999999997</v>
      </c>
      <c r="F60" s="79">
        <v>777.423</v>
      </c>
      <c r="G60" s="79">
        <v>7873.5630000000001</v>
      </c>
      <c r="H60" s="84">
        <f>D60/D58*100</f>
        <v>29.531807459107483</v>
      </c>
      <c r="I60" s="84">
        <f>E60/E58*100</f>
        <v>38.892867671889675</v>
      </c>
      <c r="J60" s="80">
        <f t="shared" si="9"/>
        <v>95.093078159646467</v>
      </c>
      <c r="K60" s="80">
        <f t="shared" si="10"/>
        <v>54.556785688100298</v>
      </c>
      <c r="L60" s="80">
        <f t="shared" si="10"/>
        <v>75.097246316565943</v>
      </c>
    </row>
    <row r="61" spans="1:12" s="1" customFormat="1" x14ac:dyDescent="0.2">
      <c r="A61" s="6" t="s">
        <v>8</v>
      </c>
      <c r="B61" s="79">
        <v>1402.6559999999999</v>
      </c>
      <c r="C61" s="79">
        <v>13766.657999999999</v>
      </c>
      <c r="D61" s="79">
        <v>1436.204</v>
      </c>
      <c r="E61" s="79">
        <v>15202.861999999999</v>
      </c>
      <c r="F61" s="79">
        <v>1735.623</v>
      </c>
      <c r="G61" s="79">
        <v>17087.562999999998</v>
      </c>
      <c r="H61" s="84">
        <f>H62+H63</f>
        <v>100</v>
      </c>
      <c r="I61" s="84">
        <f>I62+I63</f>
        <v>100</v>
      </c>
      <c r="J61" s="80">
        <f t="shared" si="9"/>
        <v>102.39174822622226</v>
      </c>
      <c r="K61" s="80">
        <f t="shared" si="10"/>
        <v>82.748615338699707</v>
      </c>
      <c r="L61" s="80">
        <f t="shared" si="10"/>
        <v>88.970334739950928</v>
      </c>
    </row>
    <row r="62" spans="1:12" s="1" customFormat="1" x14ac:dyDescent="0.2">
      <c r="A62" s="9" t="s">
        <v>9</v>
      </c>
      <c r="B62" s="79">
        <v>724.48099999999999</v>
      </c>
      <c r="C62" s="79">
        <v>6272.9989999999998</v>
      </c>
      <c r="D62" s="79">
        <v>702.56399999999996</v>
      </c>
      <c r="E62" s="79">
        <v>6975.5630000000001</v>
      </c>
      <c r="F62" s="79">
        <v>1380.86</v>
      </c>
      <c r="G62" s="79">
        <v>12745.337</v>
      </c>
      <c r="H62" s="84">
        <f>D62/D61*100</f>
        <v>48.918120267037274</v>
      </c>
      <c r="I62" s="84">
        <f>E62/E61*100</f>
        <v>45.883222514287112</v>
      </c>
      <c r="J62" s="80">
        <f t="shared" si="9"/>
        <v>96.974799891232479</v>
      </c>
      <c r="K62" s="80">
        <f t="shared" si="10"/>
        <v>50.878727749373574</v>
      </c>
      <c r="L62" s="80">
        <f t="shared" si="10"/>
        <v>54.73031431024539</v>
      </c>
    </row>
    <row r="63" spans="1:12" s="1" customFormat="1" x14ac:dyDescent="0.2">
      <c r="A63" s="9" t="s">
        <v>10</v>
      </c>
      <c r="B63" s="79">
        <v>678.17499999999995</v>
      </c>
      <c r="C63" s="79">
        <v>7493.6589999999997</v>
      </c>
      <c r="D63" s="79">
        <v>733.64</v>
      </c>
      <c r="E63" s="79">
        <v>8227.2990000000009</v>
      </c>
      <c r="F63" s="79">
        <v>354.76299999999998</v>
      </c>
      <c r="G63" s="79">
        <v>4342.2269999999999</v>
      </c>
      <c r="H63" s="84">
        <f>D63/D61*100</f>
        <v>51.081879732962733</v>
      </c>
      <c r="I63" s="84">
        <f>E63/E61*100</f>
        <v>54.116777485712895</v>
      </c>
      <c r="J63" s="80">
        <f t="shared" si="9"/>
        <v>108.17856747889556</v>
      </c>
      <c r="K63" s="80">
        <f t="shared" si="10"/>
        <v>206.79721391464165</v>
      </c>
      <c r="L63" s="80">
        <f t="shared" si="10"/>
        <v>189.47187698846702</v>
      </c>
    </row>
    <row r="64" spans="1:12" s="1" customFormat="1" ht="22.5" x14ac:dyDescent="0.2">
      <c r="A64" s="3" t="s">
        <v>16</v>
      </c>
      <c r="B64" s="79"/>
      <c r="C64" s="79"/>
      <c r="D64" s="79"/>
      <c r="E64" s="79"/>
      <c r="F64" s="79"/>
      <c r="G64" s="79"/>
    </row>
    <row r="65" spans="1:12" s="1" customFormat="1" x14ac:dyDescent="0.2">
      <c r="A65" s="6" t="s">
        <v>5</v>
      </c>
      <c r="B65" s="79">
        <v>2320.692</v>
      </c>
      <c r="C65" s="79">
        <v>33493.205000000002</v>
      </c>
      <c r="D65" s="79">
        <v>3028.5929999999998</v>
      </c>
      <c r="E65" s="79">
        <v>36521.798000000003</v>
      </c>
      <c r="F65" s="79">
        <v>3626.7750000000001</v>
      </c>
      <c r="G65" s="79">
        <v>39336.887999999999</v>
      </c>
      <c r="H65" s="84">
        <f>H66+H67</f>
        <v>100.00000000000001</v>
      </c>
      <c r="I65" s="84">
        <f>I66+I67</f>
        <v>100</v>
      </c>
      <c r="J65" s="80">
        <f t="shared" ref="J65:J70" si="11">D65/B65*100</f>
        <v>130.50387556814948</v>
      </c>
      <c r="K65" s="80">
        <f t="shared" ref="K65:L70" si="12">D65/F65*100</f>
        <v>83.506503711975512</v>
      </c>
      <c r="L65" s="80">
        <f t="shared" si="12"/>
        <v>92.843638266453624</v>
      </c>
    </row>
    <row r="66" spans="1:12" s="1" customFormat="1" x14ac:dyDescent="0.2">
      <c r="A66" s="9" t="s">
        <v>6</v>
      </c>
      <c r="B66" s="79">
        <v>1874.567</v>
      </c>
      <c r="C66" s="79">
        <v>28003.4</v>
      </c>
      <c r="D66" s="79">
        <v>2604.3330000000001</v>
      </c>
      <c r="E66" s="79">
        <v>30607.733</v>
      </c>
      <c r="F66" s="79">
        <v>2847.9</v>
      </c>
      <c r="G66" s="79">
        <v>31452</v>
      </c>
      <c r="H66" s="84">
        <f>D66/D65*100</f>
        <v>85.991514871757289</v>
      </c>
      <c r="I66" s="84">
        <f>E66/E65*100</f>
        <v>83.806752887686415</v>
      </c>
      <c r="J66" s="80">
        <f t="shared" si="11"/>
        <v>138.92984353186631</v>
      </c>
      <c r="K66" s="80">
        <f t="shared" si="12"/>
        <v>91.447487622458652</v>
      </c>
      <c r="L66" s="80">
        <f t="shared" si="12"/>
        <v>97.315696935012085</v>
      </c>
    </row>
    <row r="67" spans="1:12" s="1" customFormat="1" x14ac:dyDescent="0.2">
      <c r="A67" s="9" t="s">
        <v>7</v>
      </c>
      <c r="B67" s="79">
        <v>446.12599999999998</v>
      </c>
      <c r="C67" s="79">
        <v>5489.8050000000003</v>
      </c>
      <c r="D67" s="79">
        <v>424.26</v>
      </c>
      <c r="E67" s="79">
        <v>5914.0649999999996</v>
      </c>
      <c r="F67" s="79">
        <v>778.875</v>
      </c>
      <c r="G67" s="79">
        <v>7884.8879999999999</v>
      </c>
      <c r="H67" s="84">
        <f>D67/D65*100</f>
        <v>14.00848512824272</v>
      </c>
      <c r="I67" s="84">
        <f>E67/E65*100</f>
        <v>16.193247112313578</v>
      </c>
      <c r="J67" s="80">
        <f t="shared" si="11"/>
        <v>95.09869409090706</v>
      </c>
      <c r="K67" s="80">
        <f t="shared" si="12"/>
        <v>54.470871449205582</v>
      </c>
      <c r="L67" s="80">
        <f t="shared" si="12"/>
        <v>75.005060312841479</v>
      </c>
    </row>
    <row r="68" spans="1:12" s="1" customFormat="1" x14ac:dyDescent="0.2">
      <c r="A68" s="6" t="s">
        <v>8</v>
      </c>
      <c r="B68" s="79">
        <v>2320.692</v>
      </c>
      <c r="C68" s="79">
        <v>33493.205000000002</v>
      </c>
      <c r="D68" s="79">
        <v>3028.5929999999998</v>
      </c>
      <c r="E68" s="79">
        <v>36521.798000000003</v>
      </c>
      <c r="F68" s="79">
        <v>3626.7750000000001</v>
      </c>
      <c r="G68" s="79">
        <v>39336.887999999999</v>
      </c>
      <c r="H68" s="84">
        <f>H69+H70</f>
        <v>100</v>
      </c>
      <c r="I68" s="84">
        <f>I69+I70</f>
        <v>99.999999999999986</v>
      </c>
      <c r="J68" s="80">
        <f t="shared" si="11"/>
        <v>130.50387556814948</v>
      </c>
      <c r="K68" s="80">
        <f t="shared" si="12"/>
        <v>83.506503711975512</v>
      </c>
      <c r="L68" s="80">
        <f t="shared" si="12"/>
        <v>92.843638266453624</v>
      </c>
    </row>
    <row r="69" spans="1:12" s="1" customFormat="1" x14ac:dyDescent="0.2">
      <c r="A69" s="9" t="s">
        <v>9</v>
      </c>
      <c r="B69" s="79">
        <v>724.48099999999999</v>
      </c>
      <c r="C69" s="79">
        <v>6272.9989999999998</v>
      </c>
      <c r="D69" s="79">
        <v>702.56399999999996</v>
      </c>
      <c r="E69" s="79">
        <v>6975.5630000000001</v>
      </c>
      <c r="F69" s="79">
        <v>1380.86</v>
      </c>
      <c r="G69" s="79">
        <v>12745.337</v>
      </c>
      <c r="H69" s="84">
        <f>D69/D68*100</f>
        <v>23.197702695608157</v>
      </c>
      <c r="I69" s="84">
        <f>E69/E68*100</f>
        <v>19.09972504639558</v>
      </c>
      <c r="J69" s="80">
        <f t="shared" si="11"/>
        <v>96.974799891232479</v>
      </c>
      <c r="K69" s="80">
        <f t="shared" si="12"/>
        <v>50.878727749373574</v>
      </c>
      <c r="L69" s="80">
        <f t="shared" si="12"/>
        <v>54.73031431024539</v>
      </c>
    </row>
    <row r="70" spans="1:12" s="1" customFormat="1" x14ac:dyDescent="0.2">
      <c r="A70" s="9" t="s">
        <v>10</v>
      </c>
      <c r="B70" s="79">
        <v>1596.211</v>
      </c>
      <c r="C70" s="79">
        <v>27220.205999999998</v>
      </c>
      <c r="D70" s="79">
        <v>2326.029</v>
      </c>
      <c r="E70" s="79">
        <v>29546.235000000001</v>
      </c>
      <c r="F70" s="79">
        <v>2245.915</v>
      </c>
      <c r="G70" s="79">
        <v>26591.550999999999</v>
      </c>
      <c r="H70" s="84">
        <f>D70/D68*100</f>
        <v>76.802297304391843</v>
      </c>
      <c r="I70" s="84">
        <f>E70/E68*100</f>
        <v>80.900274953604409</v>
      </c>
      <c r="J70" s="80">
        <f t="shared" si="11"/>
        <v>145.72190017485156</v>
      </c>
      <c r="K70" s="80">
        <f t="shared" si="12"/>
        <v>103.56709848769879</v>
      </c>
      <c r="L70" s="80">
        <f t="shared" si="12"/>
        <v>111.11136390652806</v>
      </c>
    </row>
    <row r="71" spans="1:12" s="1" customFormat="1" x14ac:dyDescent="0.2">
      <c r="A71" s="3" t="s">
        <v>17</v>
      </c>
      <c r="B71" s="79"/>
      <c r="C71" s="79"/>
      <c r="D71" s="79"/>
      <c r="E71" s="79"/>
      <c r="F71" s="79"/>
      <c r="G71" s="79"/>
    </row>
    <row r="72" spans="1:12" s="1" customFormat="1" x14ac:dyDescent="0.2">
      <c r="A72" s="6" t="s">
        <v>5</v>
      </c>
      <c r="B72" s="79">
        <v>4985.201</v>
      </c>
      <c r="C72" s="79">
        <v>47579.125999999997</v>
      </c>
      <c r="D72" s="79">
        <v>5133</v>
      </c>
      <c r="E72" s="79">
        <v>52712.125999999997</v>
      </c>
      <c r="F72" s="79">
        <v>4399.4409999999998</v>
      </c>
      <c r="G72" s="79">
        <v>43134.144999999997</v>
      </c>
      <c r="H72" s="84">
        <f>H73+H74</f>
        <v>100</v>
      </c>
      <c r="I72" s="84">
        <f>I73+I74</f>
        <v>100.00000000000001</v>
      </c>
      <c r="J72" s="80">
        <f t="shared" ref="J72:J77" si="13">D72/B72*100</f>
        <v>102.96475508209197</v>
      </c>
      <c r="K72" s="80">
        <f t="shared" ref="K72:L77" si="14">D72/F72*100</f>
        <v>116.67391379950315</v>
      </c>
      <c r="L72" s="80">
        <f t="shared" si="14"/>
        <v>122.2051022455644</v>
      </c>
    </row>
    <row r="73" spans="1:12" s="1" customFormat="1" x14ac:dyDescent="0.2">
      <c r="A73" s="9" t="s">
        <v>6</v>
      </c>
      <c r="B73" s="79">
        <v>4985.2</v>
      </c>
      <c r="C73" s="79">
        <v>47579.1</v>
      </c>
      <c r="D73" s="79">
        <v>5133</v>
      </c>
      <c r="E73" s="79">
        <v>52712.1</v>
      </c>
      <c r="F73" s="79">
        <v>4399.3</v>
      </c>
      <c r="G73" s="79">
        <v>43133.9</v>
      </c>
      <c r="H73" s="84">
        <f>D73/D72*100</f>
        <v>100</v>
      </c>
      <c r="I73" s="84">
        <f>E73/E72*100</f>
        <v>99.999950675485948</v>
      </c>
      <c r="J73" s="80">
        <f t="shared" si="13"/>
        <v>102.96477573617911</v>
      </c>
      <c r="K73" s="80">
        <f t="shared" si="14"/>
        <v>116.67765326301911</v>
      </c>
      <c r="L73" s="80">
        <f t="shared" si="14"/>
        <v>122.20573609156602</v>
      </c>
    </row>
    <row r="74" spans="1:12" s="1" customFormat="1" x14ac:dyDescent="0.2">
      <c r="A74" s="9" t="s">
        <v>7</v>
      </c>
      <c r="B74" s="79">
        <v>1E-3</v>
      </c>
      <c r="C74" s="79">
        <v>2.5999999999999999E-2</v>
      </c>
      <c r="D74" s="79">
        <v>0</v>
      </c>
      <c r="E74" s="79">
        <v>2.5999999999999999E-2</v>
      </c>
      <c r="F74" s="79">
        <v>0.14099999999999999</v>
      </c>
      <c r="G74" s="79">
        <v>0.245</v>
      </c>
      <c r="H74" s="84">
        <f>D74/D72*100</f>
        <v>0</v>
      </c>
      <c r="I74" s="84">
        <f>E74/E72*100</f>
        <v>4.9324514059630222E-5</v>
      </c>
      <c r="J74" s="80">
        <f t="shared" si="13"/>
        <v>0</v>
      </c>
      <c r="K74" s="80">
        <f t="shared" si="14"/>
        <v>0</v>
      </c>
      <c r="L74" s="80">
        <f t="shared" si="14"/>
        <v>10.612244897959183</v>
      </c>
    </row>
    <row r="75" spans="1:12" s="1" customFormat="1" x14ac:dyDescent="0.2">
      <c r="A75" s="6" t="s">
        <v>8</v>
      </c>
      <c r="B75" s="79">
        <v>4985.201</v>
      </c>
      <c r="C75" s="79">
        <v>47579.125999999997</v>
      </c>
      <c r="D75" s="79">
        <v>5133</v>
      </c>
      <c r="E75" s="79">
        <v>52712.125999999997</v>
      </c>
      <c r="F75" s="79">
        <v>4399.4409999999998</v>
      </c>
      <c r="G75" s="79">
        <v>43134.144999999997</v>
      </c>
      <c r="H75" s="84">
        <f>H76+H77</f>
        <v>100</v>
      </c>
      <c r="I75" s="84">
        <f>I76+I77</f>
        <v>100</v>
      </c>
      <c r="J75" s="80">
        <f t="shared" si="13"/>
        <v>102.96475508209197</v>
      </c>
      <c r="K75" s="80">
        <f t="shared" si="14"/>
        <v>116.67391379950315</v>
      </c>
      <c r="L75" s="80">
        <f t="shared" si="14"/>
        <v>122.2051022455644</v>
      </c>
    </row>
    <row r="76" spans="1:12" s="1" customFormat="1" x14ac:dyDescent="0.2">
      <c r="A76" s="9" t="s">
        <v>9</v>
      </c>
      <c r="B76" s="79">
        <v>544.57399999999996</v>
      </c>
      <c r="C76" s="79">
        <v>8746.7970000000005</v>
      </c>
      <c r="D76" s="79">
        <v>749.91600000000005</v>
      </c>
      <c r="E76" s="79">
        <v>9496.7129999999997</v>
      </c>
      <c r="F76" s="79">
        <v>887.31899999999996</v>
      </c>
      <c r="G76" s="79">
        <v>10258.358</v>
      </c>
      <c r="H76" s="84">
        <f>D76/D75*100</f>
        <v>14.609701928696669</v>
      </c>
      <c r="I76" s="84">
        <f>E76/E75*100</f>
        <v>18.016182841875892</v>
      </c>
      <c r="J76" s="80">
        <f t="shared" si="13"/>
        <v>137.70690484672426</v>
      </c>
      <c r="K76" s="80">
        <f t="shared" si="14"/>
        <v>84.514813725390766</v>
      </c>
      <c r="L76" s="80">
        <f t="shared" si="14"/>
        <v>92.575371224127679</v>
      </c>
    </row>
    <row r="77" spans="1:12" s="1" customFormat="1" x14ac:dyDescent="0.2">
      <c r="A77" s="9" t="s">
        <v>10</v>
      </c>
      <c r="B77" s="79">
        <v>4440.6270000000004</v>
      </c>
      <c r="C77" s="79">
        <v>38832.328999999998</v>
      </c>
      <c r="D77" s="79">
        <v>4383.0839999999998</v>
      </c>
      <c r="E77" s="79">
        <v>43215.413</v>
      </c>
      <c r="F77" s="79">
        <v>3512.1219999999998</v>
      </c>
      <c r="G77" s="79">
        <v>32875.786999999997</v>
      </c>
      <c r="H77" s="84">
        <f>D77/D75*100</f>
        <v>85.390298071303334</v>
      </c>
      <c r="I77" s="84">
        <f>E77/E75*100</f>
        <v>81.983817158124111</v>
      </c>
      <c r="J77" s="80">
        <f t="shared" si="13"/>
        <v>98.704169478769543</v>
      </c>
      <c r="K77" s="80">
        <f t="shared" si="14"/>
        <v>124.79873990709891</v>
      </c>
      <c r="L77" s="80">
        <f t="shared" si="14"/>
        <v>131.45058093970496</v>
      </c>
    </row>
    <row r="78" spans="1:12" s="1" customFormat="1" x14ac:dyDescent="0.2">
      <c r="A78" s="3" t="s">
        <v>18</v>
      </c>
      <c r="B78" s="79"/>
      <c r="C78" s="79"/>
      <c r="D78" s="79"/>
      <c r="E78" s="79"/>
      <c r="F78" s="79"/>
      <c r="G78" s="79"/>
    </row>
    <row r="79" spans="1:12" s="1" customFormat="1" x14ac:dyDescent="0.2">
      <c r="A79" s="6" t="s">
        <v>5</v>
      </c>
      <c r="B79" s="79">
        <v>15493.763999999999</v>
      </c>
      <c r="C79" s="79">
        <v>151316.003</v>
      </c>
      <c r="D79" s="79">
        <v>14503.153</v>
      </c>
      <c r="E79" s="79">
        <v>165819.15599999999</v>
      </c>
      <c r="F79" s="79">
        <v>14480.324000000001</v>
      </c>
      <c r="G79" s="79">
        <v>155840.33199999999</v>
      </c>
      <c r="H79" s="84">
        <f>H80+H81</f>
        <v>99.999999999999986</v>
      </c>
      <c r="I79" s="84">
        <f>I80+I81</f>
        <v>100</v>
      </c>
      <c r="J79" s="80">
        <f t="shared" ref="J79:J84" si="15">D79/B79*100</f>
        <v>93.606388996243922</v>
      </c>
      <c r="K79" s="80">
        <f t="shared" ref="K79:L84" si="16">D79/F79*100</f>
        <v>100.15765531213252</v>
      </c>
      <c r="L79" s="80">
        <f t="shared" si="16"/>
        <v>106.40323584526243</v>
      </c>
    </row>
    <row r="80" spans="1:12" s="1" customFormat="1" x14ac:dyDescent="0.2">
      <c r="A80" s="9" t="s">
        <v>6</v>
      </c>
      <c r="B80" s="79">
        <v>15468.032999999999</v>
      </c>
      <c r="C80" s="79">
        <v>151240.33300000001</v>
      </c>
      <c r="D80" s="79">
        <v>14500.767</v>
      </c>
      <c r="E80" s="79">
        <v>165741.1</v>
      </c>
      <c r="F80" s="79">
        <v>14461.2</v>
      </c>
      <c r="G80" s="79">
        <v>155629.6</v>
      </c>
      <c r="H80" s="84">
        <f>D80/D79*100</f>
        <v>99.983548404957176</v>
      </c>
      <c r="I80" s="84">
        <f>E80/E79*100</f>
        <v>99.952927030939662</v>
      </c>
      <c r="J80" s="80">
        <f t="shared" si="15"/>
        <v>93.746677421751045</v>
      </c>
      <c r="K80" s="80">
        <f t="shared" si="16"/>
        <v>100.27360799933615</v>
      </c>
      <c r="L80" s="80">
        <f t="shared" si="16"/>
        <v>106.49715735309992</v>
      </c>
    </row>
    <row r="81" spans="1:12" s="1" customFormat="1" x14ac:dyDescent="0.2">
      <c r="A81" s="9" t="s">
        <v>7</v>
      </c>
      <c r="B81" s="79">
        <v>25.731000000000002</v>
      </c>
      <c r="C81" s="79">
        <v>75.67</v>
      </c>
      <c r="D81" s="79">
        <v>2.3860000000000001</v>
      </c>
      <c r="E81" s="79">
        <v>78.055999999999997</v>
      </c>
      <c r="F81" s="79">
        <v>19.123999999999999</v>
      </c>
      <c r="G81" s="79">
        <v>210.732</v>
      </c>
      <c r="H81" s="84">
        <f>D81/D79*100</f>
        <v>1.6451595042815861E-2</v>
      </c>
      <c r="I81" s="84">
        <f>E81/E79*100</f>
        <v>4.7072969060341863E-2</v>
      </c>
      <c r="J81" s="80">
        <f t="shared" si="15"/>
        <v>9.272861528895108</v>
      </c>
      <c r="K81" s="80">
        <f t="shared" si="16"/>
        <v>12.476469357874922</v>
      </c>
      <c r="L81" s="80">
        <f t="shared" si="16"/>
        <v>37.040411517946964</v>
      </c>
    </row>
    <row r="82" spans="1:12" s="1" customFormat="1" x14ac:dyDescent="0.2">
      <c r="A82" s="6" t="s">
        <v>8</v>
      </c>
      <c r="B82" s="79">
        <v>15493.763999999999</v>
      </c>
      <c r="C82" s="79">
        <v>151316.003</v>
      </c>
      <c r="D82" s="79">
        <v>14503.153</v>
      </c>
      <c r="E82" s="79">
        <v>165819.15599999999</v>
      </c>
      <c r="F82" s="79">
        <v>14480.324000000001</v>
      </c>
      <c r="G82" s="79">
        <v>155840.33199999999</v>
      </c>
      <c r="H82" s="84">
        <f>H83+H84</f>
        <v>100.00000000000001</v>
      </c>
      <c r="I82" s="84">
        <f>I83+I84</f>
        <v>99.999999396933376</v>
      </c>
      <c r="J82" s="80">
        <f t="shared" si="15"/>
        <v>93.606388996243922</v>
      </c>
      <c r="K82" s="80">
        <f t="shared" si="16"/>
        <v>100.15765531213252</v>
      </c>
      <c r="L82" s="80">
        <f t="shared" si="16"/>
        <v>106.40323584526243</v>
      </c>
    </row>
    <row r="83" spans="1:12" s="1" customFormat="1" x14ac:dyDescent="0.2">
      <c r="A83" s="9" t="s">
        <v>9</v>
      </c>
      <c r="B83" s="79">
        <v>180.124</v>
      </c>
      <c r="C83" s="79">
        <v>1570.4939999999999</v>
      </c>
      <c r="D83" s="79">
        <v>126.81100000000001</v>
      </c>
      <c r="E83" s="79">
        <v>1697.3040000000001</v>
      </c>
      <c r="F83" s="79">
        <v>213.286</v>
      </c>
      <c r="G83" s="79">
        <v>1766.08</v>
      </c>
      <c r="H83" s="84">
        <f>D83/D82*100</f>
        <v>0.87436849076886936</v>
      </c>
      <c r="I83" s="84">
        <f>E83/E82*100</f>
        <v>1.0235874074766127</v>
      </c>
      <c r="J83" s="80">
        <f t="shared" si="15"/>
        <v>70.402056361173422</v>
      </c>
      <c r="K83" s="80">
        <f t="shared" si="16"/>
        <v>59.455848016278608</v>
      </c>
      <c r="L83" s="80">
        <f t="shared" si="16"/>
        <v>96.105725674941127</v>
      </c>
    </row>
    <row r="84" spans="1:12" s="1" customFormat="1" x14ac:dyDescent="0.2">
      <c r="A84" s="9" t="s">
        <v>10</v>
      </c>
      <c r="B84" s="79">
        <v>15313.641</v>
      </c>
      <c r="C84" s="79">
        <v>149745.50899999999</v>
      </c>
      <c r="D84" s="79">
        <v>14376.342000000001</v>
      </c>
      <c r="E84" s="79">
        <v>164121.851</v>
      </c>
      <c r="F84" s="79">
        <v>14267.038</v>
      </c>
      <c r="G84" s="79">
        <v>154074.25200000001</v>
      </c>
      <c r="H84" s="84">
        <f>D84/D82*100</f>
        <v>99.125631509231141</v>
      </c>
      <c r="I84" s="84">
        <f>E84/E82*100</f>
        <v>98.976411989456764</v>
      </c>
      <c r="J84" s="80">
        <f t="shared" si="15"/>
        <v>93.879319751586195</v>
      </c>
      <c r="K84" s="80">
        <f t="shared" si="16"/>
        <v>100.76612959186062</v>
      </c>
      <c r="L84" s="80">
        <f t="shared" si="16"/>
        <v>106.52127066630183</v>
      </c>
    </row>
    <row r="85" spans="1:12" s="1" customFormat="1" ht="22.5" x14ac:dyDescent="0.2">
      <c r="A85" s="3" t="s">
        <v>19</v>
      </c>
      <c r="B85" s="79"/>
      <c r="C85" s="79"/>
      <c r="D85" s="79"/>
      <c r="E85" s="79"/>
      <c r="F85" s="79"/>
      <c r="G85" s="79"/>
    </row>
    <row r="86" spans="1:12" s="1" customFormat="1" x14ac:dyDescent="0.2">
      <c r="A86" s="6" t="s">
        <v>5</v>
      </c>
      <c r="B86" s="79">
        <v>422.88</v>
      </c>
      <c r="C86" s="79">
        <v>3999.3339999999998</v>
      </c>
      <c r="D86" s="79">
        <v>423.72800000000001</v>
      </c>
      <c r="E86" s="79">
        <v>4423.0619999999999</v>
      </c>
      <c r="F86" s="79">
        <v>327.76</v>
      </c>
      <c r="G86" s="79">
        <v>4141.3530000000001</v>
      </c>
      <c r="H86" s="84">
        <f>H87+H88</f>
        <v>100</v>
      </c>
      <c r="I86" s="84">
        <f>I87+I88</f>
        <v>100.00000000000001</v>
      </c>
      <c r="J86" s="80">
        <f>D86/B86*100</f>
        <v>100.20052970109725</v>
      </c>
      <c r="K86" s="80">
        <f t="shared" ref="K86:L89" si="17">D86/F86*100</f>
        <v>129.27996094703443</v>
      </c>
      <c r="L86" s="80">
        <f t="shared" si="17"/>
        <v>106.80234213311446</v>
      </c>
    </row>
    <row r="87" spans="1:12" s="1" customFormat="1" x14ac:dyDescent="0.2">
      <c r="A87" s="9" t="s">
        <v>6</v>
      </c>
      <c r="B87" s="79">
        <v>422.4</v>
      </c>
      <c r="C87" s="79">
        <v>3997.5</v>
      </c>
      <c r="D87" s="79">
        <v>423.5</v>
      </c>
      <c r="E87" s="79">
        <v>4421</v>
      </c>
      <c r="F87" s="79">
        <v>327.7</v>
      </c>
      <c r="G87" s="79">
        <v>4139</v>
      </c>
      <c r="H87" s="84">
        <f>D87/D86*100</f>
        <v>99.946191896688447</v>
      </c>
      <c r="I87" s="84">
        <f>E87/E86*100</f>
        <v>99.953380712275802</v>
      </c>
      <c r="J87" s="80">
        <f>D87/B87*100</f>
        <v>100.26041666666667</v>
      </c>
      <c r="K87" s="80">
        <f t="shared" si="17"/>
        <v>129.23405553860238</v>
      </c>
      <c r="L87" s="80">
        <f t="shared" si="17"/>
        <v>106.81323991302247</v>
      </c>
    </row>
    <row r="88" spans="1:12" s="1" customFormat="1" x14ac:dyDescent="0.2">
      <c r="A88" s="9" t="s">
        <v>7</v>
      </c>
      <c r="B88" s="79">
        <v>0.48</v>
      </c>
      <c r="C88" s="79">
        <v>1.8340000000000001</v>
      </c>
      <c r="D88" s="79">
        <v>0.22800000000000001</v>
      </c>
      <c r="E88" s="79">
        <v>2.0619999999999998</v>
      </c>
      <c r="F88" s="79">
        <v>0.06</v>
      </c>
      <c r="G88" s="79">
        <v>2.3530000000000002</v>
      </c>
      <c r="H88" s="84">
        <f>D88/D86*100</f>
        <v>5.3808103311558358E-2</v>
      </c>
      <c r="I88" s="84">
        <f>E88/E86*100</f>
        <v>4.6619287724205538E-2</v>
      </c>
      <c r="J88" s="80">
        <f>D88/B88*100</f>
        <v>47.5</v>
      </c>
      <c r="K88" s="80">
        <f t="shared" si="17"/>
        <v>380</v>
      </c>
      <c r="L88" s="80">
        <f t="shared" si="17"/>
        <v>87.63280917977049</v>
      </c>
    </row>
    <row r="89" spans="1:12" s="1" customFormat="1" x14ac:dyDescent="0.2">
      <c r="A89" s="6" t="s">
        <v>8</v>
      </c>
      <c r="B89" s="79">
        <v>422.88</v>
      </c>
      <c r="C89" s="79">
        <v>3999.3339999999998</v>
      </c>
      <c r="D89" s="79">
        <v>423.72800000000001</v>
      </c>
      <c r="E89" s="79">
        <v>4423.0619999999999</v>
      </c>
      <c r="F89" s="79">
        <v>327.76</v>
      </c>
      <c r="G89" s="79">
        <v>4141.3530000000001</v>
      </c>
      <c r="H89" s="84">
        <f>H90+H91</f>
        <v>100</v>
      </c>
      <c r="I89" s="84">
        <f>I90+I91</f>
        <v>100</v>
      </c>
      <c r="J89" s="80">
        <f>D89/B89*100</f>
        <v>100.20052970109725</v>
      </c>
      <c r="K89" s="80">
        <f t="shared" si="17"/>
        <v>129.27996094703443</v>
      </c>
      <c r="L89" s="80">
        <f t="shared" si="17"/>
        <v>106.80234213311446</v>
      </c>
    </row>
    <row r="90" spans="1:12" s="1" customFormat="1" x14ac:dyDescent="0.2">
      <c r="A90" s="9" t="s">
        <v>9</v>
      </c>
      <c r="B90" s="79">
        <v>0</v>
      </c>
      <c r="C90" s="79">
        <v>0.30399999999999999</v>
      </c>
      <c r="D90" s="79">
        <v>0</v>
      </c>
      <c r="E90" s="79">
        <v>0.30399999999999999</v>
      </c>
      <c r="F90" s="79">
        <v>0</v>
      </c>
      <c r="G90" s="79">
        <v>0</v>
      </c>
      <c r="H90" s="84">
        <f>D90/D89*100</f>
        <v>0</v>
      </c>
      <c r="I90" s="84">
        <f>E90/E89*100</f>
        <v>6.8730666673901472E-3</v>
      </c>
      <c r="J90" s="80">
        <v>0</v>
      </c>
      <c r="K90" s="80">
        <v>0</v>
      </c>
      <c r="L90" s="80">
        <v>0</v>
      </c>
    </row>
    <row r="91" spans="1:12" s="1" customFormat="1" x14ac:dyDescent="0.2">
      <c r="A91" s="9" t="s">
        <v>10</v>
      </c>
      <c r="B91" s="79">
        <v>422.88</v>
      </c>
      <c r="C91" s="79">
        <v>3999.03</v>
      </c>
      <c r="D91" s="79">
        <v>423.72800000000001</v>
      </c>
      <c r="E91" s="79">
        <v>4422.7579999999998</v>
      </c>
      <c r="F91" s="79">
        <v>327.76</v>
      </c>
      <c r="G91" s="79">
        <v>4141.3530000000001</v>
      </c>
      <c r="H91" s="84">
        <f>D91/D89*100</f>
        <v>100</v>
      </c>
      <c r="I91" s="84">
        <f>E91/E89*100</f>
        <v>99.993126933332604</v>
      </c>
      <c r="J91" s="80">
        <f>D91/B91*100</f>
        <v>100.20052970109725</v>
      </c>
      <c r="K91" s="80">
        <f>D91/F91*100</f>
        <v>129.27996094703443</v>
      </c>
      <c r="L91" s="80">
        <f>E91/G91*100</f>
        <v>106.79500153693733</v>
      </c>
    </row>
    <row r="92" spans="1:12" s="1" customFormat="1" x14ac:dyDescent="0.2">
      <c r="A92" s="3" t="s">
        <v>20</v>
      </c>
      <c r="B92" s="79"/>
      <c r="C92" s="79"/>
      <c r="D92" s="79"/>
      <c r="E92" s="79"/>
      <c r="F92" s="79"/>
      <c r="G92" s="79"/>
    </row>
    <row r="93" spans="1:12" s="1" customFormat="1" x14ac:dyDescent="0.2">
      <c r="A93" s="6" t="s">
        <v>5</v>
      </c>
      <c r="B93" s="79">
        <v>1005.448</v>
      </c>
      <c r="C93" s="79">
        <v>8734.3950000000004</v>
      </c>
      <c r="D93" s="79">
        <v>1149.5139999999999</v>
      </c>
      <c r="E93" s="79">
        <v>9883.9089999999997</v>
      </c>
      <c r="F93" s="79">
        <v>671.529</v>
      </c>
      <c r="G93" s="79">
        <v>7939.3710000000001</v>
      </c>
      <c r="H93" s="84">
        <f>H94+H95</f>
        <v>100.00000000000001</v>
      </c>
      <c r="I93" s="84">
        <f>I94+I95</f>
        <v>100.00000000000001</v>
      </c>
      <c r="J93" s="80">
        <f>D93/B93*100</f>
        <v>114.32853812429882</v>
      </c>
      <c r="K93" s="80">
        <f t="shared" ref="K93:L98" si="18">D93/F93*100</f>
        <v>171.17860881659615</v>
      </c>
      <c r="L93" s="80">
        <f t="shared" si="18"/>
        <v>124.49234328512927</v>
      </c>
    </row>
    <row r="94" spans="1:12" s="1" customFormat="1" x14ac:dyDescent="0.2">
      <c r="A94" s="9" t="s">
        <v>6</v>
      </c>
      <c r="B94" s="79">
        <v>1001.633</v>
      </c>
      <c r="C94" s="79">
        <v>8644.4</v>
      </c>
      <c r="D94" s="79">
        <v>1148.067</v>
      </c>
      <c r="E94" s="79">
        <v>9792.4670000000006</v>
      </c>
      <c r="F94" s="79">
        <v>665.1</v>
      </c>
      <c r="G94" s="79">
        <v>7831.5</v>
      </c>
      <c r="H94" s="84">
        <f>D94/D93*100</f>
        <v>99.874120715363205</v>
      </c>
      <c r="I94" s="84">
        <f>E94/E93*100</f>
        <v>99.074839721814527</v>
      </c>
      <c r="J94" s="80">
        <f>D94/B94*100</f>
        <v>114.61952631353</v>
      </c>
      <c r="K94" s="80">
        <f t="shared" si="18"/>
        <v>172.61569688768606</v>
      </c>
      <c r="L94" s="80">
        <f t="shared" si="18"/>
        <v>125.03948158079552</v>
      </c>
    </row>
    <row r="95" spans="1:12" s="1" customFormat="1" x14ac:dyDescent="0.2">
      <c r="A95" s="9" t="s">
        <v>7</v>
      </c>
      <c r="B95" s="79">
        <v>3.8149999999999999</v>
      </c>
      <c r="C95" s="79">
        <v>89.995000000000005</v>
      </c>
      <c r="D95" s="79">
        <v>1.4470000000000001</v>
      </c>
      <c r="E95" s="79">
        <v>91.441999999999993</v>
      </c>
      <c r="F95" s="79">
        <v>6.4290000000000003</v>
      </c>
      <c r="G95" s="79">
        <v>107.871</v>
      </c>
      <c r="H95" s="84">
        <f>D95/D93*100</f>
        <v>0.12587928463681175</v>
      </c>
      <c r="I95" s="84">
        <f>E95/E93*100</f>
        <v>0.92516027818548308</v>
      </c>
      <c r="J95" s="80">
        <f>D95/B95*100</f>
        <v>37.929226736566193</v>
      </c>
      <c r="K95" s="80">
        <f t="shared" si="18"/>
        <v>22.507388396329134</v>
      </c>
      <c r="L95" s="80">
        <f t="shared" si="18"/>
        <v>84.769771300905703</v>
      </c>
    </row>
    <row r="96" spans="1:12" s="1" customFormat="1" x14ac:dyDescent="0.2">
      <c r="A96" s="6" t="s">
        <v>8</v>
      </c>
      <c r="B96" s="79">
        <v>1005.448</v>
      </c>
      <c r="C96" s="79">
        <v>8734.3950000000004</v>
      </c>
      <c r="D96" s="79">
        <v>1149.5139999999999</v>
      </c>
      <c r="E96" s="79">
        <v>9883.9089999999997</v>
      </c>
      <c r="F96" s="79">
        <v>671.529</v>
      </c>
      <c r="G96" s="79">
        <v>7939.3710000000001</v>
      </c>
      <c r="H96" s="84">
        <f>H97+H98</f>
        <v>100</v>
      </c>
      <c r="I96" s="84">
        <f>I97+I98</f>
        <v>100</v>
      </c>
      <c r="J96" s="80">
        <f>D96/B96*100</f>
        <v>114.32853812429882</v>
      </c>
      <c r="K96" s="80">
        <f t="shared" si="18"/>
        <v>171.17860881659615</v>
      </c>
      <c r="L96" s="80">
        <f t="shared" si="18"/>
        <v>124.49234328512927</v>
      </c>
    </row>
    <row r="97" spans="1:12" s="1" customFormat="1" x14ac:dyDescent="0.2">
      <c r="A97" s="9" t="s">
        <v>9</v>
      </c>
      <c r="B97" s="79">
        <v>0</v>
      </c>
      <c r="C97" s="79">
        <v>38.049999999999997</v>
      </c>
      <c r="D97" s="79">
        <v>5.63</v>
      </c>
      <c r="E97" s="79">
        <v>43.68</v>
      </c>
      <c r="F97" s="79">
        <v>8.5470000000000006</v>
      </c>
      <c r="G97" s="79">
        <v>51.670999999999999</v>
      </c>
      <c r="H97" s="84">
        <f>D97/D96*100</f>
        <v>0.48977219938165178</v>
      </c>
      <c r="I97" s="84">
        <f>E97/E96*100</f>
        <v>0.4419304143735035</v>
      </c>
      <c r="J97" s="80">
        <v>0</v>
      </c>
      <c r="K97" s="80">
        <f t="shared" si="18"/>
        <v>65.871065871065866</v>
      </c>
      <c r="L97" s="80">
        <f t="shared" si="18"/>
        <v>84.534845464573934</v>
      </c>
    </row>
    <row r="98" spans="1:12" s="1" customFormat="1" x14ac:dyDescent="0.2">
      <c r="A98" s="9" t="s">
        <v>10</v>
      </c>
      <c r="B98" s="79">
        <v>1005.448</v>
      </c>
      <c r="C98" s="79">
        <v>8696.3449999999993</v>
      </c>
      <c r="D98" s="79">
        <v>1143.884</v>
      </c>
      <c r="E98" s="79">
        <v>9840.2289999999994</v>
      </c>
      <c r="F98" s="79">
        <v>662.98199999999997</v>
      </c>
      <c r="G98" s="79">
        <v>7887.7</v>
      </c>
      <c r="H98" s="84">
        <f>D98/D96*100</f>
        <v>99.510227800618352</v>
      </c>
      <c r="I98" s="84">
        <f>E98/E96*100</f>
        <v>99.558069585626498</v>
      </c>
      <c r="J98" s="80">
        <f>D98/B98*100</f>
        <v>113.76858872860656</v>
      </c>
      <c r="K98" s="80">
        <f t="shared" si="18"/>
        <v>172.53620761951305</v>
      </c>
      <c r="L98" s="80">
        <f t="shared" si="18"/>
        <v>124.75409815282022</v>
      </c>
    </row>
    <row r="99" spans="1:12" s="1" customFormat="1" x14ac:dyDescent="0.2">
      <c r="A99" s="3" t="s">
        <v>21</v>
      </c>
      <c r="B99" s="79"/>
      <c r="C99" s="79"/>
      <c r="D99" s="79"/>
      <c r="E99" s="79"/>
      <c r="F99" s="79"/>
      <c r="G99" s="79"/>
    </row>
    <row r="100" spans="1:12" s="1" customFormat="1" x14ac:dyDescent="0.2">
      <c r="A100" s="6" t="s">
        <v>5</v>
      </c>
      <c r="B100" s="79">
        <v>193.994</v>
      </c>
      <c r="C100" s="79">
        <v>1090.4690000000001</v>
      </c>
      <c r="D100" s="79">
        <v>107.992</v>
      </c>
      <c r="E100" s="79">
        <v>1198.462</v>
      </c>
      <c r="F100" s="79">
        <v>163.41</v>
      </c>
      <c r="G100" s="79">
        <v>1315.69</v>
      </c>
      <c r="H100" s="84">
        <f>H101+H102</f>
        <v>100</v>
      </c>
      <c r="I100" s="84">
        <f>I101+I102</f>
        <v>100</v>
      </c>
      <c r="J100" s="80">
        <f t="shared" ref="J100:J105" si="19">D100/B100*100</f>
        <v>55.66770106291947</v>
      </c>
      <c r="K100" s="80">
        <f t="shared" ref="K100:L105" si="20">D100/F100*100</f>
        <v>66.086530812067807</v>
      </c>
      <c r="L100" s="80">
        <f t="shared" si="20"/>
        <v>91.089998403879321</v>
      </c>
    </row>
    <row r="101" spans="1:12" s="1" customFormat="1" x14ac:dyDescent="0.2">
      <c r="A101" s="9" t="s">
        <v>6</v>
      </c>
      <c r="B101" s="79">
        <v>175.1</v>
      </c>
      <c r="C101" s="79">
        <v>928.1</v>
      </c>
      <c r="D101" s="79">
        <v>82</v>
      </c>
      <c r="E101" s="79">
        <v>1010.1</v>
      </c>
      <c r="F101" s="79">
        <v>142</v>
      </c>
      <c r="G101" s="79">
        <v>1112.5999999999999</v>
      </c>
      <c r="H101" s="84">
        <f>D101/D100*100</f>
        <v>75.931550485221123</v>
      </c>
      <c r="I101" s="84">
        <f>E101/E100*100</f>
        <v>84.283022740812811</v>
      </c>
      <c r="J101" s="80">
        <f t="shared" si="19"/>
        <v>46.830382638492289</v>
      </c>
      <c r="K101" s="80">
        <f t="shared" si="20"/>
        <v>57.74647887323944</v>
      </c>
      <c r="L101" s="80">
        <f t="shared" si="20"/>
        <v>90.787344957756616</v>
      </c>
    </row>
    <row r="102" spans="1:12" s="1" customFormat="1" x14ac:dyDescent="0.2">
      <c r="A102" s="9" t="s">
        <v>7</v>
      </c>
      <c r="B102" s="79">
        <v>18.893999999999998</v>
      </c>
      <c r="C102" s="79">
        <v>162.369</v>
      </c>
      <c r="D102" s="79">
        <v>25.992000000000001</v>
      </c>
      <c r="E102" s="79">
        <v>188.36199999999999</v>
      </c>
      <c r="F102" s="79">
        <v>21.41</v>
      </c>
      <c r="G102" s="79">
        <v>203.09</v>
      </c>
      <c r="H102" s="84">
        <f>D102/D100*100</f>
        <v>24.068449514778873</v>
      </c>
      <c r="I102" s="84">
        <f>E102/E100*100</f>
        <v>15.716977259187193</v>
      </c>
      <c r="J102" s="80">
        <f t="shared" si="19"/>
        <v>137.567481740235</v>
      </c>
      <c r="K102" s="80">
        <f t="shared" si="20"/>
        <v>121.40121438580103</v>
      </c>
      <c r="L102" s="80">
        <f t="shared" si="20"/>
        <v>92.748042739672059</v>
      </c>
    </row>
    <row r="103" spans="1:12" s="1" customFormat="1" x14ac:dyDescent="0.2">
      <c r="A103" s="6" t="s">
        <v>8</v>
      </c>
      <c r="B103" s="79">
        <v>193.994</v>
      </c>
      <c r="C103" s="79">
        <v>1090.4690000000001</v>
      </c>
      <c r="D103" s="79">
        <v>107.992</v>
      </c>
      <c r="E103" s="79">
        <v>1198.462</v>
      </c>
      <c r="F103" s="79">
        <v>163.41</v>
      </c>
      <c r="G103" s="79">
        <v>1315.69</v>
      </c>
      <c r="H103" s="84">
        <f>H104+H105</f>
        <v>100</v>
      </c>
      <c r="I103" s="84">
        <f>I104+I105</f>
        <v>100</v>
      </c>
      <c r="J103" s="80">
        <f t="shared" si="19"/>
        <v>55.66770106291947</v>
      </c>
      <c r="K103" s="80">
        <f t="shared" si="20"/>
        <v>66.086530812067807</v>
      </c>
      <c r="L103" s="80">
        <f t="shared" si="20"/>
        <v>91.089998403879321</v>
      </c>
    </row>
    <row r="104" spans="1:12" s="1" customFormat="1" x14ac:dyDescent="0.2">
      <c r="A104" s="9" t="s">
        <v>9</v>
      </c>
      <c r="B104" s="79">
        <v>36.505000000000003</v>
      </c>
      <c r="C104" s="79">
        <v>341.64299999999997</v>
      </c>
      <c r="D104" s="79">
        <v>40.707999999999998</v>
      </c>
      <c r="E104" s="79">
        <v>382.351</v>
      </c>
      <c r="F104" s="79">
        <v>43.332999999999998</v>
      </c>
      <c r="G104" s="79">
        <v>467.83600000000001</v>
      </c>
      <c r="H104" s="84">
        <f>D104/D103*100</f>
        <v>37.695384843321719</v>
      </c>
      <c r="I104" s="84">
        <f>E104/E103*100</f>
        <v>31.903472951165746</v>
      </c>
      <c r="J104" s="80">
        <f t="shared" si="19"/>
        <v>111.51349130256128</v>
      </c>
      <c r="K104" s="80">
        <f t="shared" si="20"/>
        <v>93.942261094316109</v>
      </c>
      <c r="L104" s="80">
        <f t="shared" si="20"/>
        <v>81.727571200164164</v>
      </c>
    </row>
    <row r="105" spans="1:12" s="1" customFormat="1" x14ac:dyDescent="0.2">
      <c r="A105" s="9" t="s">
        <v>10</v>
      </c>
      <c r="B105" s="79">
        <v>157.489</v>
      </c>
      <c r="C105" s="79">
        <v>748.827</v>
      </c>
      <c r="D105" s="79">
        <v>67.284000000000006</v>
      </c>
      <c r="E105" s="79">
        <v>816.11099999999999</v>
      </c>
      <c r="F105" s="79">
        <v>120.077</v>
      </c>
      <c r="G105" s="79">
        <v>847.85400000000004</v>
      </c>
      <c r="H105" s="84">
        <f>D105/D103*100</f>
        <v>62.304615156678281</v>
      </c>
      <c r="I105" s="84">
        <f>E105/E103*100</f>
        <v>68.096527048834261</v>
      </c>
      <c r="J105" s="80">
        <f t="shared" si="19"/>
        <v>42.722983827441915</v>
      </c>
      <c r="K105" s="80">
        <f t="shared" si="20"/>
        <v>56.034044821239718</v>
      </c>
      <c r="L105" s="80">
        <f t="shared" si="20"/>
        <v>96.256077107615226</v>
      </c>
    </row>
    <row r="106" spans="1:12" s="1" customFormat="1" ht="22.5" x14ac:dyDescent="0.2">
      <c r="A106" s="3" t="s">
        <v>22</v>
      </c>
      <c r="B106" s="79"/>
      <c r="C106" s="79"/>
      <c r="D106" s="79"/>
      <c r="E106" s="79"/>
      <c r="F106" s="79"/>
      <c r="G106" s="79"/>
    </row>
    <row r="107" spans="1:12" s="1" customFormat="1" x14ac:dyDescent="0.2">
      <c r="A107" s="6" t="s">
        <v>5</v>
      </c>
      <c r="B107" s="79">
        <v>836.15800000000002</v>
      </c>
      <c r="C107" s="79">
        <v>9216.8619999999992</v>
      </c>
      <c r="D107" s="79">
        <v>1013.94</v>
      </c>
      <c r="E107" s="79">
        <v>10230.802</v>
      </c>
      <c r="F107" s="79">
        <v>1046.201</v>
      </c>
      <c r="G107" s="79">
        <v>8986.7790000000005</v>
      </c>
      <c r="H107" s="84">
        <f>H108+H109</f>
        <v>100</v>
      </c>
      <c r="I107" s="84">
        <f>I108+I109</f>
        <v>100</v>
      </c>
      <c r="J107" s="80">
        <f t="shared" ref="J107:J112" si="21">D107/B107*100</f>
        <v>121.26177110067715</v>
      </c>
      <c r="K107" s="80">
        <f>D107/F107*100</f>
        <v>96.91636693140228</v>
      </c>
      <c r="L107" s="80">
        <f>E107/G107*100</f>
        <v>113.84281286988363</v>
      </c>
    </row>
    <row r="108" spans="1:12" s="1" customFormat="1" x14ac:dyDescent="0.2">
      <c r="A108" s="9" t="s">
        <v>6</v>
      </c>
      <c r="B108" s="79">
        <v>836.1</v>
      </c>
      <c r="C108" s="79">
        <v>9216.6</v>
      </c>
      <c r="D108" s="79">
        <v>1013.9</v>
      </c>
      <c r="E108" s="79">
        <v>10230.5</v>
      </c>
      <c r="F108" s="79">
        <v>1046.2</v>
      </c>
      <c r="G108" s="79">
        <v>8986.7000000000007</v>
      </c>
      <c r="H108" s="84">
        <f>D108/D107*100</f>
        <v>99.996054993392107</v>
      </c>
      <c r="I108" s="84">
        <f>E108/E107*100</f>
        <v>99.997048129755612</v>
      </c>
      <c r="J108" s="80">
        <f t="shared" si="21"/>
        <v>121.26539887573256</v>
      </c>
      <c r="K108" s="80">
        <f>D108/F108*100</f>
        <v>96.912636207226143</v>
      </c>
      <c r="L108" s="80">
        <f>E108/G108*100</f>
        <v>113.84045311404631</v>
      </c>
    </row>
    <row r="109" spans="1:12" s="1" customFormat="1" x14ac:dyDescent="0.2">
      <c r="A109" s="9" t="s">
        <v>7</v>
      </c>
      <c r="B109" s="79">
        <v>5.8000000000000003E-2</v>
      </c>
      <c r="C109" s="79">
        <v>0.26200000000000001</v>
      </c>
      <c r="D109" s="79">
        <v>0.04</v>
      </c>
      <c r="E109" s="79">
        <v>0.30199999999999999</v>
      </c>
      <c r="F109" s="79">
        <v>1E-3</v>
      </c>
      <c r="G109" s="79">
        <v>7.9000000000000001E-2</v>
      </c>
      <c r="H109" s="84">
        <f>D109/D107*100</f>
        <v>3.9450066078860679E-3</v>
      </c>
      <c r="I109" s="84">
        <f>E109/E107*100</f>
        <v>2.9518702443855332E-3</v>
      </c>
      <c r="J109" s="80">
        <f t="shared" si="21"/>
        <v>68.965517241379303</v>
      </c>
      <c r="K109" s="80"/>
      <c r="L109" s="80">
        <f>E109/G109*100</f>
        <v>382.27848101265823</v>
      </c>
    </row>
    <row r="110" spans="1:12" s="1" customFormat="1" x14ac:dyDescent="0.2">
      <c r="A110" s="6" t="s">
        <v>8</v>
      </c>
      <c r="B110" s="79">
        <v>836.15800000000002</v>
      </c>
      <c r="C110" s="79">
        <v>9216.8619999999992</v>
      </c>
      <c r="D110" s="79">
        <v>1013.94</v>
      </c>
      <c r="E110" s="79">
        <v>10230.802</v>
      </c>
      <c r="F110" s="79">
        <v>1046.201</v>
      </c>
      <c r="G110" s="79">
        <v>8986.7790000000005</v>
      </c>
      <c r="H110" s="84">
        <f>H111+H112</f>
        <v>99.999999999999986</v>
      </c>
      <c r="I110" s="84">
        <f>I111+I112</f>
        <v>100</v>
      </c>
      <c r="J110" s="80">
        <f t="shared" si="21"/>
        <v>121.26177110067715</v>
      </c>
      <c r="K110" s="80">
        <f>D110/F110*100</f>
        <v>96.91636693140228</v>
      </c>
      <c r="L110" s="80">
        <f>E110/G110*100</f>
        <v>113.84281286988363</v>
      </c>
    </row>
    <row r="111" spans="1:12" s="1" customFormat="1" x14ac:dyDescent="0.2">
      <c r="A111" s="9" t="s">
        <v>9</v>
      </c>
      <c r="B111" s="79">
        <v>34.567</v>
      </c>
      <c r="C111" s="79">
        <v>272.72699999999998</v>
      </c>
      <c r="D111" s="79">
        <v>11.612</v>
      </c>
      <c r="E111" s="79">
        <v>284.339</v>
      </c>
      <c r="F111" s="79">
        <v>39.869</v>
      </c>
      <c r="G111" s="79">
        <v>373.202</v>
      </c>
      <c r="H111" s="84">
        <f>D111/D110*100</f>
        <v>1.1452354182693256</v>
      </c>
      <c r="I111" s="84">
        <f>E111/E110*100</f>
        <v>2.7792444815176758</v>
      </c>
      <c r="J111" s="80">
        <f t="shared" si="21"/>
        <v>33.592732953394858</v>
      </c>
      <c r="K111" s="80">
        <f>D111/F111*100</f>
        <v>29.125385637964335</v>
      </c>
      <c r="L111" s="80">
        <f>E111/G111*100</f>
        <v>76.189034356729067</v>
      </c>
    </row>
    <row r="112" spans="1:12" s="1" customFormat="1" x14ac:dyDescent="0.2">
      <c r="A112" s="9" t="s">
        <v>10</v>
      </c>
      <c r="B112" s="79">
        <v>801.59100000000001</v>
      </c>
      <c r="C112" s="79">
        <v>8944.134</v>
      </c>
      <c r="D112" s="79">
        <v>1002.328</v>
      </c>
      <c r="E112" s="79">
        <v>9946.4629999999997</v>
      </c>
      <c r="F112" s="79">
        <v>1006.332</v>
      </c>
      <c r="G112" s="79">
        <v>8613.5779999999995</v>
      </c>
      <c r="H112" s="84">
        <f>D112/D110*100</f>
        <v>98.854764581730663</v>
      </c>
      <c r="I112" s="84">
        <f>E112/E110*100</f>
        <v>97.220755518482321</v>
      </c>
      <c r="J112" s="80">
        <f t="shared" si="21"/>
        <v>125.04232208195948</v>
      </c>
      <c r="K112" s="80">
        <f>D112/F112*100</f>
        <v>99.602119380085298</v>
      </c>
      <c r="L112" s="80">
        <f>E112/G112*100</f>
        <v>115.47423149822293</v>
      </c>
    </row>
    <row r="113" spans="1:12" s="1" customFormat="1" x14ac:dyDescent="0.2">
      <c r="A113" s="3" t="s">
        <v>23</v>
      </c>
      <c r="B113" s="79"/>
      <c r="C113" s="79"/>
      <c r="D113" s="79"/>
      <c r="E113" s="79"/>
      <c r="F113" s="79"/>
      <c r="G113" s="79"/>
    </row>
    <row r="114" spans="1:12" s="1" customFormat="1" x14ac:dyDescent="0.2">
      <c r="A114" s="6" t="s">
        <v>5</v>
      </c>
      <c r="B114" s="79">
        <v>1697926.486</v>
      </c>
      <c r="C114" s="79">
        <v>15643494.23</v>
      </c>
      <c r="D114" s="79">
        <v>1766017.6669999999</v>
      </c>
      <c r="E114" s="79">
        <v>17409511.897</v>
      </c>
      <c r="F114" s="79">
        <v>1676362.7690000001</v>
      </c>
      <c r="G114" s="79">
        <v>17312124.870000001</v>
      </c>
      <c r="H114" s="84">
        <f>H115+H116</f>
        <v>99.999999999999986</v>
      </c>
      <c r="I114" s="84">
        <f>I115+I116</f>
        <v>100</v>
      </c>
      <c r="J114" s="80">
        <f t="shared" ref="J114:J119" si="22">D114/B114*100</f>
        <v>104.0102549528166</v>
      </c>
      <c r="K114" s="80">
        <f t="shared" ref="K114:L119" si="23">D114/F114*100</f>
        <v>105.34817997977142</v>
      </c>
      <c r="L114" s="80">
        <f t="shared" si="23"/>
        <v>100.56253653281327</v>
      </c>
    </row>
    <row r="115" spans="1:12" s="1" customFormat="1" x14ac:dyDescent="0.2">
      <c r="A115" s="9" t="s">
        <v>6</v>
      </c>
      <c r="B115" s="79">
        <v>1695233.3330000001</v>
      </c>
      <c r="C115" s="79">
        <v>15637700</v>
      </c>
      <c r="D115" s="79">
        <v>1765866.6669999999</v>
      </c>
      <c r="E115" s="79">
        <v>17403566.666999999</v>
      </c>
      <c r="F115" s="79">
        <v>1676300</v>
      </c>
      <c r="G115" s="79">
        <v>17308500</v>
      </c>
      <c r="H115" s="84">
        <f>D115/D114*100</f>
        <v>99.991449689161001</v>
      </c>
      <c r="I115" s="84">
        <f>E115/E114*100</f>
        <v>99.965850679587263</v>
      </c>
      <c r="J115" s="80">
        <f t="shared" si="22"/>
        <v>104.16658477774278</v>
      </c>
      <c r="K115" s="80">
        <f t="shared" si="23"/>
        <v>105.34311680486785</v>
      </c>
      <c r="L115" s="80">
        <f t="shared" si="23"/>
        <v>100.54924844440592</v>
      </c>
    </row>
    <row r="116" spans="1:12" s="1" customFormat="1" x14ac:dyDescent="0.2">
      <c r="A116" s="9" t="s">
        <v>7</v>
      </c>
      <c r="B116" s="79">
        <v>2693.1529999999998</v>
      </c>
      <c r="C116" s="79">
        <v>5794.23</v>
      </c>
      <c r="D116" s="79">
        <v>151</v>
      </c>
      <c r="E116" s="79">
        <v>5945.23</v>
      </c>
      <c r="F116" s="79">
        <v>62.768999999999998</v>
      </c>
      <c r="G116" s="79">
        <v>3624.87</v>
      </c>
      <c r="H116" s="84">
        <f>D116/D114*100</f>
        <v>8.5503108389911701E-3</v>
      </c>
      <c r="I116" s="84">
        <f>E116/E114*100</f>
        <v>3.4149320412736439E-2</v>
      </c>
      <c r="J116" s="80">
        <f t="shared" si="22"/>
        <v>5.6068110500963009</v>
      </c>
      <c r="K116" s="80">
        <f t="shared" si="23"/>
        <v>240.56460991890901</v>
      </c>
      <c r="L116" s="80">
        <f t="shared" si="23"/>
        <v>164.01222664536934</v>
      </c>
    </row>
    <row r="117" spans="1:12" s="1" customFormat="1" x14ac:dyDescent="0.2">
      <c r="A117" s="6" t="s">
        <v>8</v>
      </c>
      <c r="B117" s="79">
        <v>1697926.486</v>
      </c>
      <c r="C117" s="79">
        <v>15643494.23</v>
      </c>
      <c r="D117" s="79">
        <v>1766017.6669999999</v>
      </c>
      <c r="E117" s="79">
        <v>17409511.897</v>
      </c>
      <c r="F117" s="79">
        <v>1676362.7690000001</v>
      </c>
      <c r="G117" s="79">
        <v>17312124.870000001</v>
      </c>
      <c r="H117" s="84">
        <f>H118+H119</f>
        <v>100.00000000000001</v>
      </c>
      <c r="I117" s="84">
        <f>I118+I119</f>
        <v>100</v>
      </c>
      <c r="J117" s="80">
        <f t="shared" si="22"/>
        <v>104.0102549528166</v>
      </c>
      <c r="K117" s="80">
        <f t="shared" si="23"/>
        <v>105.34817997977142</v>
      </c>
      <c r="L117" s="80">
        <f t="shared" si="23"/>
        <v>100.56253653281327</v>
      </c>
    </row>
    <row r="118" spans="1:12" s="1" customFormat="1" x14ac:dyDescent="0.2">
      <c r="A118" s="9" t="s">
        <v>9</v>
      </c>
      <c r="B118" s="79">
        <v>105862.39999999999</v>
      </c>
      <c r="C118" s="79">
        <v>995607.32</v>
      </c>
      <c r="D118" s="79">
        <v>121674.17</v>
      </c>
      <c r="E118" s="79">
        <v>1117281.49</v>
      </c>
      <c r="F118" s="79">
        <v>108553.98</v>
      </c>
      <c r="G118" s="79">
        <v>1009153.514</v>
      </c>
      <c r="H118" s="84">
        <f>D118/D117*100</f>
        <v>6.8897481760016852</v>
      </c>
      <c r="I118" s="84">
        <f>E118/E117*100</f>
        <v>6.4176497113197613</v>
      </c>
      <c r="J118" s="80">
        <f t="shared" si="22"/>
        <v>114.93615296838161</v>
      </c>
      <c r="K118" s="80">
        <f t="shared" si="23"/>
        <v>112.08632792643807</v>
      </c>
      <c r="L118" s="80">
        <f t="shared" si="23"/>
        <v>110.71472025811129</v>
      </c>
    </row>
    <row r="119" spans="1:12" s="1" customFormat="1" x14ac:dyDescent="0.2">
      <c r="A119" s="9" t="s">
        <v>10</v>
      </c>
      <c r="B119" s="79">
        <v>1592064.0859999999</v>
      </c>
      <c r="C119" s="79">
        <v>14647886.91</v>
      </c>
      <c r="D119" s="79">
        <v>1644343.497</v>
      </c>
      <c r="E119" s="79">
        <v>16292230.407</v>
      </c>
      <c r="F119" s="79">
        <v>1567808.7890000001</v>
      </c>
      <c r="G119" s="79">
        <v>16302971.356000001</v>
      </c>
      <c r="H119" s="84">
        <f>D119/D117*100</f>
        <v>93.110251823998325</v>
      </c>
      <c r="I119" s="84">
        <f>E119/E117*100</f>
        <v>93.582350288680232</v>
      </c>
      <c r="J119" s="80">
        <f t="shared" si="22"/>
        <v>103.28375041304713</v>
      </c>
      <c r="K119" s="80">
        <f t="shared" si="23"/>
        <v>104.88163534590313</v>
      </c>
      <c r="L119" s="80">
        <f t="shared" si="23"/>
        <v>99.934116617360985</v>
      </c>
    </row>
    <row r="120" spans="1:12" s="1" customFormat="1" x14ac:dyDescent="0.2">
      <c r="A120" s="3" t="s">
        <v>24</v>
      </c>
      <c r="B120" s="79"/>
      <c r="C120" s="79"/>
      <c r="D120" s="79"/>
      <c r="E120" s="79"/>
      <c r="F120" s="79"/>
      <c r="G120" s="79"/>
    </row>
    <row r="121" spans="1:12" s="1" customFormat="1" x14ac:dyDescent="0.2">
      <c r="A121" s="6" t="s">
        <v>5</v>
      </c>
      <c r="B121" s="79">
        <v>155618.51800000001</v>
      </c>
      <c r="C121" s="79">
        <v>1434351.825</v>
      </c>
      <c r="D121" s="79">
        <v>184918.21</v>
      </c>
      <c r="E121" s="79">
        <v>1619270.0360000001</v>
      </c>
      <c r="F121" s="79">
        <v>218166.60699999999</v>
      </c>
      <c r="G121" s="79">
        <v>1745895.68</v>
      </c>
      <c r="H121" s="84">
        <f>H122+H123</f>
        <v>100</v>
      </c>
      <c r="I121" s="84">
        <f>I122+I123</f>
        <v>99.999999938243775</v>
      </c>
      <c r="J121" s="80">
        <f>D121/B121*100</f>
        <v>118.82789553361508</v>
      </c>
      <c r="K121" s="80">
        <f t="shared" ref="K121:L124" si="24">D121/F121*100</f>
        <v>84.76008888014654</v>
      </c>
      <c r="L121" s="80">
        <f t="shared" si="24"/>
        <v>92.747238827007124</v>
      </c>
    </row>
    <row r="122" spans="1:12" s="1" customFormat="1" x14ac:dyDescent="0.2">
      <c r="A122" s="9" t="s">
        <v>6</v>
      </c>
      <c r="B122" s="79">
        <v>152500</v>
      </c>
      <c r="C122" s="79">
        <v>1401000</v>
      </c>
      <c r="D122" s="79">
        <v>180833.33300000001</v>
      </c>
      <c r="E122" s="79">
        <v>1581833.3330000001</v>
      </c>
      <c r="F122" s="79">
        <v>217000</v>
      </c>
      <c r="G122" s="79">
        <v>1719500</v>
      </c>
      <c r="H122" s="84">
        <f>D122/D121*100</f>
        <v>97.790981753500645</v>
      </c>
      <c r="I122" s="84">
        <f>E122/E121*100</f>
        <v>97.688050654449327</v>
      </c>
      <c r="J122" s="80">
        <f>D122/B122*100</f>
        <v>118.57923475409837</v>
      </c>
      <c r="K122" s="80">
        <f t="shared" si="24"/>
        <v>83.33333317972351</v>
      </c>
      <c r="L122" s="80">
        <f t="shared" si="24"/>
        <v>91.993796626926439</v>
      </c>
    </row>
    <row r="123" spans="1:12" s="1" customFormat="1" x14ac:dyDescent="0.2">
      <c r="A123" s="9" t="s">
        <v>7</v>
      </c>
      <c r="B123" s="79">
        <v>3118.518</v>
      </c>
      <c r="C123" s="79">
        <v>33351.824999999997</v>
      </c>
      <c r="D123" s="79">
        <v>4084.877</v>
      </c>
      <c r="E123" s="79">
        <v>37436.701999999997</v>
      </c>
      <c r="F123" s="79">
        <v>1166.607</v>
      </c>
      <c r="G123" s="79">
        <v>26395.68</v>
      </c>
      <c r="H123" s="84">
        <f>D123/D121*100</f>
        <v>2.2090182464993577</v>
      </c>
      <c r="I123" s="84">
        <f>E123/E121*100</f>
        <v>2.3119492837944415</v>
      </c>
      <c r="J123" s="80">
        <f>D123/B123*100</f>
        <v>130.98776405972325</v>
      </c>
      <c r="K123" s="80">
        <f t="shared" si="24"/>
        <v>350.15022196849498</v>
      </c>
      <c r="L123" s="80">
        <f t="shared" si="24"/>
        <v>141.82889775902723</v>
      </c>
    </row>
    <row r="124" spans="1:12" s="1" customFormat="1" x14ac:dyDescent="0.2">
      <c r="A124" s="6" t="s">
        <v>8</v>
      </c>
      <c r="B124" s="79">
        <v>155618.51800000001</v>
      </c>
      <c r="C124" s="79">
        <v>1434351.825</v>
      </c>
      <c r="D124" s="79">
        <v>184918.21</v>
      </c>
      <c r="E124" s="79">
        <v>1619270.0360000001</v>
      </c>
      <c r="F124" s="79">
        <v>218166.60699999999</v>
      </c>
      <c r="G124" s="79">
        <v>1745895.68</v>
      </c>
      <c r="H124" s="84">
        <f>H125+H126</f>
        <v>100</v>
      </c>
      <c r="I124" s="84">
        <f>I125+I126</f>
        <v>100</v>
      </c>
      <c r="J124" s="80">
        <f>D124/B124*100</f>
        <v>118.82789553361508</v>
      </c>
      <c r="K124" s="80">
        <f t="shared" si="24"/>
        <v>84.76008888014654</v>
      </c>
      <c r="L124" s="80">
        <f t="shared" si="24"/>
        <v>92.747238827007124</v>
      </c>
    </row>
    <row r="125" spans="1:12" s="1" customFormat="1" x14ac:dyDescent="0.2">
      <c r="A125" s="9" t="s">
        <v>9</v>
      </c>
      <c r="B125" s="79">
        <v>0</v>
      </c>
      <c r="C125" s="79">
        <v>67.006</v>
      </c>
      <c r="D125" s="79">
        <v>0</v>
      </c>
      <c r="E125" s="79">
        <v>67.006</v>
      </c>
      <c r="F125" s="79">
        <v>0</v>
      </c>
      <c r="G125" s="79">
        <v>20.437999999999999</v>
      </c>
      <c r="H125" s="84">
        <f>D125/D124*100</f>
        <v>0</v>
      </c>
      <c r="I125" s="84">
        <f>E125/E124*100</f>
        <v>4.1380374187323004E-3</v>
      </c>
      <c r="J125" s="80">
        <v>0</v>
      </c>
      <c r="K125" s="80">
        <v>0</v>
      </c>
      <c r="L125" s="80">
        <f>E125/G125*100</f>
        <v>327.85008317839322</v>
      </c>
    </row>
    <row r="126" spans="1:12" s="1" customFormat="1" x14ac:dyDescent="0.2">
      <c r="A126" s="9" t="s">
        <v>10</v>
      </c>
      <c r="B126" s="79">
        <v>155618.51800000001</v>
      </c>
      <c r="C126" s="79">
        <v>1434284.8189999999</v>
      </c>
      <c r="D126" s="79">
        <v>184918.21</v>
      </c>
      <c r="E126" s="79">
        <v>1619203.03</v>
      </c>
      <c r="F126" s="79">
        <v>218166.60699999999</v>
      </c>
      <c r="G126" s="79">
        <v>1745875.2420000001</v>
      </c>
      <c r="H126" s="84">
        <f>D126/D124*100</f>
        <v>100</v>
      </c>
      <c r="I126" s="84">
        <f>E126/E124*100</f>
        <v>99.995861962581273</v>
      </c>
      <c r="J126" s="80">
        <f>D126/B126*100</f>
        <v>118.82789553361508</v>
      </c>
      <c r="K126" s="80">
        <f>D126/F126*100</f>
        <v>84.76008888014654</v>
      </c>
      <c r="L126" s="80">
        <f>E126/G126*100</f>
        <v>92.744486607480042</v>
      </c>
    </row>
    <row r="127" spans="1:12" s="1" customFormat="1" x14ac:dyDescent="0.2">
      <c r="A127" s="3" t="s">
        <v>25</v>
      </c>
      <c r="B127" s="79"/>
      <c r="C127" s="79"/>
      <c r="D127" s="79"/>
      <c r="E127" s="79"/>
      <c r="F127" s="79"/>
      <c r="G127" s="79"/>
    </row>
    <row r="128" spans="1:12" s="1" customFormat="1" x14ac:dyDescent="0.2">
      <c r="A128" s="6" t="s">
        <v>5</v>
      </c>
      <c r="B128" s="79">
        <v>1415862.544</v>
      </c>
      <c r="C128" s="79">
        <v>12866106.637</v>
      </c>
      <c r="D128" s="79">
        <v>2008331.625</v>
      </c>
      <c r="E128" s="79">
        <v>14874438.262</v>
      </c>
      <c r="F128" s="79">
        <v>1582250.0330000001</v>
      </c>
      <c r="G128" s="79">
        <v>18508441.850000001</v>
      </c>
      <c r="H128" s="84">
        <f>H129+H130</f>
        <v>100</v>
      </c>
      <c r="I128" s="84">
        <f>I129+I130</f>
        <v>100</v>
      </c>
      <c r="J128" s="80">
        <f t="shared" ref="J128:J133" si="25">D128/B128*100</f>
        <v>141.84509884174182</v>
      </c>
      <c r="K128" s="80">
        <f t="shared" ref="K128:L133" si="26">D128/F128*100</f>
        <v>126.92884077190598</v>
      </c>
      <c r="L128" s="80">
        <f t="shared" si="26"/>
        <v>80.365696813100442</v>
      </c>
    </row>
    <row r="129" spans="1:12" s="1" customFormat="1" x14ac:dyDescent="0.2">
      <c r="A129" s="9" t="s">
        <v>6</v>
      </c>
      <c r="B129" s="79">
        <v>1409580.2830000001</v>
      </c>
      <c r="C129" s="79">
        <v>12829850.367000001</v>
      </c>
      <c r="D129" s="79">
        <v>2005240.2830000001</v>
      </c>
      <c r="E129" s="79">
        <v>14835090.65</v>
      </c>
      <c r="F129" s="79">
        <v>1579906.95</v>
      </c>
      <c r="G129" s="79">
        <v>18492425.649999999</v>
      </c>
      <c r="H129" s="84">
        <f>D129/D128*100</f>
        <v>99.846074126328617</v>
      </c>
      <c r="I129" s="84">
        <f>E129/E128*100</f>
        <v>99.735468248905093</v>
      </c>
      <c r="J129" s="80">
        <f t="shared" si="25"/>
        <v>142.25796906950634</v>
      </c>
      <c r="K129" s="80">
        <f t="shared" si="26"/>
        <v>126.92141666950702</v>
      </c>
      <c r="L129" s="80">
        <f t="shared" si="26"/>
        <v>80.222524241972565</v>
      </c>
    </row>
    <row r="130" spans="1:12" s="1" customFormat="1" x14ac:dyDescent="0.2">
      <c r="A130" s="9" t="s">
        <v>7</v>
      </c>
      <c r="B130" s="79">
        <v>6282.2610000000004</v>
      </c>
      <c r="C130" s="79">
        <v>36256.269999999997</v>
      </c>
      <c r="D130" s="79">
        <v>3091.3420000000001</v>
      </c>
      <c r="E130" s="79">
        <v>39347.612000000001</v>
      </c>
      <c r="F130" s="79">
        <v>2343.0830000000001</v>
      </c>
      <c r="G130" s="79">
        <v>16016.2</v>
      </c>
      <c r="H130" s="84">
        <f>D130/D128*100</f>
        <v>0.15392587367138633</v>
      </c>
      <c r="I130" s="84">
        <f>E130/E128*100</f>
        <v>0.26453175109491073</v>
      </c>
      <c r="J130" s="80">
        <f t="shared" si="25"/>
        <v>49.207474824748601</v>
      </c>
      <c r="K130" s="80">
        <f t="shared" si="26"/>
        <v>131.93480555319636</v>
      </c>
      <c r="L130" s="80">
        <f t="shared" si="26"/>
        <v>245.67383024687501</v>
      </c>
    </row>
    <row r="131" spans="1:12" s="1" customFormat="1" x14ac:dyDescent="0.2">
      <c r="A131" s="6" t="s">
        <v>8</v>
      </c>
      <c r="B131" s="79">
        <v>1415862.544</v>
      </c>
      <c r="C131" s="79">
        <v>12866106.637</v>
      </c>
      <c r="D131" s="79">
        <v>2008331.625</v>
      </c>
      <c r="E131" s="79">
        <v>14874438.262</v>
      </c>
      <c r="F131" s="79">
        <v>1582250.0330000001</v>
      </c>
      <c r="G131" s="79">
        <v>18508441.850000001</v>
      </c>
      <c r="H131" s="84">
        <f>H132+H133</f>
        <v>100.00000004979256</v>
      </c>
      <c r="I131" s="84">
        <f>I132+I133</f>
        <v>100</v>
      </c>
      <c r="J131" s="80">
        <f t="shared" si="25"/>
        <v>141.84509884174182</v>
      </c>
      <c r="K131" s="80">
        <f t="shared" si="26"/>
        <v>126.92884077190598</v>
      </c>
      <c r="L131" s="80">
        <f t="shared" si="26"/>
        <v>80.365696813100442</v>
      </c>
    </row>
    <row r="132" spans="1:12" s="1" customFormat="1" x14ac:dyDescent="0.2">
      <c r="A132" s="9" t="s">
        <v>9</v>
      </c>
      <c r="B132" s="79">
        <v>8539.64</v>
      </c>
      <c r="C132" s="79">
        <v>82797.206000000006</v>
      </c>
      <c r="D132" s="79">
        <v>7385.9690000000001</v>
      </c>
      <c r="E132" s="79">
        <v>90183.173999999999</v>
      </c>
      <c r="F132" s="79">
        <v>10090.826999999999</v>
      </c>
      <c r="G132" s="79">
        <v>82353.437999999995</v>
      </c>
      <c r="H132" s="84">
        <f>D132/D131*100</f>
        <v>0.36776640411665079</v>
      </c>
      <c r="I132" s="84">
        <f>E132/E131*100</f>
        <v>0.60629633476910927</v>
      </c>
      <c r="J132" s="80">
        <f t="shared" si="25"/>
        <v>86.490402405722023</v>
      </c>
      <c r="K132" s="80">
        <f t="shared" si="26"/>
        <v>73.194882837650482</v>
      </c>
      <c r="L132" s="80">
        <f t="shared" si="26"/>
        <v>109.50747921416468</v>
      </c>
    </row>
    <row r="133" spans="1:12" s="1" customFormat="1" x14ac:dyDescent="0.2">
      <c r="A133" s="9" t="s">
        <v>10</v>
      </c>
      <c r="B133" s="79">
        <v>1407322.9040000001</v>
      </c>
      <c r="C133" s="79">
        <v>12783309.431</v>
      </c>
      <c r="D133" s="79">
        <v>2000945.6569999999</v>
      </c>
      <c r="E133" s="79">
        <v>14784255.088</v>
      </c>
      <c r="F133" s="79">
        <v>1572159.206</v>
      </c>
      <c r="G133" s="79">
        <v>18426088.412</v>
      </c>
      <c r="H133" s="84">
        <f>D133/D131*100</f>
        <v>99.63223364567591</v>
      </c>
      <c r="I133" s="84">
        <f>E133/E131*100</f>
        <v>99.393703665230888</v>
      </c>
      <c r="J133" s="80">
        <f t="shared" si="25"/>
        <v>142.18099139243455</v>
      </c>
      <c r="K133" s="80">
        <f t="shared" si="26"/>
        <v>127.27372961743161</v>
      </c>
      <c r="L133" s="80">
        <f t="shared" si="26"/>
        <v>80.235450723072319</v>
      </c>
    </row>
    <row r="134" spans="1:12" s="1" customFormat="1" x14ac:dyDescent="0.2">
      <c r="A134" s="3" t="s">
        <v>26</v>
      </c>
      <c r="B134" s="79"/>
      <c r="C134" s="79"/>
      <c r="D134" s="79"/>
      <c r="E134" s="79"/>
      <c r="F134" s="79"/>
      <c r="G134" s="79"/>
    </row>
    <row r="135" spans="1:12" s="1" customFormat="1" x14ac:dyDescent="0.2">
      <c r="A135" s="6" t="s">
        <v>5</v>
      </c>
      <c r="B135" s="79">
        <v>560474.88100000005</v>
      </c>
      <c r="C135" s="79">
        <v>3832286.7209999999</v>
      </c>
      <c r="D135" s="79">
        <v>718006.03399999999</v>
      </c>
      <c r="E135" s="79">
        <v>4550292.7549999999</v>
      </c>
      <c r="F135" s="79">
        <v>378898.68900000001</v>
      </c>
      <c r="G135" s="79">
        <v>4260863.3339999998</v>
      </c>
      <c r="H135" s="84">
        <f>H136+H137</f>
        <v>100</v>
      </c>
      <c r="I135" s="84">
        <f>I136+I137</f>
        <v>100.00000000000001</v>
      </c>
      <c r="J135" s="80">
        <f t="shared" ref="J135:J140" si="27">D135/B135*100</f>
        <v>128.10672847977284</v>
      </c>
      <c r="K135" s="80">
        <f t="shared" ref="K135:L140" si="28">D135/F135*100</f>
        <v>189.49815738211751</v>
      </c>
      <c r="L135" s="80">
        <f t="shared" si="28"/>
        <v>106.79274124308256</v>
      </c>
    </row>
    <row r="136" spans="1:12" s="1" customFormat="1" x14ac:dyDescent="0.2">
      <c r="A136" s="9" t="s">
        <v>6</v>
      </c>
      <c r="B136" s="79">
        <v>553550</v>
      </c>
      <c r="C136" s="79">
        <v>3759433.3339999998</v>
      </c>
      <c r="D136" s="79">
        <v>712783.33299999998</v>
      </c>
      <c r="E136" s="79">
        <v>4472216.6670000004</v>
      </c>
      <c r="F136" s="79">
        <v>376483.33299999998</v>
      </c>
      <c r="G136" s="79">
        <v>4227416.6670000004</v>
      </c>
      <c r="H136" s="84">
        <f>D136/D135*100</f>
        <v>99.272610430457746</v>
      </c>
      <c r="I136" s="84">
        <f>E136/E135*100</f>
        <v>98.28415242262804</v>
      </c>
      <c r="J136" s="80">
        <f t="shared" si="27"/>
        <v>128.7658446391473</v>
      </c>
      <c r="K136" s="80">
        <f t="shared" si="28"/>
        <v>189.32666349933746</v>
      </c>
      <c r="L136" s="80">
        <f t="shared" si="28"/>
        <v>105.79077056470337</v>
      </c>
    </row>
    <row r="137" spans="1:12" s="1" customFormat="1" x14ac:dyDescent="0.2">
      <c r="A137" s="9" t="s">
        <v>7</v>
      </c>
      <c r="B137" s="79">
        <v>6924.8819999999996</v>
      </c>
      <c r="C137" s="79">
        <v>72853.387000000002</v>
      </c>
      <c r="D137" s="79">
        <v>5222.701</v>
      </c>
      <c r="E137" s="79">
        <v>78076.088000000003</v>
      </c>
      <c r="F137" s="79">
        <v>2415.3560000000002</v>
      </c>
      <c r="G137" s="79">
        <v>33446.667000000001</v>
      </c>
      <c r="H137" s="84">
        <f>D137/D135*100</f>
        <v>0.72738956954225265</v>
      </c>
      <c r="I137" s="84">
        <f>E137/E135*100</f>
        <v>1.715847577371975</v>
      </c>
      <c r="J137" s="80">
        <f t="shared" si="27"/>
        <v>75.4193501058935</v>
      </c>
      <c r="K137" s="80">
        <f t="shared" si="28"/>
        <v>216.2290362166074</v>
      </c>
      <c r="L137" s="80">
        <f t="shared" si="28"/>
        <v>233.43458407978289</v>
      </c>
    </row>
    <row r="138" spans="1:12" s="1" customFormat="1" x14ac:dyDescent="0.2">
      <c r="A138" s="6" t="s">
        <v>8</v>
      </c>
      <c r="B138" s="79">
        <v>560474.88100000005</v>
      </c>
      <c r="C138" s="79">
        <v>3832286.7209999999</v>
      </c>
      <c r="D138" s="79">
        <v>718006.03399999999</v>
      </c>
      <c r="E138" s="79">
        <v>4550292.7549999999</v>
      </c>
      <c r="F138" s="79">
        <v>378898.68900000001</v>
      </c>
      <c r="G138" s="79">
        <v>4260863.3339999998</v>
      </c>
      <c r="H138" s="84">
        <f>H139+H140</f>
        <v>99.999999999999986</v>
      </c>
      <c r="I138" s="84">
        <f>I139+I140</f>
        <v>100</v>
      </c>
      <c r="J138" s="80">
        <f t="shared" si="27"/>
        <v>128.10672847977284</v>
      </c>
      <c r="K138" s="80">
        <f t="shared" si="28"/>
        <v>189.49815738211751</v>
      </c>
      <c r="L138" s="80">
        <f t="shared" si="28"/>
        <v>106.79274124308256</v>
      </c>
    </row>
    <row r="139" spans="1:12" s="1" customFormat="1" x14ac:dyDescent="0.2">
      <c r="A139" s="9" t="s">
        <v>9</v>
      </c>
      <c r="B139" s="79">
        <v>24784.974999999999</v>
      </c>
      <c r="C139" s="79">
        <v>192128.35800000001</v>
      </c>
      <c r="D139" s="79">
        <v>24843.975999999999</v>
      </c>
      <c r="E139" s="79">
        <v>216972.334</v>
      </c>
      <c r="F139" s="79">
        <v>8872.8080000000009</v>
      </c>
      <c r="G139" s="79">
        <v>230777.03200000001</v>
      </c>
      <c r="H139" s="84">
        <f>D139/D138*100</f>
        <v>3.4601347096757129</v>
      </c>
      <c r="I139" s="84">
        <f>E139/E138*100</f>
        <v>4.7683159234443586</v>
      </c>
      <c r="J139" s="80">
        <f t="shared" si="27"/>
        <v>100.23805148078624</v>
      </c>
      <c r="K139" s="80">
        <f t="shared" si="28"/>
        <v>280.00128031622006</v>
      </c>
      <c r="L139" s="80">
        <f t="shared" si="28"/>
        <v>94.018166417878192</v>
      </c>
    </row>
    <row r="140" spans="1:12" s="1" customFormat="1" x14ac:dyDescent="0.2">
      <c r="A140" s="9" t="s">
        <v>10</v>
      </c>
      <c r="B140" s="79">
        <v>535689.90599999996</v>
      </c>
      <c r="C140" s="79">
        <v>3640158.3629999999</v>
      </c>
      <c r="D140" s="79">
        <v>693162.05799999996</v>
      </c>
      <c r="E140" s="79">
        <v>4333320.4210000001</v>
      </c>
      <c r="F140" s="79">
        <v>370025.88099999999</v>
      </c>
      <c r="G140" s="79">
        <v>4030086.301</v>
      </c>
      <c r="H140" s="84">
        <f>D140/D138*100</f>
        <v>96.539865290324272</v>
      </c>
      <c r="I140" s="84">
        <f>E140/E138*100</f>
        <v>95.231684076555638</v>
      </c>
      <c r="J140" s="80">
        <f t="shared" si="27"/>
        <v>129.39613948969949</v>
      </c>
      <c r="K140" s="80">
        <f t="shared" si="28"/>
        <v>187.32799341676318</v>
      </c>
      <c r="L140" s="80">
        <f t="shared" si="28"/>
        <v>107.52425872182334</v>
      </c>
    </row>
    <row r="141" spans="1:12" s="1" customFormat="1" ht="22.5" x14ac:dyDescent="0.2">
      <c r="A141" s="3" t="s">
        <v>27</v>
      </c>
      <c r="B141" s="79"/>
      <c r="C141" s="79"/>
      <c r="D141" s="79"/>
      <c r="E141" s="79"/>
      <c r="F141" s="79"/>
      <c r="G141" s="79"/>
    </row>
    <row r="142" spans="1:12" s="1" customFormat="1" x14ac:dyDescent="0.2">
      <c r="A142" s="6" t="s">
        <v>5</v>
      </c>
      <c r="B142" s="79">
        <v>58674.976999999999</v>
      </c>
      <c r="C142" s="79">
        <v>636309.35199999996</v>
      </c>
      <c r="D142" s="79">
        <v>129848</v>
      </c>
      <c r="E142" s="79">
        <v>766157.35199999996</v>
      </c>
      <c r="F142" s="79">
        <v>92754.2</v>
      </c>
      <c r="G142" s="79">
        <v>708000.12399999995</v>
      </c>
      <c r="H142" s="84">
        <f>H143+H144</f>
        <v>100</v>
      </c>
      <c r="I142" s="84">
        <f>I143+I144</f>
        <v>100</v>
      </c>
      <c r="J142" s="80">
        <f t="shared" ref="J142:J147" si="29">D142/B142*100</f>
        <v>221.30047021577869</v>
      </c>
      <c r="K142" s="80">
        <f t="shared" ref="K142:L147" si="30">D142/F142*100</f>
        <v>139.99150442783184</v>
      </c>
      <c r="L142" s="80">
        <f t="shared" si="30"/>
        <v>108.21429630145094</v>
      </c>
    </row>
    <row r="143" spans="1:12" s="1" customFormat="1" x14ac:dyDescent="0.2">
      <c r="A143" s="9" t="s">
        <v>6</v>
      </c>
      <c r="B143" s="79">
        <v>58633.332999999999</v>
      </c>
      <c r="C143" s="79">
        <v>635733.33299999998</v>
      </c>
      <c r="D143" s="79">
        <v>129800</v>
      </c>
      <c r="E143" s="79">
        <v>765533.33299999998</v>
      </c>
      <c r="F143" s="79">
        <v>92700</v>
      </c>
      <c r="G143" s="79">
        <v>707500</v>
      </c>
      <c r="H143" s="84">
        <f>D143/D142*100</f>
        <v>99.963033700942646</v>
      </c>
      <c r="I143" s="84">
        <f>E143/E142*100</f>
        <v>99.918552109645489</v>
      </c>
      <c r="J143" s="80">
        <f t="shared" si="29"/>
        <v>221.37578295267645</v>
      </c>
      <c r="K143" s="80">
        <f t="shared" si="30"/>
        <v>140.02157497303131</v>
      </c>
      <c r="L143" s="80">
        <f t="shared" si="30"/>
        <v>108.20259123674911</v>
      </c>
    </row>
    <row r="144" spans="1:12" s="1" customFormat="1" x14ac:dyDescent="0.2">
      <c r="A144" s="9" t="s">
        <v>7</v>
      </c>
      <c r="B144" s="79">
        <v>41.643999999999998</v>
      </c>
      <c r="C144" s="79">
        <v>576.01900000000001</v>
      </c>
      <c r="D144" s="79">
        <v>48</v>
      </c>
      <c r="E144" s="79">
        <v>624.01900000000001</v>
      </c>
      <c r="F144" s="79">
        <v>54.2</v>
      </c>
      <c r="G144" s="79">
        <v>500.12400000000002</v>
      </c>
      <c r="H144" s="84">
        <f>D144/D142*100</f>
        <v>3.6966299057359375E-2</v>
      </c>
      <c r="I144" s="84">
        <f>E144/E142*100</f>
        <v>8.144789035451297E-2</v>
      </c>
      <c r="J144" s="80">
        <f t="shared" si="29"/>
        <v>115.26270291038325</v>
      </c>
      <c r="K144" s="80">
        <f t="shared" si="30"/>
        <v>88.560885608856083</v>
      </c>
      <c r="L144" s="80">
        <f t="shared" si="30"/>
        <v>124.77285633162975</v>
      </c>
    </row>
    <row r="145" spans="1:12" s="1" customFormat="1" x14ac:dyDescent="0.2">
      <c r="A145" s="6" t="s">
        <v>8</v>
      </c>
      <c r="B145" s="79">
        <v>58674.976999999999</v>
      </c>
      <c r="C145" s="79">
        <v>636309.35199999996</v>
      </c>
      <c r="D145" s="79">
        <v>129848</v>
      </c>
      <c r="E145" s="79">
        <v>766157.35199999996</v>
      </c>
      <c r="F145" s="79">
        <v>92754.2</v>
      </c>
      <c r="G145" s="79">
        <v>708000.12399999995</v>
      </c>
      <c r="H145" s="84">
        <f>H146+H147</f>
        <v>100.00000000000001</v>
      </c>
      <c r="I145" s="84">
        <f>I146+I147</f>
        <v>100.00000000000001</v>
      </c>
      <c r="J145" s="80">
        <f t="shared" si="29"/>
        <v>221.30047021577869</v>
      </c>
      <c r="K145" s="80">
        <f t="shared" si="30"/>
        <v>139.99150442783184</v>
      </c>
      <c r="L145" s="80">
        <f t="shared" si="30"/>
        <v>108.21429630145094</v>
      </c>
    </row>
    <row r="146" spans="1:12" s="1" customFormat="1" x14ac:dyDescent="0.2">
      <c r="A146" s="9" t="s">
        <v>9</v>
      </c>
      <c r="B146" s="79">
        <v>15101</v>
      </c>
      <c r="C146" s="79">
        <v>121851.54700000001</v>
      </c>
      <c r="D146" s="79">
        <v>21110</v>
      </c>
      <c r="E146" s="79">
        <v>142961.54699999999</v>
      </c>
      <c r="F146" s="79">
        <v>13470.5</v>
      </c>
      <c r="G146" s="79">
        <v>139771.27299999999</v>
      </c>
      <c r="H146" s="84">
        <f>D146/D145*100</f>
        <v>16.257470272934508</v>
      </c>
      <c r="I146" s="84">
        <f>E146/E145*100</f>
        <v>18.659554284352804</v>
      </c>
      <c r="J146" s="80">
        <f t="shared" si="29"/>
        <v>139.79206675054633</v>
      </c>
      <c r="K146" s="80">
        <f t="shared" si="30"/>
        <v>156.71281689618056</v>
      </c>
      <c r="L146" s="80">
        <f t="shared" si="30"/>
        <v>102.28249620363692</v>
      </c>
    </row>
    <row r="147" spans="1:12" s="1" customFormat="1" x14ac:dyDescent="0.2">
      <c r="A147" s="9" t="s">
        <v>10</v>
      </c>
      <c r="B147" s="79">
        <v>43573.976999999999</v>
      </c>
      <c r="C147" s="79">
        <v>514457.80499999999</v>
      </c>
      <c r="D147" s="79">
        <v>108738</v>
      </c>
      <c r="E147" s="79">
        <v>623195.80500000005</v>
      </c>
      <c r="F147" s="79">
        <v>79283.7</v>
      </c>
      <c r="G147" s="79">
        <v>568228.85100000002</v>
      </c>
      <c r="H147" s="84">
        <f>D147/D145*100</f>
        <v>83.742529727065502</v>
      </c>
      <c r="I147" s="84">
        <f>E147/E145*100</f>
        <v>81.340445715647206</v>
      </c>
      <c r="J147" s="80">
        <f t="shared" si="29"/>
        <v>249.54802725489117</v>
      </c>
      <c r="K147" s="80">
        <f t="shared" si="30"/>
        <v>137.15051139137049</v>
      </c>
      <c r="L147" s="80">
        <f t="shared" si="30"/>
        <v>109.67338316301014</v>
      </c>
    </row>
    <row r="148" spans="1:12" s="1" customFormat="1" ht="22.5" x14ac:dyDescent="0.2">
      <c r="A148" s="3" t="s">
        <v>28</v>
      </c>
      <c r="B148" s="79"/>
      <c r="C148" s="79"/>
      <c r="D148" s="79"/>
      <c r="E148" s="79"/>
      <c r="F148" s="79"/>
      <c r="G148" s="79"/>
    </row>
    <row r="149" spans="1:12" s="1" customFormat="1" x14ac:dyDescent="0.2">
      <c r="A149" s="6" t="s">
        <v>5</v>
      </c>
      <c r="B149" s="79">
        <v>261958.91699999999</v>
      </c>
      <c r="C149" s="79">
        <v>1892405.2890000001</v>
      </c>
      <c r="D149" s="79">
        <v>243238.94699999999</v>
      </c>
      <c r="E149" s="79">
        <v>2135644.236</v>
      </c>
      <c r="F149" s="79">
        <v>226664.76699999999</v>
      </c>
      <c r="G149" s="79">
        <v>2093819.0530000001</v>
      </c>
      <c r="H149" s="84">
        <f>H150+H151</f>
        <v>100.00000000000003</v>
      </c>
      <c r="I149" s="84">
        <f>I150+I151</f>
        <v>99.999999999999986</v>
      </c>
      <c r="J149" s="80">
        <f t="shared" ref="J149:J154" si="31">D149/B149*100</f>
        <v>92.853852728365041</v>
      </c>
      <c r="K149" s="80">
        <f t="shared" ref="K149:L154" si="32">D149/F149*100</f>
        <v>107.31219951797802</v>
      </c>
      <c r="L149" s="80">
        <f t="shared" si="32"/>
        <v>101.99755480016638</v>
      </c>
    </row>
    <row r="150" spans="1:12" s="1" customFormat="1" x14ac:dyDescent="0.2">
      <c r="A150" s="9" t="s">
        <v>6</v>
      </c>
      <c r="B150" s="79">
        <v>255747.33300000001</v>
      </c>
      <c r="C150" s="79">
        <v>1853181.6640000001</v>
      </c>
      <c r="D150" s="79">
        <v>237549.33300000001</v>
      </c>
      <c r="E150" s="79">
        <v>2090730.997</v>
      </c>
      <c r="F150" s="79">
        <v>221639.666</v>
      </c>
      <c r="G150" s="79">
        <v>2053474.33</v>
      </c>
      <c r="H150" s="84">
        <f>D150/D149*100</f>
        <v>97.660895152617172</v>
      </c>
      <c r="I150" s="84">
        <f>E150/E149*100</f>
        <v>97.896969998892629</v>
      </c>
      <c r="J150" s="80">
        <f t="shared" si="31"/>
        <v>92.884383275269585</v>
      </c>
      <c r="K150" s="80">
        <f t="shared" si="32"/>
        <v>107.17816773826037</v>
      </c>
      <c r="L150" s="80">
        <f t="shared" si="32"/>
        <v>101.81432348365416</v>
      </c>
    </row>
    <row r="151" spans="1:12" s="1" customFormat="1" x14ac:dyDescent="0.2">
      <c r="A151" s="9" t="s">
        <v>7</v>
      </c>
      <c r="B151" s="79">
        <v>6211.585</v>
      </c>
      <c r="C151" s="79">
        <v>39223.625</v>
      </c>
      <c r="D151" s="79">
        <v>5689.6139999999996</v>
      </c>
      <c r="E151" s="79">
        <v>44913.239000000001</v>
      </c>
      <c r="F151" s="79">
        <v>5025.1009999999997</v>
      </c>
      <c r="G151" s="79">
        <v>40344.722999999998</v>
      </c>
      <c r="H151" s="84">
        <f>D151/D149*100</f>
        <v>2.3391048473828495</v>
      </c>
      <c r="I151" s="84">
        <f>E151/E149*100</f>
        <v>2.1030300011073568</v>
      </c>
      <c r="J151" s="80">
        <f t="shared" si="31"/>
        <v>91.596814661636273</v>
      </c>
      <c r="K151" s="80">
        <f t="shared" si="32"/>
        <v>113.22387351020407</v>
      </c>
      <c r="L151" s="80">
        <f t="shared" si="32"/>
        <v>111.32370149127063</v>
      </c>
    </row>
    <row r="152" spans="1:12" s="1" customFormat="1" x14ac:dyDescent="0.2">
      <c r="A152" s="6" t="s">
        <v>8</v>
      </c>
      <c r="B152" s="79">
        <v>261958.91699999999</v>
      </c>
      <c r="C152" s="79">
        <v>1892405.2890000001</v>
      </c>
      <c r="D152" s="79">
        <v>243238.94699999999</v>
      </c>
      <c r="E152" s="79">
        <v>2135644.236</v>
      </c>
      <c r="F152" s="79">
        <v>226664.76699999999</v>
      </c>
      <c r="G152" s="79">
        <v>2093819.0530000001</v>
      </c>
      <c r="H152" s="84">
        <f>H153+H154</f>
        <v>100</v>
      </c>
      <c r="I152" s="84">
        <f>I153+I154</f>
        <v>99.999999953175717</v>
      </c>
      <c r="J152" s="80">
        <f t="shared" si="31"/>
        <v>92.853852728365041</v>
      </c>
      <c r="K152" s="80">
        <f t="shared" si="32"/>
        <v>107.31219951797802</v>
      </c>
      <c r="L152" s="80">
        <f t="shared" si="32"/>
        <v>101.99755480016638</v>
      </c>
    </row>
    <row r="153" spans="1:12" s="1" customFormat="1" x14ac:dyDescent="0.2">
      <c r="A153" s="9" t="s">
        <v>9</v>
      </c>
      <c r="B153" s="79">
        <v>96412.297999999995</v>
      </c>
      <c r="C153" s="79">
        <v>629025.43599999999</v>
      </c>
      <c r="D153" s="79">
        <v>100656.173</v>
      </c>
      <c r="E153" s="79">
        <v>729681.60800000001</v>
      </c>
      <c r="F153" s="79">
        <v>85151.73</v>
      </c>
      <c r="G153" s="79">
        <v>711085.31700000004</v>
      </c>
      <c r="H153" s="84">
        <f>D153/D152*100</f>
        <v>41.381602017870925</v>
      </c>
      <c r="I153" s="84">
        <f>E153/E152*100</f>
        <v>34.166814664163006</v>
      </c>
      <c r="J153" s="80">
        <f t="shared" si="31"/>
        <v>104.40179840957633</v>
      </c>
      <c r="K153" s="80">
        <f t="shared" si="32"/>
        <v>118.20801879186718</v>
      </c>
      <c r="L153" s="80">
        <f t="shared" si="32"/>
        <v>102.6151982828806</v>
      </c>
    </row>
    <row r="154" spans="1:12" s="1" customFormat="1" x14ac:dyDescent="0.2">
      <c r="A154" s="9" t="s">
        <v>10</v>
      </c>
      <c r="B154" s="79">
        <v>165546.61900000001</v>
      </c>
      <c r="C154" s="79">
        <v>1263379.8529999999</v>
      </c>
      <c r="D154" s="79">
        <v>142582.774</v>
      </c>
      <c r="E154" s="79">
        <v>1405962.6270000001</v>
      </c>
      <c r="F154" s="79">
        <v>141513.03700000001</v>
      </c>
      <c r="G154" s="79">
        <v>1382733.736</v>
      </c>
      <c r="H154" s="84">
        <f>D154/D152*100</f>
        <v>58.618397982129075</v>
      </c>
      <c r="I154" s="84">
        <f>E154/E152*100</f>
        <v>65.833185289012718</v>
      </c>
      <c r="J154" s="80">
        <f t="shared" si="31"/>
        <v>86.128472367049667</v>
      </c>
      <c r="K154" s="80">
        <f t="shared" si="32"/>
        <v>100.7559282329585</v>
      </c>
      <c r="L154" s="80">
        <f t="shared" si="32"/>
        <v>101.67992509296815</v>
      </c>
    </row>
    <row r="155" spans="1:12" s="1" customFormat="1" x14ac:dyDescent="0.2">
      <c r="A155" s="3" t="s">
        <v>29</v>
      </c>
      <c r="B155" s="79"/>
      <c r="C155" s="79"/>
      <c r="D155" s="79"/>
      <c r="E155" s="79"/>
      <c r="F155" s="79"/>
      <c r="G155" s="79"/>
    </row>
    <row r="156" spans="1:12" s="1" customFormat="1" x14ac:dyDescent="0.2">
      <c r="A156" s="6" t="s">
        <v>5</v>
      </c>
      <c r="B156" s="79">
        <v>24415</v>
      </c>
      <c r="C156" s="79">
        <v>205791.95499999999</v>
      </c>
      <c r="D156" s="79">
        <v>22190.014999999999</v>
      </c>
      <c r="E156" s="79">
        <v>227981.97</v>
      </c>
      <c r="F156" s="79">
        <v>24375.33</v>
      </c>
      <c r="G156" s="79">
        <v>261943.12599999999</v>
      </c>
      <c r="H156" s="84">
        <f>H157+H158+H159</f>
        <v>100</v>
      </c>
      <c r="I156" s="84">
        <f>I157+I158+I159</f>
        <v>100</v>
      </c>
      <c r="J156" s="80">
        <f>D156/B156*100</f>
        <v>90.886811386442758</v>
      </c>
      <c r="K156" s="80">
        <f t="shared" ref="K156:L158" si="33">D156/F156*100</f>
        <v>91.034726504215527</v>
      </c>
      <c r="L156" s="80">
        <f t="shared" si="33"/>
        <v>87.034912303825834</v>
      </c>
    </row>
    <row r="157" spans="1:12" s="1" customFormat="1" x14ac:dyDescent="0.2">
      <c r="A157" s="9" t="s">
        <v>6</v>
      </c>
      <c r="B157" s="79">
        <v>22400</v>
      </c>
      <c r="C157" s="79">
        <v>187200</v>
      </c>
      <c r="D157" s="79">
        <v>20500</v>
      </c>
      <c r="E157" s="79">
        <v>207700</v>
      </c>
      <c r="F157" s="79">
        <v>22100</v>
      </c>
      <c r="G157" s="79">
        <v>242100</v>
      </c>
      <c r="H157" s="84">
        <f>D157/D156*100</f>
        <v>92.383894287588362</v>
      </c>
      <c r="I157" s="84">
        <f>E157/E156*100</f>
        <v>91.10369561242058</v>
      </c>
      <c r="J157" s="80">
        <f>D157/B157*100</f>
        <v>91.517857142857139</v>
      </c>
      <c r="K157" s="80">
        <f t="shared" si="33"/>
        <v>92.76018099547511</v>
      </c>
      <c r="L157" s="80">
        <f t="shared" si="33"/>
        <v>85.790995456422962</v>
      </c>
    </row>
    <row r="158" spans="1:12" s="1" customFormat="1" x14ac:dyDescent="0.2">
      <c r="A158" s="9" t="s">
        <v>7</v>
      </c>
      <c r="B158" s="79">
        <v>2015</v>
      </c>
      <c r="C158" s="79">
        <v>18591.955000000002</v>
      </c>
      <c r="D158" s="79">
        <v>1690.0150000000001</v>
      </c>
      <c r="E158" s="79">
        <v>20281.97</v>
      </c>
      <c r="F158" s="79">
        <v>2275.33</v>
      </c>
      <c r="G158" s="79">
        <v>19214.745999999999</v>
      </c>
      <c r="H158" s="84">
        <f>D158/D156*100</f>
        <v>7.6161057124116418</v>
      </c>
      <c r="I158" s="84">
        <f>E158/E156*100</f>
        <v>8.8963043875794217</v>
      </c>
      <c r="J158" s="80">
        <f>D158/B158*100</f>
        <v>83.871712158808947</v>
      </c>
      <c r="K158" s="80">
        <f t="shared" si="33"/>
        <v>74.275599583357149</v>
      </c>
      <c r="L158" s="80">
        <f t="shared" si="33"/>
        <v>105.55419259770595</v>
      </c>
    </row>
    <row r="159" spans="1:12" s="1" customFormat="1" x14ac:dyDescent="0.2">
      <c r="A159" s="9" t="s">
        <v>121</v>
      </c>
      <c r="B159" s="79">
        <v>0</v>
      </c>
      <c r="C159" s="79">
        <v>0</v>
      </c>
      <c r="D159" s="79">
        <v>0</v>
      </c>
      <c r="E159" s="79">
        <v>0</v>
      </c>
      <c r="F159" s="79">
        <v>0</v>
      </c>
      <c r="G159" s="79">
        <v>628.38</v>
      </c>
      <c r="H159" s="84">
        <f>D159/D156*100</f>
        <v>0</v>
      </c>
      <c r="I159" s="84">
        <f>E159/E156*100</f>
        <v>0</v>
      </c>
      <c r="J159" s="80">
        <v>0</v>
      </c>
      <c r="K159" s="80">
        <v>0</v>
      </c>
      <c r="L159" s="80">
        <f>E159/G159*100</f>
        <v>0</v>
      </c>
    </row>
    <row r="160" spans="1:12" s="1" customFormat="1" x14ac:dyDescent="0.2">
      <c r="A160" s="6" t="s">
        <v>8</v>
      </c>
      <c r="B160" s="79">
        <v>24415</v>
      </c>
      <c r="C160" s="79">
        <v>205791.95499999999</v>
      </c>
      <c r="D160" s="79">
        <v>22190.014999999999</v>
      </c>
      <c r="E160" s="79">
        <v>227981.97</v>
      </c>
      <c r="F160" s="79">
        <v>24375.33</v>
      </c>
      <c r="G160" s="79">
        <v>261943.12599999999</v>
      </c>
      <c r="H160" s="84">
        <f>H161+H162</f>
        <v>100.00000000000001</v>
      </c>
      <c r="I160" s="84">
        <f>I161+I162</f>
        <v>100.00000000000001</v>
      </c>
      <c r="J160" s="80">
        <f>D160/B160*100</f>
        <v>90.886811386442758</v>
      </c>
      <c r="K160" s="80">
        <f>D160/F160*100</f>
        <v>91.034726504215527</v>
      </c>
      <c r="L160" s="80">
        <f>E160/G160*100</f>
        <v>87.034912303825834</v>
      </c>
    </row>
    <row r="161" spans="1:12" s="1" customFormat="1" x14ac:dyDescent="0.2">
      <c r="A161" s="9" t="s">
        <v>9</v>
      </c>
      <c r="B161" s="79">
        <v>22723</v>
      </c>
      <c r="C161" s="79">
        <v>203746.95</v>
      </c>
      <c r="D161" s="79">
        <v>19808.5</v>
      </c>
      <c r="E161" s="79">
        <v>223555.45</v>
      </c>
      <c r="F161" s="79">
        <v>21638.75</v>
      </c>
      <c r="G161" s="79">
        <v>261943.12599999999</v>
      </c>
      <c r="H161" s="84">
        <f>D161/D160*100</f>
        <v>89.26762780466801</v>
      </c>
      <c r="I161" s="84">
        <f>E161/E160*100</f>
        <v>98.058390319199376</v>
      </c>
      <c r="J161" s="80">
        <f>D161/B161*100</f>
        <v>87.173788672270391</v>
      </c>
      <c r="K161" s="80">
        <f>D161/F161*100</f>
        <v>91.541794234879561</v>
      </c>
      <c r="L161" s="80">
        <f>E161/G161*100</f>
        <v>85.345034020858407</v>
      </c>
    </row>
    <row r="162" spans="1:12" s="1" customFormat="1" x14ac:dyDescent="0.2">
      <c r="A162" s="9" t="s">
        <v>10</v>
      </c>
      <c r="B162" s="79">
        <v>1692</v>
      </c>
      <c r="C162" s="79">
        <v>2045.0050000000001</v>
      </c>
      <c r="D162" s="79">
        <v>2381.5149999999999</v>
      </c>
      <c r="E162" s="79">
        <v>4426.5200000000004</v>
      </c>
      <c r="F162" s="79">
        <v>2736.58</v>
      </c>
      <c r="G162" s="79">
        <v>0</v>
      </c>
      <c r="H162" s="84">
        <f>D162/D160*100</f>
        <v>10.732372195331999</v>
      </c>
      <c r="I162" s="84">
        <f>E162/E160*100</f>
        <v>1.9416096808006353</v>
      </c>
      <c r="J162" s="80">
        <f>D162/B162*100</f>
        <v>140.75147754137117</v>
      </c>
      <c r="K162" s="80">
        <f>D162/F162*100</f>
        <v>87.025228569966899</v>
      </c>
      <c r="L162" s="80">
        <v>0</v>
      </c>
    </row>
    <row r="163" spans="1:12" s="1" customFormat="1" ht="10.5" customHeight="1" x14ac:dyDescent="0.2">
      <c r="A163" s="3" t="s">
        <v>30</v>
      </c>
      <c r="B163" s="79"/>
      <c r="C163" s="79"/>
      <c r="D163" s="79"/>
      <c r="E163" s="79"/>
      <c r="F163" s="79"/>
      <c r="G163" s="79"/>
    </row>
    <row r="164" spans="1:12" s="1" customFormat="1" ht="45" x14ac:dyDescent="0.2">
      <c r="A164" s="3" t="s">
        <v>31</v>
      </c>
      <c r="B164" s="79"/>
      <c r="C164" s="79"/>
      <c r="D164" s="79"/>
      <c r="E164" s="79"/>
      <c r="F164" s="79"/>
      <c r="G164" s="79"/>
    </row>
    <row r="165" spans="1:12" s="1" customFormat="1" x14ac:dyDescent="0.2">
      <c r="A165" s="6" t="s">
        <v>5</v>
      </c>
      <c r="B165" s="79">
        <v>107220.84800000011</v>
      </c>
      <c r="C165" s="79">
        <v>1018781.487</v>
      </c>
      <c r="D165" s="79">
        <v>115446.23200000024</v>
      </c>
      <c r="E165" s="79">
        <v>1134227.7180000003</v>
      </c>
      <c r="F165" s="79">
        <v>138812.19</v>
      </c>
      <c r="G165" s="79">
        <v>1274812.9780000001</v>
      </c>
      <c r="H165" s="84">
        <f>H166+H167</f>
        <v>100</v>
      </c>
      <c r="I165" s="84">
        <f>I166+I167</f>
        <v>99.999999999999986</v>
      </c>
      <c r="J165" s="80">
        <f t="shared" ref="J165:J170" si="34">D165/B165*100</f>
        <v>107.67144091231225</v>
      </c>
      <c r="K165" s="80">
        <f t="shared" ref="K165:L170" si="35">D165/F165*100</f>
        <v>83.167214637273744</v>
      </c>
      <c r="L165" s="80">
        <f t="shared" si="35"/>
        <v>88.972087480584179</v>
      </c>
    </row>
    <row r="166" spans="1:12" s="1" customFormat="1" x14ac:dyDescent="0.2">
      <c r="A166" s="9" t="s">
        <v>6</v>
      </c>
      <c r="B166" s="79">
        <v>93157.250000000116</v>
      </c>
      <c r="C166" s="79">
        <v>889033.49</v>
      </c>
      <c r="D166" s="79">
        <v>103141.50000000023</v>
      </c>
      <c r="E166" s="79">
        <v>992174.99000000022</v>
      </c>
      <c r="F166" s="79">
        <v>121375.52000000002</v>
      </c>
      <c r="G166" s="79">
        <v>1117743.3</v>
      </c>
      <c r="H166" s="84">
        <f>D166/D165*100</f>
        <v>89.341590637622559</v>
      </c>
      <c r="I166" s="84">
        <f>E166/E165*100</f>
        <v>87.475819383916686</v>
      </c>
      <c r="J166" s="80">
        <f t="shared" si="34"/>
        <v>110.71763067286777</v>
      </c>
      <c r="K166" s="80">
        <f t="shared" si="35"/>
        <v>84.977184855727259</v>
      </c>
      <c r="L166" s="80">
        <f t="shared" si="35"/>
        <v>88.765908057780365</v>
      </c>
    </row>
    <row r="167" spans="1:12" s="1" customFormat="1" x14ac:dyDescent="0.2">
      <c r="A167" s="9" t="s">
        <v>7</v>
      </c>
      <c r="B167" s="79">
        <v>14063.598</v>
      </c>
      <c r="C167" s="79">
        <v>129747.997</v>
      </c>
      <c r="D167" s="79">
        <v>12304.732</v>
      </c>
      <c r="E167" s="79">
        <v>142052.728</v>
      </c>
      <c r="F167" s="79">
        <v>17436.669999999998</v>
      </c>
      <c r="G167" s="79">
        <v>157069.67800000001</v>
      </c>
      <c r="H167" s="84">
        <f>D167/D165*100</f>
        <v>10.658409362377435</v>
      </c>
      <c r="I167" s="84">
        <f>E167/E165*100</f>
        <v>12.524180616083299</v>
      </c>
      <c r="J167" s="80">
        <f t="shared" si="34"/>
        <v>87.493484953139301</v>
      </c>
      <c r="K167" s="80">
        <f t="shared" si="35"/>
        <v>70.568130267992686</v>
      </c>
      <c r="L167" s="80">
        <f t="shared" si="35"/>
        <v>90.439306815157522</v>
      </c>
    </row>
    <row r="168" spans="1:12" s="1" customFormat="1" x14ac:dyDescent="0.2">
      <c r="A168" s="6" t="s">
        <v>8</v>
      </c>
      <c r="B168" s="79">
        <v>107220.84800000011</v>
      </c>
      <c r="C168" s="79">
        <v>1018781.487</v>
      </c>
      <c r="D168" s="79">
        <v>115446.23200000024</v>
      </c>
      <c r="E168" s="79">
        <v>1134227.7180000003</v>
      </c>
      <c r="F168" s="79">
        <v>138812.19</v>
      </c>
      <c r="G168" s="79">
        <v>1274812.9780000001</v>
      </c>
      <c r="H168" s="84">
        <f>H169+H170</f>
        <v>100.00000000000001</v>
      </c>
      <c r="I168" s="84">
        <f>I169+I170</f>
        <v>100</v>
      </c>
      <c r="J168" s="80">
        <f t="shared" si="34"/>
        <v>107.67144091231225</v>
      </c>
      <c r="K168" s="80">
        <f t="shared" si="35"/>
        <v>83.167214637273744</v>
      </c>
      <c r="L168" s="80">
        <f t="shared" si="35"/>
        <v>88.972087480584179</v>
      </c>
    </row>
    <row r="169" spans="1:12" s="1" customFormat="1" x14ac:dyDescent="0.2">
      <c r="A169" s="9" t="s">
        <v>9</v>
      </c>
      <c r="B169" s="79">
        <v>7851.1660000000002</v>
      </c>
      <c r="C169" s="79">
        <v>66734.494000000006</v>
      </c>
      <c r="D169" s="79">
        <v>6886.3090000000002</v>
      </c>
      <c r="E169" s="79">
        <v>73620.803</v>
      </c>
      <c r="F169" s="79">
        <v>5502.607</v>
      </c>
      <c r="G169" s="79">
        <v>51008.146000000001</v>
      </c>
      <c r="H169" s="84">
        <f>D169/D168*100</f>
        <v>5.9649491202103384</v>
      </c>
      <c r="I169" s="84">
        <f>E169/E168*100</f>
        <v>6.4908308826922863</v>
      </c>
      <c r="J169" s="80">
        <f t="shared" si="34"/>
        <v>87.710653423962754</v>
      </c>
      <c r="K169" s="80">
        <f t="shared" si="35"/>
        <v>125.14629883616983</v>
      </c>
      <c r="L169" s="80">
        <f t="shared" si="35"/>
        <v>144.33146227271229</v>
      </c>
    </row>
    <row r="170" spans="1:12" s="1" customFormat="1" x14ac:dyDescent="0.2">
      <c r="A170" s="9" t="s">
        <v>10</v>
      </c>
      <c r="B170" s="79">
        <v>99369.682000000117</v>
      </c>
      <c r="C170" s="79">
        <v>952046.99300000002</v>
      </c>
      <c r="D170" s="79">
        <v>108559.92300000024</v>
      </c>
      <c r="E170" s="79">
        <v>1060606.9150000003</v>
      </c>
      <c r="F170" s="79">
        <v>133309.58300000001</v>
      </c>
      <c r="G170" s="79">
        <v>1223804.8320000002</v>
      </c>
      <c r="H170" s="84">
        <f>D170/D168*100</f>
        <v>94.035050879789679</v>
      </c>
      <c r="I170" s="84">
        <f>E170/E168*100</f>
        <v>93.509169117307707</v>
      </c>
      <c r="J170" s="80">
        <f t="shared" si="34"/>
        <v>109.24853618833168</v>
      </c>
      <c r="K170" s="80">
        <f t="shared" si="35"/>
        <v>81.434447964629996</v>
      </c>
      <c r="L170" s="80">
        <f t="shared" si="35"/>
        <v>86.66471052142407</v>
      </c>
    </row>
    <row r="171" spans="1:12" s="1" customFormat="1" ht="45" x14ac:dyDescent="0.2">
      <c r="A171" s="3" t="s">
        <v>32</v>
      </c>
      <c r="B171" s="79"/>
      <c r="C171" s="79"/>
      <c r="D171" s="79"/>
      <c r="E171" s="79"/>
      <c r="F171" s="79"/>
      <c r="G171" s="79"/>
    </row>
    <row r="172" spans="1:12" s="1" customFormat="1" x14ac:dyDescent="0.2">
      <c r="A172" s="6" t="s">
        <v>5</v>
      </c>
      <c r="B172" s="79">
        <v>42403.842999999972</v>
      </c>
      <c r="C172" s="79">
        <v>407296.66599999997</v>
      </c>
      <c r="D172" s="79">
        <v>40110.349000000097</v>
      </c>
      <c r="E172" s="79">
        <v>447407.01500000007</v>
      </c>
      <c r="F172" s="79">
        <v>44543.927999999971</v>
      </c>
      <c r="G172" s="79">
        <v>433819.17700000003</v>
      </c>
      <c r="H172" s="84">
        <f>H173+H174</f>
        <v>100</v>
      </c>
      <c r="I172" s="84">
        <f>I173+I174</f>
        <v>100</v>
      </c>
      <c r="J172" s="80">
        <f t="shared" ref="J172:J177" si="36">D172/B172*100</f>
        <v>94.591306264387697</v>
      </c>
      <c r="K172" s="80">
        <f t="shared" ref="K172:L177" si="37">D172/F172*100</f>
        <v>90.046726458430257</v>
      </c>
      <c r="L172" s="80">
        <f t="shared" si="37"/>
        <v>103.13214323395393</v>
      </c>
    </row>
    <row r="173" spans="1:12" s="1" customFormat="1" x14ac:dyDescent="0.2">
      <c r="A173" s="9" t="s">
        <v>6</v>
      </c>
      <c r="B173" s="79">
        <v>30583.52999999997</v>
      </c>
      <c r="C173" s="79">
        <v>296764.78999999998</v>
      </c>
      <c r="D173" s="79">
        <v>29578.730000000098</v>
      </c>
      <c r="E173" s="79">
        <v>326343.52000000008</v>
      </c>
      <c r="F173" s="79">
        <v>29018.659999999974</v>
      </c>
      <c r="G173" s="79">
        <v>298254.93</v>
      </c>
      <c r="H173" s="84">
        <f>D173/D172*100</f>
        <v>73.743387273942758</v>
      </c>
      <c r="I173" s="84">
        <f>E173/E172*100</f>
        <v>72.941082517447796</v>
      </c>
      <c r="J173" s="80">
        <f t="shared" si="36"/>
        <v>96.714571535725696</v>
      </c>
      <c r="K173" s="80">
        <f t="shared" si="37"/>
        <v>101.93003398502938</v>
      </c>
      <c r="L173" s="80">
        <f t="shared" si="37"/>
        <v>109.41764483155403</v>
      </c>
    </row>
    <row r="174" spans="1:12" s="1" customFormat="1" x14ac:dyDescent="0.2">
      <c r="A174" s="9" t="s">
        <v>7</v>
      </c>
      <c r="B174" s="79">
        <v>11820.313</v>
      </c>
      <c r="C174" s="79">
        <v>110531.876</v>
      </c>
      <c r="D174" s="79">
        <v>10531.619000000001</v>
      </c>
      <c r="E174" s="79">
        <v>121063.495</v>
      </c>
      <c r="F174" s="79">
        <v>15525.268</v>
      </c>
      <c r="G174" s="79">
        <v>135564.247</v>
      </c>
      <c r="H174" s="84">
        <f>D174/D172*100</f>
        <v>26.256612726057245</v>
      </c>
      <c r="I174" s="84">
        <f>E174/E172*100</f>
        <v>27.058917482552207</v>
      </c>
      <c r="J174" s="80">
        <f t="shared" si="36"/>
        <v>89.097632186220451</v>
      </c>
      <c r="K174" s="80">
        <f t="shared" si="37"/>
        <v>67.835344291641221</v>
      </c>
      <c r="L174" s="80">
        <f t="shared" si="37"/>
        <v>89.303409769981599</v>
      </c>
    </row>
    <row r="175" spans="1:12" s="1" customFormat="1" x14ac:dyDescent="0.2">
      <c r="A175" s="6" t="s">
        <v>8</v>
      </c>
      <c r="B175" s="79">
        <v>42403.842999999972</v>
      </c>
      <c r="C175" s="79">
        <v>407296.66599999997</v>
      </c>
      <c r="D175" s="79">
        <v>40110.349000000097</v>
      </c>
      <c r="E175" s="79">
        <v>447407.01500000007</v>
      </c>
      <c r="F175" s="79">
        <v>44543.927999999971</v>
      </c>
      <c r="G175" s="79">
        <v>433819.17700000003</v>
      </c>
      <c r="H175" s="84">
        <f>H176+H177</f>
        <v>100</v>
      </c>
      <c r="I175" s="84">
        <f>I176+I177</f>
        <v>100</v>
      </c>
      <c r="J175" s="80">
        <f t="shared" si="36"/>
        <v>94.591306264387697</v>
      </c>
      <c r="K175" s="80">
        <f t="shared" si="37"/>
        <v>90.046726458430257</v>
      </c>
      <c r="L175" s="80">
        <f t="shared" si="37"/>
        <v>103.13214323395393</v>
      </c>
    </row>
    <row r="176" spans="1:12" s="1" customFormat="1" x14ac:dyDescent="0.2">
      <c r="A176" s="9" t="s">
        <v>9</v>
      </c>
      <c r="B176" s="79">
        <v>2592.3090000000002</v>
      </c>
      <c r="C176" s="79">
        <v>35294.535000000003</v>
      </c>
      <c r="D176" s="79">
        <v>2761.9949999999999</v>
      </c>
      <c r="E176" s="79">
        <v>38056.53</v>
      </c>
      <c r="F176" s="79">
        <v>3682.04</v>
      </c>
      <c r="G176" s="79">
        <v>28349.941999999999</v>
      </c>
      <c r="H176" s="84">
        <f>D176/D175*100</f>
        <v>6.8859909446312555</v>
      </c>
      <c r="I176" s="84">
        <f>E176/E175*100</f>
        <v>8.506019960370983</v>
      </c>
      <c r="J176" s="80">
        <f t="shared" si="36"/>
        <v>106.54574743983065</v>
      </c>
      <c r="K176" s="80">
        <f t="shared" si="37"/>
        <v>75.01262886877926</v>
      </c>
      <c r="L176" s="80">
        <f t="shared" si="37"/>
        <v>134.23847569070864</v>
      </c>
    </row>
    <row r="177" spans="1:12" s="1" customFormat="1" x14ac:dyDescent="0.2">
      <c r="A177" s="9" t="s">
        <v>10</v>
      </c>
      <c r="B177" s="79">
        <v>39811.533999999971</v>
      </c>
      <c r="C177" s="79">
        <v>372002.13099999994</v>
      </c>
      <c r="D177" s="79">
        <v>37348.354000000094</v>
      </c>
      <c r="E177" s="79">
        <v>409350.4850000001</v>
      </c>
      <c r="F177" s="79">
        <v>40861.88799999997</v>
      </c>
      <c r="G177" s="79">
        <v>405469.23500000004</v>
      </c>
      <c r="H177" s="84">
        <f>D177/D175*100</f>
        <v>93.11400905536874</v>
      </c>
      <c r="I177" s="84">
        <f>E177/E175*100</f>
        <v>91.493980039629022</v>
      </c>
      <c r="J177" s="80">
        <f t="shared" si="36"/>
        <v>93.812898543422421</v>
      </c>
      <c r="K177" s="80">
        <f t="shared" si="37"/>
        <v>91.401439894309632</v>
      </c>
      <c r="L177" s="80">
        <f t="shared" si="37"/>
        <v>100.9572242885456</v>
      </c>
    </row>
    <row r="178" spans="1:12" s="1" customFormat="1" x14ac:dyDescent="0.2">
      <c r="A178" s="3" t="s">
        <v>33</v>
      </c>
      <c r="B178" s="79"/>
      <c r="C178" s="79"/>
      <c r="D178" s="79"/>
      <c r="E178" s="79"/>
      <c r="F178" s="79"/>
      <c r="G178" s="79"/>
    </row>
    <row r="179" spans="1:12" s="1" customFormat="1" x14ac:dyDescent="0.2">
      <c r="A179" s="6" t="s">
        <v>5</v>
      </c>
      <c r="B179" s="79">
        <v>127.866</v>
      </c>
      <c r="C179" s="79">
        <v>898.298</v>
      </c>
      <c r="D179" s="79">
        <v>80.697999999999993</v>
      </c>
      <c r="E179" s="79">
        <v>978.99599999999998</v>
      </c>
      <c r="F179" s="79">
        <v>54.238</v>
      </c>
      <c r="G179" s="79">
        <v>1285.204</v>
      </c>
      <c r="H179" s="84">
        <f>H180+H181</f>
        <v>100</v>
      </c>
      <c r="I179" s="84">
        <f>I180+I181</f>
        <v>100.00010214546332</v>
      </c>
      <c r="J179" s="80">
        <f t="shared" ref="J179:J184" si="38">D179/B179*100</f>
        <v>63.111382228270216</v>
      </c>
      <c r="K179" s="80">
        <f t="shared" ref="K179:L182" si="39">D179/F179*100</f>
        <v>148.78498469707583</v>
      </c>
      <c r="L179" s="80">
        <f t="shared" si="39"/>
        <v>76.174366092853745</v>
      </c>
    </row>
    <row r="180" spans="1:12" s="1" customFormat="1" x14ac:dyDescent="0.2">
      <c r="A180" s="9" t="s">
        <v>6</v>
      </c>
      <c r="B180" s="79">
        <v>19.332999999999998</v>
      </c>
      <c r="C180" s="79">
        <v>100.333</v>
      </c>
      <c r="D180" s="79">
        <v>4.3330000000000002</v>
      </c>
      <c r="E180" s="79">
        <v>104.667</v>
      </c>
      <c r="F180" s="79">
        <v>8</v>
      </c>
      <c r="G180" s="79">
        <v>101</v>
      </c>
      <c r="H180" s="84">
        <f>D180/D179*100</f>
        <v>5.3694019678306777</v>
      </c>
      <c r="I180" s="84">
        <f>E180/E179*100</f>
        <v>10.691259208413518</v>
      </c>
      <c r="J180" s="80">
        <f t="shared" si="38"/>
        <v>22.412455387161849</v>
      </c>
      <c r="K180" s="80">
        <f t="shared" si="39"/>
        <v>54.162500000000001</v>
      </c>
      <c r="L180" s="80">
        <f t="shared" si="39"/>
        <v>103.63069306930693</v>
      </c>
    </row>
    <row r="181" spans="1:12" s="1" customFormat="1" x14ac:dyDescent="0.2">
      <c r="A181" s="9" t="s">
        <v>7</v>
      </c>
      <c r="B181" s="79">
        <v>108.532</v>
      </c>
      <c r="C181" s="79">
        <v>797.96500000000003</v>
      </c>
      <c r="D181" s="79">
        <v>76.364999999999995</v>
      </c>
      <c r="E181" s="79">
        <v>874.33</v>
      </c>
      <c r="F181" s="79">
        <v>46.238</v>
      </c>
      <c r="G181" s="79">
        <v>1184.204</v>
      </c>
      <c r="H181" s="84">
        <f>D181/D179*100</f>
        <v>94.630598032169317</v>
      </c>
      <c r="I181" s="84">
        <f>E181/E179*100</f>
        <v>89.308842937049803</v>
      </c>
      <c r="J181" s="80">
        <f t="shared" si="38"/>
        <v>70.361736630671132</v>
      </c>
      <c r="K181" s="80">
        <f t="shared" si="39"/>
        <v>165.15636489467536</v>
      </c>
      <c r="L181" s="80">
        <f t="shared" si="39"/>
        <v>73.832718011423708</v>
      </c>
    </row>
    <row r="182" spans="1:12" s="1" customFormat="1" x14ac:dyDescent="0.2">
      <c r="A182" s="6" t="s">
        <v>8</v>
      </c>
      <c r="B182" s="79">
        <v>127.866</v>
      </c>
      <c r="C182" s="79">
        <v>898.298</v>
      </c>
      <c r="D182" s="79">
        <v>80.697999999999993</v>
      </c>
      <c r="E182" s="79">
        <v>978.99599999999998</v>
      </c>
      <c r="F182" s="79">
        <v>54.238</v>
      </c>
      <c r="G182" s="79">
        <v>1285.204</v>
      </c>
      <c r="H182" s="84">
        <f>H183+H184</f>
        <v>100.00123918808397</v>
      </c>
      <c r="I182" s="84">
        <f>I183+I184</f>
        <v>100.00010214546332</v>
      </c>
      <c r="J182" s="80">
        <f t="shared" si="38"/>
        <v>63.111382228270216</v>
      </c>
      <c r="K182" s="80">
        <f t="shared" si="39"/>
        <v>148.78498469707583</v>
      </c>
      <c r="L182" s="80">
        <f t="shared" si="39"/>
        <v>76.174366092853745</v>
      </c>
    </row>
    <row r="183" spans="1:12" s="1" customFormat="1" x14ac:dyDescent="0.2">
      <c r="A183" s="9" t="s">
        <v>9</v>
      </c>
      <c r="B183" s="79">
        <v>21</v>
      </c>
      <c r="C183" s="79">
        <v>139.929</v>
      </c>
      <c r="D183" s="79">
        <v>64.405000000000001</v>
      </c>
      <c r="E183" s="79">
        <v>204.334</v>
      </c>
      <c r="F183" s="79">
        <v>24.187999999999999</v>
      </c>
      <c r="G183" s="79">
        <v>27.12</v>
      </c>
      <c r="H183" s="84">
        <f>D183/D182*100</f>
        <v>79.809908547919406</v>
      </c>
      <c r="I183" s="84">
        <f>E183/E182*100</f>
        <v>20.871791100270073</v>
      </c>
      <c r="J183" s="80">
        <f t="shared" si="38"/>
        <v>306.6904761904762</v>
      </c>
      <c r="K183" s="80">
        <f>D183/F183*100</f>
        <v>266.26839755250541</v>
      </c>
      <c r="L183" s="80"/>
    </row>
    <row r="184" spans="1:12" s="1" customFormat="1" x14ac:dyDescent="0.2">
      <c r="A184" s="9" t="s">
        <v>10</v>
      </c>
      <c r="B184" s="79">
        <v>106.866</v>
      </c>
      <c r="C184" s="79">
        <v>758.36900000000003</v>
      </c>
      <c r="D184" s="79">
        <v>16.294</v>
      </c>
      <c r="E184" s="79">
        <v>774.66300000000001</v>
      </c>
      <c r="F184" s="79">
        <v>30.05</v>
      </c>
      <c r="G184" s="79">
        <v>1258.0840000000001</v>
      </c>
      <c r="H184" s="84">
        <f>D184/D182*100</f>
        <v>20.191330640164569</v>
      </c>
      <c r="I184" s="84">
        <f>E184/E182*100</f>
        <v>79.128311045193243</v>
      </c>
      <c r="J184" s="80">
        <f t="shared" si="38"/>
        <v>15.247131922220349</v>
      </c>
      <c r="K184" s="80">
        <f>D184/F184*100</f>
        <v>54.222961730449249</v>
      </c>
      <c r="L184" s="80">
        <f>E184/G184*100</f>
        <v>61.574823302736533</v>
      </c>
    </row>
    <row r="185" spans="1:12" s="1" customFormat="1" ht="45" x14ac:dyDescent="0.2">
      <c r="A185" s="3" t="s">
        <v>34</v>
      </c>
      <c r="B185" s="79"/>
      <c r="C185" s="79"/>
      <c r="D185" s="79"/>
      <c r="E185" s="79"/>
      <c r="F185" s="79"/>
      <c r="G185" s="79"/>
    </row>
    <row r="186" spans="1:12" s="1" customFormat="1" x14ac:dyDescent="0.2">
      <c r="A186" s="6" t="s">
        <v>5</v>
      </c>
      <c r="B186" s="79">
        <v>20.613</v>
      </c>
      <c r="C186" s="79">
        <v>175.179</v>
      </c>
      <c r="D186" s="79">
        <v>24.411999999999999</v>
      </c>
      <c r="E186" s="79">
        <v>199.59100000000001</v>
      </c>
      <c r="F186" s="79">
        <v>21.565000000000001</v>
      </c>
      <c r="G186" s="79">
        <v>249.64699999999999</v>
      </c>
      <c r="H186" s="84">
        <f>H187+H188</f>
        <v>100</v>
      </c>
      <c r="I186" s="84">
        <f>I187+I188</f>
        <v>99.999999999999986</v>
      </c>
      <c r="J186" s="80">
        <f t="shared" ref="J186:J191" si="40">D186/B186*100</f>
        <v>118.43011691650899</v>
      </c>
      <c r="K186" s="80">
        <f t="shared" ref="K186:L189" si="41">D186/F186*100</f>
        <v>113.20194760027822</v>
      </c>
      <c r="L186" s="80">
        <f t="shared" si="41"/>
        <v>79.94928839521404</v>
      </c>
    </row>
    <row r="187" spans="1:12" s="1" customFormat="1" x14ac:dyDescent="0.2">
      <c r="A187" s="9" t="s">
        <v>6</v>
      </c>
      <c r="B187" s="79">
        <v>14.083</v>
      </c>
      <c r="C187" s="79">
        <v>112.166</v>
      </c>
      <c r="D187" s="79">
        <v>14.083</v>
      </c>
      <c r="E187" s="79">
        <v>126.249</v>
      </c>
      <c r="F187" s="79">
        <v>13.416</v>
      </c>
      <c r="G187" s="79">
        <v>117.58199999999999</v>
      </c>
      <c r="H187" s="84">
        <f>D187/D186*100</f>
        <v>57.688841553334427</v>
      </c>
      <c r="I187" s="84">
        <f>E187/E186*100</f>
        <v>63.253854131699313</v>
      </c>
      <c r="J187" s="80">
        <f t="shared" si="40"/>
        <v>100</v>
      </c>
      <c r="K187" s="80">
        <f t="shared" si="41"/>
        <v>104.9716756112105</v>
      </c>
      <c r="L187" s="80">
        <f t="shared" si="41"/>
        <v>107.37102617747614</v>
      </c>
    </row>
    <row r="188" spans="1:12" s="1" customFormat="1" x14ac:dyDescent="0.2">
      <c r="A188" s="9" t="s">
        <v>7</v>
      </c>
      <c r="B188" s="79">
        <v>6.5309999999999997</v>
      </c>
      <c r="C188" s="79">
        <v>63.012999999999998</v>
      </c>
      <c r="D188" s="79">
        <v>10.329000000000001</v>
      </c>
      <c r="E188" s="79">
        <v>73.341999999999999</v>
      </c>
      <c r="F188" s="79">
        <v>8.1489999999999991</v>
      </c>
      <c r="G188" s="79">
        <v>132.065</v>
      </c>
      <c r="H188" s="84">
        <f>D188/D186*100</f>
        <v>42.31115844666558</v>
      </c>
      <c r="I188" s="84">
        <f>E188/E186*100</f>
        <v>36.746145868300673</v>
      </c>
      <c r="J188" s="80">
        <f t="shared" si="40"/>
        <v>158.15342214056042</v>
      </c>
      <c r="K188" s="80">
        <f t="shared" si="41"/>
        <v>126.75174868081976</v>
      </c>
      <c r="L188" s="80">
        <f t="shared" si="41"/>
        <v>55.534774542838747</v>
      </c>
    </row>
    <row r="189" spans="1:12" s="1" customFormat="1" x14ac:dyDescent="0.2">
      <c r="A189" s="6" t="s">
        <v>8</v>
      </c>
      <c r="B189" s="79">
        <v>20.613</v>
      </c>
      <c r="C189" s="79">
        <v>175.179</v>
      </c>
      <c r="D189" s="79">
        <v>24.411999999999999</v>
      </c>
      <c r="E189" s="79">
        <v>199.59100000000001</v>
      </c>
      <c r="F189" s="79">
        <v>21.565000000000001</v>
      </c>
      <c r="G189" s="79">
        <v>249.64699999999999</v>
      </c>
      <c r="H189" s="84">
        <f>H190+H191</f>
        <v>100</v>
      </c>
      <c r="I189" s="84">
        <f>I190+I191</f>
        <v>100</v>
      </c>
      <c r="J189" s="80">
        <f t="shared" si="40"/>
        <v>118.43011691650899</v>
      </c>
      <c r="K189" s="80">
        <f t="shared" si="41"/>
        <v>113.20194760027822</v>
      </c>
      <c r="L189" s="80">
        <f t="shared" si="41"/>
        <v>79.94928839521404</v>
      </c>
    </row>
    <row r="190" spans="1:12" s="1" customFormat="1" x14ac:dyDescent="0.2">
      <c r="A190" s="9" t="s">
        <v>9</v>
      </c>
      <c r="B190" s="79">
        <v>0.1</v>
      </c>
      <c r="C190" s="79">
        <v>30.2</v>
      </c>
      <c r="D190" s="79">
        <v>0</v>
      </c>
      <c r="E190" s="79">
        <v>30.2</v>
      </c>
      <c r="F190" s="79">
        <v>0</v>
      </c>
      <c r="G190" s="79">
        <v>0</v>
      </c>
      <c r="H190" s="84">
        <f>D190/D189*100</f>
        <v>0</v>
      </c>
      <c r="I190" s="84">
        <f>E190/E189*100</f>
        <v>15.130942777980971</v>
      </c>
      <c r="J190" s="80">
        <f t="shared" si="40"/>
        <v>0</v>
      </c>
      <c r="K190" s="80">
        <v>0</v>
      </c>
      <c r="L190" s="80">
        <v>0</v>
      </c>
    </row>
    <row r="191" spans="1:12" s="1" customFormat="1" x14ac:dyDescent="0.2">
      <c r="A191" s="9" t="s">
        <v>10</v>
      </c>
      <c r="B191" s="79">
        <v>20.513000000000002</v>
      </c>
      <c r="C191" s="79">
        <v>144.97900000000001</v>
      </c>
      <c r="D191" s="79">
        <v>24.411999999999999</v>
      </c>
      <c r="E191" s="79">
        <v>169.39099999999999</v>
      </c>
      <c r="F191" s="79">
        <v>21.565000000000001</v>
      </c>
      <c r="G191" s="79">
        <v>249.64699999999999</v>
      </c>
      <c r="H191" s="84">
        <f>D191/D189*100</f>
        <v>100</v>
      </c>
      <c r="I191" s="84">
        <f>E191/E189*100</f>
        <v>84.869057222019023</v>
      </c>
      <c r="J191" s="80">
        <f t="shared" si="40"/>
        <v>119.00745868473651</v>
      </c>
      <c r="K191" s="80">
        <f>D191/F191*100</f>
        <v>113.20194760027822</v>
      </c>
      <c r="L191" s="80">
        <f>E191/G191*100</f>
        <v>67.852207316731224</v>
      </c>
    </row>
    <row r="192" spans="1:12" s="1" customFormat="1" ht="45" x14ac:dyDescent="0.2">
      <c r="A192" s="3" t="s">
        <v>35</v>
      </c>
      <c r="B192" s="79"/>
      <c r="C192" s="79"/>
      <c r="D192" s="79"/>
      <c r="E192" s="79"/>
      <c r="F192" s="79"/>
      <c r="G192" s="79"/>
    </row>
    <row r="193" spans="1:12" s="1" customFormat="1" x14ac:dyDescent="0.2">
      <c r="A193" s="6" t="s">
        <v>5</v>
      </c>
      <c r="B193" s="79">
        <v>17952.883000000002</v>
      </c>
      <c r="C193" s="79">
        <v>186454.15900000001</v>
      </c>
      <c r="D193" s="79">
        <v>17005.409</v>
      </c>
      <c r="E193" s="79">
        <v>203459.568</v>
      </c>
      <c r="F193" s="79">
        <v>16677.832999999999</v>
      </c>
      <c r="G193" s="79">
        <v>160257.285</v>
      </c>
      <c r="H193" s="84">
        <f>H194+H195</f>
        <v>100</v>
      </c>
      <c r="I193" s="84">
        <f>I194+I195</f>
        <v>100</v>
      </c>
      <c r="J193" s="80">
        <f t="shared" ref="J193:J198" si="42">D193/B193*100</f>
        <v>94.722440958368622</v>
      </c>
      <c r="K193" s="80">
        <f t="shared" ref="K193:L198" si="43">D193/F193*100</f>
        <v>101.96414006543897</v>
      </c>
      <c r="L193" s="80">
        <f t="shared" si="43"/>
        <v>126.95807744403007</v>
      </c>
    </row>
    <row r="194" spans="1:12" s="1" customFormat="1" x14ac:dyDescent="0.2">
      <c r="A194" s="9" t="s">
        <v>6</v>
      </c>
      <c r="B194" s="79">
        <v>10347.915999999999</v>
      </c>
      <c r="C194" s="79">
        <v>96131.316000000006</v>
      </c>
      <c r="D194" s="79">
        <v>10043.25</v>
      </c>
      <c r="E194" s="79">
        <v>106174.56600000001</v>
      </c>
      <c r="F194" s="79">
        <v>10294.583000000001</v>
      </c>
      <c r="G194" s="79">
        <v>100752.899</v>
      </c>
      <c r="H194" s="84">
        <f>D194/D193*100</f>
        <v>59.059149944585279</v>
      </c>
      <c r="I194" s="84">
        <f>E194/E193*100</f>
        <v>52.184602102369546</v>
      </c>
      <c r="J194" s="80">
        <f t="shared" si="42"/>
        <v>97.055774322095388</v>
      </c>
      <c r="K194" s="80">
        <f t="shared" si="43"/>
        <v>97.558589794263639</v>
      </c>
      <c r="L194" s="80">
        <f t="shared" si="43"/>
        <v>105.38115235771033</v>
      </c>
    </row>
    <row r="195" spans="1:12" s="1" customFormat="1" x14ac:dyDescent="0.2">
      <c r="A195" s="9" t="s">
        <v>7</v>
      </c>
      <c r="B195" s="79">
        <v>7604.9660000000003</v>
      </c>
      <c r="C195" s="79">
        <v>90322.842999999993</v>
      </c>
      <c r="D195" s="79">
        <v>6962.1589999999997</v>
      </c>
      <c r="E195" s="79">
        <v>97285.001999999993</v>
      </c>
      <c r="F195" s="79">
        <v>6383.25</v>
      </c>
      <c r="G195" s="79">
        <v>59504.385999999999</v>
      </c>
      <c r="H195" s="84">
        <f>D195/D193*100</f>
        <v>40.940850055414721</v>
      </c>
      <c r="I195" s="84">
        <f>E195/E193*100</f>
        <v>47.815397897630447</v>
      </c>
      <c r="J195" s="80">
        <f t="shared" si="42"/>
        <v>91.547536175704124</v>
      </c>
      <c r="K195" s="80">
        <f t="shared" si="43"/>
        <v>109.06918889280539</v>
      </c>
      <c r="L195" s="80">
        <f t="shared" si="43"/>
        <v>163.49215333471383</v>
      </c>
    </row>
    <row r="196" spans="1:12" s="1" customFormat="1" x14ac:dyDescent="0.2">
      <c r="A196" s="6" t="s">
        <v>8</v>
      </c>
      <c r="B196" s="79">
        <v>17952.883000000002</v>
      </c>
      <c r="C196" s="79">
        <v>186454.15900000001</v>
      </c>
      <c r="D196" s="79">
        <v>17005.409</v>
      </c>
      <c r="E196" s="79">
        <v>203459.568</v>
      </c>
      <c r="F196" s="79">
        <v>16677.832999999999</v>
      </c>
      <c r="G196" s="79">
        <v>160257.285</v>
      </c>
      <c r="H196" s="84">
        <f>H197+H198</f>
        <v>100</v>
      </c>
      <c r="I196" s="84">
        <f>I197+I198</f>
        <v>99.999999508501844</v>
      </c>
      <c r="J196" s="80">
        <f t="shared" si="42"/>
        <v>94.722440958368622</v>
      </c>
      <c r="K196" s="80">
        <f t="shared" si="43"/>
        <v>101.96414006543897</v>
      </c>
      <c r="L196" s="80">
        <f t="shared" si="43"/>
        <v>126.95807744403007</v>
      </c>
    </row>
    <row r="197" spans="1:12" s="1" customFormat="1" x14ac:dyDescent="0.2">
      <c r="A197" s="9" t="s">
        <v>9</v>
      </c>
      <c r="B197" s="79">
        <v>138.285</v>
      </c>
      <c r="C197" s="79">
        <v>664.87800000000004</v>
      </c>
      <c r="D197" s="79">
        <v>63.723999999999997</v>
      </c>
      <c r="E197" s="79">
        <v>728.60199999999998</v>
      </c>
      <c r="F197" s="79">
        <v>111.075</v>
      </c>
      <c r="G197" s="79">
        <v>690.81100000000004</v>
      </c>
      <c r="H197" s="84">
        <f>D197/D196*100</f>
        <v>0.37472782924538889</v>
      </c>
      <c r="I197" s="84">
        <f>E197/E196*100</f>
        <v>0.358106530531904</v>
      </c>
      <c r="J197" s="80">
        <f t="shared" si="42"/>
        <v>46.081642983693094</v>
      </c>
      <c r="K197" s="80">
        <f t="shared" si="43"/>
        <v>57.370245329732164</v>
      </c>
      <c r="L197" s="80">
        <f t="shared" si="43"/>
        <v>105.47052667082602</v>
      </c>
    </row>
    <row r="198" spans="1:12" s="1" customFormat="1" x14ac:dyDescent="0.2">
      <c r="A198" s="9" t="s">
        <v>10</v>
      </c>
      <c r="B198" s="79">
        <v>17814.597000000002</v>
      </c>
      <c r="C198" s="79">
        <v>185789.28</v>
      </c>
      <c r="D198" s="79">
        <v>16941.685000000001</v>
      </c>
      <c r="E198" s="79">
        <v>202730.965</v>
      </c>
      <c r="F198" s="79">
        <v>16566.758000000002</v>
      </c>
      <c r="G198" s="79">
        <v>159566.47399999999</v>
      </c>
      <c r="H198" s="84">
        <f>D198/D196*100</f>
        <v>99.625272170754613</v>
      </c>
      <c r="I198" s="84">
        <f>E198/E196*100</f>
        <v>99.641892977969945</v>
      </c>
      <c r="J198" s="80">
        <f t="shared" si="42"/>
        <v>95.100018260306413</v>
      </c>
      <c r="K198" s="80">
        <f t="shared" si="43"/>
        <v>102.26312836826614</v>
      </c>
      <c r="L198" s="80">
        <f t="shared" si="43"/>
        <v>127.05110285259546</v>
      </c>
    </row>
    <row r="199" spans="1:12" s="1" customFormat="1" ht="22.5" x14ac:dyDescent="0.2">
      <c r="A199" s="3" t="s">
        <v>36</v>
      </c>
      <c r="B199" s="79"/>
      <c r="C199" s="79"/>
      <c r="D199" s="79"/>
      <c r="E199" s="79"/>
      <c r="F199" s="79"/>
      <c r="G199" s="79"/>
    </row>
    <row r="200" spans="1:12" s="1" customFormat="1" x14ac:dyDescent="0.2">
      <c r="A200" s="6" t="s">
        <v>5</v>
      </c>
      <c r="B200" s="79">
        <v>11568.468000000001</v>
      </c>
      <c r="C200" s="79">
        <v>98011.432000000001</v>
      </c>
      <c r="D200" s="79">
        <v>11491.192999999999</v>
      </c>
      <c r="E200" s="79">
        <v>109502.626</v>
      </c>
      <c r="F200" s="79">
        <v>10310.272999999999</v>
      </c>
      <c r="G200" s="79">
        <v>104844.86500000001</v>
      </c>
      <c r="H200" s="84">
        <f>H201+H202</f>
        <v>100</v>
      </c>
      <c r="I200" s="84">
        <f>I201+I202</f>
        <v>99.999999999999986</v>
      </c>
      <c r="J200" s="80">
        <f t="shared" ref="J200:J205" si="44">D200/B200*100</f>
        <v>99.332020454220896</v>
      </c>
      <c r="K200" s="80">
        <f t="shared" ref="K200:L205" si="45">D200/F200*100</f>
        <v>111.45381892409638</v>
      </c>
      <c r="L200" s="80">
        <f t="shared" si="45"/>
        <v>104.44252658439686</v>
      </c>
    </row>
    <row r="201" spans="1:12" s="1" customFormat="1" x14ac:dyDescent="0.2">
      <c r="A201" s="9" t="s">
        <v>6</v>
      </c>
      <c r="B201" s="79">
        <v>6621.3320000000003</v>
      </c>
      <c r="C201" s="79">
        <v>58618.322999999997</v>
      </c>
      <c r="D201" s="79">
        <v>6468.665</v>
      </c>
      <c r="E201" s="79">
        <v>65086.987999999998</v>
      </c>
      <c r="F201" s="79">
        <v>5844.665</v>
      </c>
      <c r="G201" s="79">
        <v>62512.321000000004</v>
      </c>
      <c r="H201" s="84">
        <f>D201/D200*100</f>
        <v>56.292371035801068</v>
      </c>
      <c r="I201" s="84">
        <f>E201/E200*100</f>
        <v>59.438746245227023</v>
      </c>
      <c r="J201" s="80">
        <f t="shared" si="44"/>
        <v>97.69431588689406</v>
      </c>
      <c r="K201" s="80">
        <f t="shared" si="45"/>
        <v>110.67640318136283</v>
      </c>
      <c r="L201" s="80">
        <f t="shared" si="45"/>
        <v>104.11865526477571</v>
      </c>
    </row>
    <row r="202" spans="1:12" s="1" customFormat="1" x14ac:dyDescent="0.2">
      <c r="A202" s="9" t="s">
        <v>7</v>
      </c>
      <c r="B202" s="79">
        <v>4947.1369999999997</v>
      </c>
      <c r="C202" s="79">
        <v>39393.11</v>
      </c>
      <c r="D202" s="79">
        <v>5022.5280000000002</v>
      </c>
      <c r="E202" s="79">
        <v>44415.637999999999</v>
      </c>
      <c r="F202" s="79">
        <v>4465.6080000000002</v>
      </c>
      <c r="G202" s="79">
        <v>42332.544000000002</v>
      </c>
      <c r="H202" s="84">
        <f>D202/D200*100</f>
        <v>43.707628964198939</v>
      </c>
      <c r="I202" s="84">
        <f>E202/E200*100</f>
        <v>40.561253754772963</v>
      </c>
      <c r="J202" s="80">
        <f t="shared" si="44"/>
        <v>101.52393192264537</v>
      </c>
      <c r="K202" s="80">
        <f t="shared" si="45"/>
        <v>112.47131409653512</v>
      </c>
      <c r="L202" s="80">
        <f t="shared" si="45"/>
        <v>104.92078623954184</v>
      </c>
    </row>
    <row r="203" spans="1:12" s="1" customFormat="1" x14ac:dyDescent="0.2">
      <c r="A203" s="6" t="s">
        <v>8</v>
      </c>
      <c r="B203" s="79">
        <v>11568.468000000001</v>
      </c>
      <c r="C203" s="79">
        <v>98011.432000000001</v>
      </c>
      <c r="D203" s="79">
        <v>11491.192999999999</v>
      </c>
      <c r="E203" s="79">
        <v>109502.626</v>
      </c>
      <c r="F203" s="79">
        <v>10310.272999999999</v>
      </c>
      <c r="G203" s="79">
        <v>104844.86500000001</v>
      </c>
      <c r="H203" s="84">
        <f>H204+H205</f>
        <v>100</v>
      </c>
      <c r="I203" s="84">
        <f>I204+I205</f>
        <v>100</v>
      </c>
      <c r="J203" s="80">
        <f t="shared" si="44"/>
        <v>99.332020454220896</v>
      </c>
      <c r="K203" s="80">
        <f t="shared" si="45"/>
        <v>111.45381892409638</v>
      </c>
      <c r="L203" s="80">
        <f t="shared" si="45"/>
        <v>104.44252658439686</v>
      </c>
    </row>
    <row r="204" spans="1:12" s="1" customFormat="1" x14ac:dyDescent="0.2">
      <c r="A204" s="9" t="s">
        <v>9</v>
      </c>
      <c r="B204" s="79">
        <v>65.724000000000004</v>
      </c>
      <c r="C204" s="79">
        <v>381.339</v>
      </c>
      <c r="D204" s="79">
        <v>56.561999999999998</v>
      </c>
      <c r="E204" s="79">
        <v>437.90100000000001</v>
      </c>
      <c r="F204" s="79">
        <v>65.703000000000003</v>
      </c>
      <c r="G204" s="79">
        <v>316.04500000000002</v>
      </c>
      <c r="H204" s="84">
        <f>D204/D203*100</f>
        <v>0.4922204335093841</v>
      </c>
      <c r="I204" s="84">
        <f>E204/E203*100</f>
        <v>0.39989999874523557</v>
      </c>
      <c r="J204" s="80">
        <f t="shared" si="44"/>
        <v>86.059886799342706</v>
      </c>
      <c r="K204" s="80">
        <f t="shared" si="45"/>
        <v>86.087393269713715</v>
      </c>
      <c r="L204" s="80">
        <f t="shared" si="45"/>
        <v>138.55653467069561</v>
      </c>
    </row>
    <row r="205" spans="1:12" s="1" customFormat="1" x14ac:dyDescent="0.2">
      <c r="A205" s="9" t="s">
        <v>10</v>
      </c>
      <c r="B205" s="79">
        <v>11502.744000000001</v>
      </c>
      <c r="C205" s="79">
        <v>97630.093999999997</v>
      </c>
      <c r="D205" s="79">
        <v>11434.630999999999</v>
      </c>
      <c r="E205" s="79">
        <v>109064.72500000001</v>
      </c>
      <c r="F205" s="79">
        <v>10244.57</v>
      </c>
      <c r="G205" s="79">
        <v>104528.82</v>
      </c>
      <c r="H205" s="84">
        <f>D205/D203*100</f>
        <v>99.507779566490612</v>
      </c>
      <c r="I205" s="84">
        <f>E205/E203*100</f>
        <v>99.600100001254759</v>
      </c>
      <c r="J205" s="80">
        <f t="shared" si="44"/>
        <v>99.407854334583106</v>
      </c>
      <c r="K205" s="80">
        <f t="shared" si="45"/>
        <v>111.61650513393924</v>
      </c>
      <c r="L205" s="80">
        <f t="shared" si="45"/>
        <v>104.33938219143772</v>
      </c>
    </row>
    <row r="206" spans="1:12" s="1" customFormat="1" ht="22.5" x14ac:dyDescent="0.2">
      <c r="A206" s="3" t="s">
        <v>37</v>
      </c>
      <c r="B206" s="79"/>
      <c r="C206" s="79"/>
      <c r="D206" s="79"/>
      <c r="E206" s="79"/>
      <c r="F206" s="79"/>
      <c r="G206" s="79"/>
    </row>
    <row r="207" spans="1:12" s="1" customFormat="1" x14ac:dyDescent="0.2">
      <c r="A207" s="6" t="s">
        <v>5</v>
      </c>
      <c r="B207" s="79">
        <v>9896.9390000000003</v>
      </c>
      <c r="C207" s="79">
        <v>91218.456000000006</v>
      </c>
      <c r="D207" s="79">
        <v>10662.825999999999</v>
      </c>
      <c r="E207" s="79">
        <v>101881.28200000001</v>
      </c>
      <c r="F207" s="79">
        <v>12387.42</v>
      </c>
      <c r="G207" s="79">
        <v>103563.58100000001</v>
      </c>
      <c r="H207" s="84">
        <f>H208+H209</f>
        <v>100.00000000000001</v>
      </c>
      <c r="I207" s="84">
        <f>I208+I209</f>
        <v>100</v>
      </c>
      <c r="J207" s="80">
        <f t="shared" ref="J207:J212" si="46">D207/B207*100</f>
        <v>107.73862504356144</v>
      </c>
      <c r="K207" s="80">
        <f t="shared" ref="K207:L212" si="47">D207/F207*100</f>
        <v>86.077859635016807</v>
      </c>
      <c r="L207" s="80">
        <f t="shared" si="47"/>
        <v>98.375588229225102</v>
      </c>
    </row>
    <row r="208" spans="1:12" s="1" customFormat="1" x14ac:dyDescent="0.2">
      <c r="A208" s="9" t="s">
        <v>6</v>
      </c>
      <c r="B208" s="79">
        <v>3999.5830000000001</v>
      </c>
      <c r="C208" s="79">
        <v>42837.837</v>
      </c>
      <c r="D208" s="79">
        <v>3307.9160000000002</v>
      </c>
      <c r="E208" s="79">
        <v>46145.752999999997</v>
      </c>
      <c r="F208" s="79">
        <v>5166.9160000000002</v>
      </c>
      <c r="G208" s="79">
        <v>49558.086000000003</v>
      </c>
      <c r="H208" s="84">
        <f>D208/D207*100</f>
        <v>31.022882676693779</v>
      </c>
      <c r="I208" s="84">
        <f>E208/E207*100</f>
        <v>45.293651683731262</v>
      </c>
      <c r="J208" s="80">
        <f t="shared" si="46"/>
        <v>82.70652215493466</v>
      </c>
      <c r="K208" s="80">
        <f t="shared" si="47"/>
        <v>64.021091111216052</v>
      </c>
      <c r="L208" s="80">
        <f t="shared" si="47"/>
        <v>93.114477827089601</v>
      </c>
    </row>
    <row r="209" spans="1:12" s="1" customFormat="1" x14ac:dyDescent="0.2">
      <c r="A209" s="9" t="s">
        <v>7</v>
      </c>
      <c r="B209" s="79">
        <v>5897.357</v>
      </c>
      <c r="C209" s="79">
        <v>48380.618999999999</v>
      </c>
      <c r="D209" s="79">
        <v>7354.91</v>
      </c>
      <c r="E209" s="79">
        <v>55735.529000000002</v>
      </c>
      <c r="F209" s="79">
        <v>7220.5039999999999</v>
      </c>
      <c r="G209" s="79">
        <v>54005.495000000003</v>
      </c>
      <c r="H209" s="84">
        <f>D209/D207*100</f>
        <v>68.977117323306231</v>
      </c>
      <c r="I209" s="84">
        <f>E209/E207*100</f>
        <v>54.706348316268731</v>
      </c>
      <c r="J209" s="80">
        <f t="shared" si="46"/>
        <v>124.71535977896539</v>
      </c>
      <c r="K209" s="80">
        <f t="shared" si="47"/>
        <v>101.86144900688372</v>
      </c>
      <c r="L209" s="80">
        <f t="shared" si="47"/>
        <v>103.20344068691529</v>
      </c>
    </row>
    <row r="210" spans="1:12" s="1" customFormat="1" x14ac:dyDescent="0.2">
      <c r="A210" s="6" t="s">
        <v>8</v>
      </c>
      <c r="B210" s="79">
        <v>9896.9390000000003</v>
      </c>
      <c r="C210" s="79">
        <v>91218.456000000006</v>
      </c>
      <c r="D210" s="79">
        <v>10662.825999999999</v>
      </c>
      <c r="E210" s="79">
        <v>101881.28200000001</v>
      </c>
      <c r="F210" s="79">
        <v>12387.42</v>
      </c>
      <c r="G210" s="79">
        <v>103563.58100000001</v>
      </c>
      <c r="H210" s="84">
        <f>H211+H212</f>
        <v>100</v>
      </c>
      <c r="I210" s="84">
        <f>I211+I212</f>
        <v>100</v>
      </c>
      <c r="J210" s="80">
        <f t="shared" si="46"/>
        <v>107.73862504356144</v>
      </c>
      <c r="K210" s="80">
        <f t="shared" si="47"/>
        <v>86.077859635016807</v>
      </c>
      <c r="L210" s="80">
        <f t="shared" si="47"/>
        <v>98.375588229225102</v>
      </c>
    </row>
    <row r="211" spans="1:12" s="1" customFormat="1" x14ac:dyDescent="0.2">
      <c r="A211" s="9" t="s">
        <v>9</v>
      </c>
      <c r="B211" s="79">
        <v>1895.5319999999999</v>
      </c>
      <c r="C211" s="79">
        <v>16836.391</v>
      </c>
      <c r="D211" s="79">
        <v>3005.42</v>
      </c>
      <c r="E211" s="79">
        <v>19841.811000000002</v>
      </c>
      <c r="F211" s="79">
        <v>3134.04</v>
      </c>
      <c r="G211" s="79">
        <v>23582.940999999999</v>
      </c>
      <c r="H211" s="84">
        <f>D211/D210*100</f>
        <v>28.185961207657336</v>
      </c>
      <c r="I211" s="84">
        <f>E211/E210*100</f>
        <v>19.475423365795496</v>
      </c>
      <c r="J211" s="80">
        <f t="shared" si="46"/>
        <v>158.55284954303067</v>
      </c>
      <c r="K211" s="80">
        <f t="shared" si="47"/>
        <v>95.896031958749731</v>
      </c>
      <c r="L211" s="80">
        <f t="shared" si="47"/>
        <v>84.136287327352449</v>
      </c>
    </row>
    <row r="212" spans="1:12" s="1" customFormat="1" x14ac:dyDescent="0.2">
      <c r="A212" s="9" t="s">
        <v>10</v>
      </c>
      <c r="B212" s="79">
        <v>8001.4070000000002</v>
      </c>
      <c r="C212" s="79">
        <v>74382.063999999998</v>
      </c>
      <c r="D212" s="79">
        <v>7657.4059999999999</v>
      </c>
      <c r="E212" s="79">
        <v>82039.471000000005</v>
      </c>
      <c r="F212" s="79">
        <v>9253.3799999999992</v>
      </c>
      <c r="G212" s="79">
        <v>79980.639999999999</v>
      </c>
      <c r="H212" s="84">
        <f>D212/D210*100</f>
        <v>71.814038792342672</v>
      </c>
      <c r="I212" s="84">
        <f>E212/E210*100</f>
        <v>80.524576634204507</v>
      </c>
      <c r="J212" s="80">
        <f t="shared" si="46"/>
        <v>95.700743631713763</v>
      </c>
      <c r="K212" s="80">
        <f t="shared" si="47"/>
        <v>82.752529346033569</v>
      </c>
      <c r="L212" s="80">
        <f t="shared" si="47"/>
        <v>102.57416169713072</v>
      </c>
    </row>
    <row r="213" spans="1:12" s="1" customFormat="1" x14ac:dyDescent="0.2">
      <c r="A213" s="3" t="s">
        <v>38</v>
      </c>
      <c r="B213" s="79"/>
      <c r="C213" s="79"/>
      <c r="D213" s="79"/>
      <c r="E213" s="79"/>
      <c r="F213" s="79"/>
      <c r="G213" s="79"/>
    </row>
    <row r="214" spans="1:12" s="1" customFormat="1" x14ac:dyDescent="0.2">
      <c r="A214" s="6" t="s">
        <v>5</v>
      </c>
      <c r="B214" s="79">
        <v>12610.675999999999</v>
      </c>
      <c r="C214" s="79">
        <v>109371.814</v>
      </c>
      <c r="D214" s="79">
        <v>11368.777</v>
      </c>
      <c r="E214" s="79">
        <v>120740.591</v>
      </c>
      <c r="F214" s="79">
        <v>10754.620999999999</v>
      </c>
      <c r="G214" s="79">
        <v>119949.197</v>
      </c>
      <c r="H214" s="84">
        <f>H215+H216</f>
        <v>100</v>
      </c>
      <c r="I214" s="84">
        <f>I215+I216</f>
        <v>100</v>
      </c>
      <c r="J214" s="80">
        <f t="shared" ref="J214:J219" si="48">D214/B214*100</f>
        <v>90.152002953687813</v>
      </c>
      <c r="K214" s="80">
        <f t="shared" ref="K214:L219" si="49">D214/F214*100</f>
        <v>105.71062429815055</v>
      </c>
      <c r="L214" s="80">
        <f t="shared" si="49"/>
        <v>100.6597743209569</v>
      </c>
    </row>
    <row r="215" spans="1:12" s="1" customFormat="1" x14ac:dyDescent="0.2">
      <c r="A215" s="9" t="s">
        <v>6</v>
      </c>
      <c r="B215" s="79">
        <v>8187.4979999999996</v>
      </c>
      <c r="C215" s="79">
        <v>66681.528000000006</v>
      </c>
      <c r="D215" s="79">
        <v>7309.8289999999997</v>
      </c>
      <c r="E215" s="79">
        <v>73991.357000000004</v>
      </c>
      <c r="F215" s="79">
        <v>7034.6629999999996</v>
      </c>
      <c r="G215" s="79">
        <v>77779.483999999997</v>
      </c>
      <c r="H215" s="84">
        <f>D215/D214*100</f>
        <v>64.297408595489202</v>
      </c>
      <c r="I215" s="84">
        <f>E215/E214*100</f>
        <v>61.281261245441478</v>
      </c>
      <c r="J215" s="80">
        <f t="shared" si="48"/>
        <v>89.280376007420088</v>
      </c>
      <c r="K215" s="80">
        <f t="shared" si="49"/>
        <v>103.91157330493301</v>
      </c>
      <c r="L215" s="80">
        <f t="shared" si="49"/>
        <v>95.129657841391705</v>
      </c>
    </row>
    <row r="216" spans="1:12" s="1" customFormat="1" x14ac:dyDescent="0.2">
      <c r="A216" s="9" t="s">
        <v>7</v>
      </c>
      <c r="B216" s="79">
        <v>4423.1779999999999</v>
      </c>
      <c r="C216" s="79">
        <v>42690.286</v>
      </c>
      <c r="D216" s="79">
        <v>4058.9479999999999</v>
      </c>
      <c r="E216" s="79">
        <v>46749.233999999997</v>
      </c>
      <c r="F216" s="79">
        <v>3719.9580000000001</v>
      </c>
      <c r="G216" s="79">
        <v>42169.713000000003</v>
      </c>
      <c r="H216" s="84">
        <f>D216/D214*100</f>
        <v>35.702591404510791</v>
      </c>
      <c r="I216" s="84">
        <f>E216/E214*100</f>
        <v>38.718738754558515</v>
      </c>
      <c r="J216" s="80">
        <f t="shared" si="48"/>
        <v>91.765422960595302</v>
      </c>
      <c r="K216" s="80">
        <f t="shared" si="49"/>
        <v>109.11273729434579</v>
      </c>
      <c r="L216" s="80">
        <f t="shared" si="49"/>
        <v>110.8597395481444</v>
      </c>
    </row>
    <row r="217" spans="1:12" s="1" customFormat="1" x14ac:dyDescent="0.2">
      <c r="A217" s="6" t="s">
        <v>8</v>
      </c>
      <c r="B217" s="79">
        <v>12610.675999999999</v>
      </c>
      <c r="C217" s="79">
        <v>109371.814</v>
      </c>
      <c r="D217" s="79">
        <v>11368.777</v>
      </c>
      <c r="E217" s="79">
        <v>120740.591</v>
      </c>
      <c r="F217" s="79">
        <v>10754.620999999999</v>
      </c>
      <c r="G217" s="79">
        <v>119949.197</v>
      </c>
      <c r="H217" s="84">
        <f>H218+H219</f>
        <v>100</v>
      </c>
      <c r="I217" s="84">
        <f>I218+I219</f>
        <v>100</v>
      </c>
      <c r="J217" s="80">
        <f t="shared" si="48"/>
        <v>90.152002953687813</v>
      </c>
      <c r="K217" s="80">
        <f t="shared" si="49"/>
        <v>105.71062429815055</v>
      </c>
      <c r="L217" s="80">
        <f t="shared" si="49"/>
        <v>100.6597743209569</v>
      </c>
    </row>
    <row r="218" spans="1:12" s="1" customFormat="1" x14ac:dyDescent="0.2">
      <c r="A218" s="9" t="s">
        <v>9</v>
      </c>
      <c r="B218" s="79">
        <v>326.50200000000001</v>
      </c>
      <c r="C218" s="79">
        <v>2676.16</v>
      </c>
      <c r="D218" s="79">
        <v>335.50700000000001</v>
      </c>
      <c r="E218" s="79">
        <v>3011.6669999999999</v>
      </c>
      <c r="F218" s="79">
        <v>467.44299999999998</v>
      </c>
      <c r="G218" s="79">
        <v>4452.1610000000001</v>
      </c>
      <c r="H218" s="84">
        <f>D218/D217*100</f>
        <v>2.9511265811617204</v>
      </c>
      <c r="I218" s="84">
        <f>E218/E217*100</f>
        <v>2.4943285228742997</v>
      </c>
      <c r="J218" s="80">
        <f t="shared" si="48"/>
        <v>102.75802292175851</v>
      </c>
      <c r="K218" s="80">
        <f t="shared" si="49"/>
        <v>71.774954379464447</v>
      </c>
      <c r="L218" s="80">
        <f t="shared" si="49"/>
        <v>67.645060454911672</v>
      </c>
    </row>
    <row r="219" spans="1:12" s="1" customFormat="1" x14ac:dyDescent="0.2">
      <c r="A219" s="9" t="s">
        <v>10</v>
      </c>
      <c r="B219" s="79">
        <v>12284.174000000001</v>
      </c>
      <c r="C219" s="79">
        <v>106695.65399999999</v>
      </c>
      <c r="D219" s="79">
        <v>11033.27</v>
      </c>
      <c r="E219" s="79">
        <v>117728.924</v>
      </c>
      <c r="F219" s="79">
        <v>10287.178</v>
      </c>
      <c r="G219" s="79">
        <v>115497.037</v>
      </c>
      <c r="H219" s="84">
        <f>D219/D217*100</f>
        <v>97.048873418838284</v>
      </c>
      <c r="I219" s="84">
        <f>E219/E217*100</f>
        <v>97.505671477125702</v>
      </c>
      <c r="J219" s="80">
        <f t="shared" si="48"/>
        <v>89.816946585093959</v>
      </c>
      <c r="K219" s="80">
        <f t="shared" si="49"/>
        <v>107.25264013123909</v>
      </c>
      <c r="L219" s="80">
        <f t="shared" si="49"/>
        <v>101.93241927063464</v>
      </c>
    </row>
    <row r="220" spans="1:12" s="1" customFormat="1" ht="33.75" x14ac:dyDescent="0.2">
      <c r="A220" s="3" t="s">
        <v>39</v>
      </c>
      <c r="B220" s="79"/>
      <c r="C220" s="79"/>
      <c r="D220" s="79"/>
      <c r="E220" s="79"/>
      <c r="F220" s="79"/>
      <c r="G220" s="79"/>
    </row>
    <row r="221" spans="1:12" s="1" customFormat="1" x14ac:dyDescent="0.2">
      <c r="A221" s="6" t="s">
        <v>5</v>
      </c>
      <c r="B221" s="79">
        <v>12634.082</v>
      </c>
      <c r="C221" s="79">
        <v>106595.70600000001</v>
      </c>
      <c r="D221" s="79">
        <v>15351.539000000001</v>
      </c>
      <c r="E221" s="79">
        <v>121947.245</v>
      </c>
      <c r="F221" s="79">
        <v>13588.074000000001</v>
      </c>
      <c r="G221" s="79">
        <v>100687.307</v>
      </c>
      <c r="H221" s="84">
        <f>H222+H223</f>
        <v>100.00000651400488</v>
      </c>
      <c r="I221" s="84">
        <f>I222+I223</f>
        <v>100</v>
      </c>
      <c r="J221" s="80">
        <f t="shared" ref="J221:J226" si="50">D221/B221*100</f>
        <v>121.50893907448123</v>
      </c>
      <c r="K221" s="80">
        <f t="shared" ref="K221:L226" si="51">D221/F221*100</f>
        <v>112.97803500334189</v>
      </c>
      <c r="L221" s="80">
        <f t="shared" si="51"/>
        <v>121.1148144025741</v>
      </c>
    </row>
    <row r="222" spans="1:12" s="1" customFormat="1" x14ac:dyDescent="0.2">
      <c r="A222" s="9" t="s">
        <v>6</v>
      </c>
      <c r="B222" s="79">
        <v>1108.998</v>
      </c>
      <c r="C222" s="79">
        <v>13634.485000000001</v>
      </c>
      <c r="D222" s="79">
        <v>2663.998</v>
      </c>
      <c r="E222" s="79">
        <v>16298.482</v>
      </c>
      <c r="F222" s="79">
        <v>2345.3310000000001</v>
      </c>
      <c r="G222" s="79">
        <v>20311.149000000001</v>
      </c>
      <c r="H222" s="84">
        <f>D222/D221*100</f>
        <v>17.353295978989465</v>
      </c>
      <c r="I222" s="84">
        <f>E222/E221*100</f>
        <v>13.365190824934176</v>
      </c>
      <c r="J222" s="80">
        <f t="shared" si="50"/>
        <v>240.2166640516935</v>
      </c>
      <c r="K222" s="80">
        <f t="shared" si="51"/>
        <v>113.58729322215073</v>
      </c>
      <c r="L222" s="80">
        <f t="shared" si="51"/>
        <v>80.244017706728457</v>
      </c>
    </row>
    <row r="223" spans="1:12" s="1" customFormat="1" x14ac:dyDescent="0.2">
      <c r="A223" s="9" t="s">
        <v>7</v>
      </c>
      <c r="B223" s="79">
        <v>11525.084000000001</v>
      </c>
      <c r="C223" s="79">
        <v>92961.221000000005</v>
      </c>
      <c r="D223" s="79">
        <v>12687.541999999999</v>
      </c>
      <c r="E223" s="79">
        <v>105648.76300000001</v>
      </c>
      <c r="F223" s="79">
        <v>11242.743</v>
      </c>
      <c r="G223" s="79">
        <v>80376.157999999996</v>
      </c>
      <c r="H223" s="84">
        <f>D223/D221*100</f>
        <v>82.646710535015416</v>
      </c>
      <c r="I223" s="84">
        <f>E223/E221*100</f>
        <v>86.634809175065826</v>
      </c>
      <c r="J223" s="80">
        <f t="shared" si="50"/>
        <v>110.08632995646713</v>
      </c>
      <c r="K223" s="80">
        <f t="shared" si="51"/>
        <v>112.85094749564229</v>
      </c>
      <c r="L223" s="80">
        <f t="shared" si="51"/>
        <v>131.44291246167802</v>
      </c>
    </row>
    <row r="224" spans="1:12" s="1" customFormat="1" x14ac:dyDescent="0.2">
      <c r="A224" s="6" t="s">
        <v>8</v>
      </c>
      <c r="B224" s="79">
        <v>12634.082</v>
      </c>
      <c r="C224" s="79">
        <v>106595.70600000001</v>
      </c>
      <c r="D224" s="79">
        <v>15351.539000000001</v>
      </c>
      <c r="E224" s="79">
        <v>121947.245</v>
      </c>
      <c r="F224" s="79">
        <v>13588.074000000001</v>
      </c>
      <c r="G224" s="79">
        <v>100687.307</v>
      </c>
      <c r="H224" s="84">
        <f>H225+H226</f>
        <v>100.00000651400487</v>
      </c>
      <c r="I224" s="84">
        <f>I225+I226</f>
        <v>100</v>
      </c>
      <c r="J224" s="80">
        <f t="shared" si="50"/>
        <v>121.50893907448123</v>
      </c>
      <c r="K224" s="80">
        <f t="shared" si="51"/>
        <v>112.97803500334189</v>
      </c>
      <c r="L224" s="80">
        <f t="shared" si="51"/>
        <v>121.1148144025741</v>
      </c>
    </row>
    <row r="225" spans="1:12" s="1" customFormat="1" x14ac:dyDescent="0.2">
      <c r="A225" s="9" t="s">
        <v>9</v>
      </c>
      <c r="B225" s="79">
        <v>605.43100000000004</v>
      </c>
      <c r="C225" s="79">
        <v>5173.3440000000001</v>
      </c>
      <c r="D225" s="79">
        <v>492.94099999999997</v>
      </c>
      <c r="E225" s="79">
        <v>5666.2849999999999</v>
      </c>
      <c r="F225" s="79">
        <v>478.959</v>
      </c>
      <c r="G225" s="79">
        <v>4978.7370000000001</v>
      </c>
      <c r="H225" s="84">
        <f>D225/D224*100</f>
        <v>3.2110200807879909</v>
      </c>
      <c r="I225" s="84">
        <f>E225/E224*100</f>
        <v>4.6465051342488302</v>
      </c>
      <c r="J225" s="80">
        <f t="shared" si="50"/>
        <v>81.419848009104243</v>
      </c>
      <c r="K225" s="80">
        <f t="shared" si="51"/>
        <v>102.91924778530104</v>
      </c>
      <c r="L225" s="80">
        <f t="shared" si="51"/>
        <v>113.80968707525622</v>
      </c>
    </row>
    <row r="226" spans="1:12" s="1" customFormat="1" x14ac:dyDescent="0.2">
      <c r="A226" s="9" t="s">
        <v>10</v>
      </c>
      <c r="B226" s="79">
        <v>12028.65</v>
      </c>
      <c r="C226" s="79">
        <v>101422.36199999999</v>
      </c>
      <c r="D226" s="79">
        <v>14858.599</v>
      </c>
      <c r="E226" s="79">
        <v>116280.96000000001</v>
      </c>
      <c r="F226" s="79">
        <v>13109.114</v>
      </c>
      <c r="G226" s="79">
        <v>95708.570999999996</v>
      </c>
      <c r="H226" s="84">
        <f>D226/D224*100</f>
        <v>96.788986433216877</v>
      </c>
      <c r="I226" s="84">
        <f>E226/E224*100</f>
        <v>95.353494865751173</v>
      </c>
      <c r="J226" s="80">
        <f t="shared" si="50"/>
        <v>123.52673824577155</v>
      </c>
      <c r="K226" s="80">
        <f t="shared" si="51"/>
        <v>113.34556248423806</v>
      </c>
      <c r="L226" s="80">
        <f t="shared" si="51"/>
        <v>121.49482411559566</v>
      </c>
    </row>
    <row r="227" spans="1:12" s="1" customFormat="1" x14ac:dyDescent="0.2">
      <c r="A227" s="3" t="s">
        <v>40</v>
      </c>
      <c r="B227" s="79"/>
      <c r="C227" s="79"/>
      <c r="D227" s="79"/>
      <c r="E227" s="79"/>
      <c r="F227" s="79"/>
      <c r="G227" s="79"/>
    </row>
    <row r="228" spans="1:12" s="1" customFormat="1" x14ac:dyDescent="0.2">
      <c r="A228" s="6" t="s">
        <v>5</v>
      </c>
      <c r="B228" s="79">
        <v>20538.464</v>
      </c>
      <c r="C228" s="79">
        <v>162637.85800000001</v>
      </c>
      <c r="D228" s="79">
        <v>44527.743000000002</v>
      </c>
      <c r="E228" s="79">
        <v>207165.601</v>
      </c>
      <c r="F228" s="79">
        <v>22181.928</v>
      </c>
      <c r="G228" s="79">
        <v>170672.28200000001</v>
      </c>
      <c r="H228" s="84">
        <f>H229+H230</f>
        <v>100</v>
      </c>
      <c r="I228" s="84">
        <f>I229+I230</f>
        <v>100</v>
      </c>
      <c r="J228" s="80">
        <f t="shared" ref="J228:J233" si="52">D228/B228*100</f>
        <v>216.80171896009361</v>
      </c>
      <c r="K228" s="80">
        <f t="shared" ref="K228:L233" si="53">D228/F228*100</f>
        <v>200.73883117824565</v>
      </c>
      <c r="L228" s="80">
        <f t="shared" si="53"/>
        <v>121.38210058033908</v>
      </c>
    </row>
    <row r="229" spans="1:12" s="1" customFormat="1" x14ac:dyDescent="0.2">
      <c r="A229" s="9" t="s">
        <v>6</v>
      </c>
      <c r="B229" s="79">
        <v>1276.499</v>
      </c>
      <c r="C229" s="79">
        <v>10073.17</v>
      </c>
      <c r="D229" s="79">
        <v>2141.4989999999998</v>
      </c>
      <c r="E229" s="79">
        <v>12214.669</v>
      </c>
      <c r="F229" s="79">
        <v>488.166</v>
      </c>
      <c r="G229" s="79">
        <v>9113.3359999999993</v>
      </c>
      <c r="H229" s="84">
        <f>D229/D228*100</f>
        <v>4.8093589652635202</v>
      </c>
      <c r="I229" s="84">
        <f>E229/E228*100</f>
        <v>5.8960893802055487</v>
      </c>
      <c r="J229" s="80">
        <f t="shared" si="52"/>
        <v>167.76346867486774</v>
      </c>
      <c r="K229" s="80">
        <f t="shared" si="53"/>
        <v>438.68253831688395</v>
      </c>
      <c r="L229" s="80">
        <f t="shared" si="53"/>
        <v>134.03071059818274</v>
      </c>
    </row>
    <row r="230" spans="1:12" s="1" customFormat="1" x14ac:dyDescent="0.2">
      <c r="A230" s="9" t="s">
        <v>7</v>
      </c>
      <c r="B230" s="79">
        <v>19261.965</v>
      </c>
      <c r="C230" s="79">
        <v>152564.68799999999</v>
      </c>
      <c r="D230" s="79">
        <v>42386.243999999999</v>
      </c>
      <c r="E230" s="79">
        <v>194950.932</v>
      </c>
      <c r="F230" s="79">
        <v>21693.761999999999</v>
      </c>
      <c r="G230" s="79">
        <v>161558.946</v>
      </c>
      <c r="H230" s="84">
        <f>D230/D228*100</f>
        <v>95.190641034736473</v>
      </c>
      <c r="I230" s="84">
        <f>E230/E228*100</f>
        <v>94.103910619794448</v>
      </c>
      <c r="J230" s="80">
        <f t="shared" si="52"/>
        <v>220.051505648567</v>
      </c>
      <c r="K230" s="80">
        <f t="shared" si="53"/>
        <v>195.3844796490346</v>
      </c>
      <c r="L230" s="80">
        <f t="shared" si="53"/>
        <v>120.6686084718577</v>
      </c>
    </row>
    <row r="231" spans="1:12" s="1" customFormat="1" x14ac:dyDescent="0.2">
      <c r="A231" s="6" t="s">
        <v>8</v>
      </c>
      <c r="B231" s="79">
        <v>20538.464</v>
      </c>
      <c r="C231" s="79">
        <v>162637.85800000001</v>
      </c>
      <c r="D231" s="79">
        <v>44527.743000000002</v>
      </c>
      <c r="E231" s="79">
        <v>207165.601</v>
      </c>
      <c r="F231" s="79">
        <v>22181.928</v>
      </c>
      <c r="G231" s="79">
        <v>170672.28200000001</v>
      </c>
      <c r="H231" s="84">
        <f>H232+H233</f>
        <v>100</v>
      </c>
      <c r="I231" s="84">
        <f>I232+I233</f>
        <v>100</v>
      </c>
      <c r="J231" s="80">
        <f t="shared" si="52"/>
        <v>216.80171896009361</v>
      </c>
      <c r="K231" s="80">
        <f t="shared" si="53"/>
        <v>200.73883117824565</v>
      </c>
      <c r="L231" s="80">
        <f t="shared" si="53"/>
        <v>121.38210058033908</v>
      </c>
    </row>
    <row r="232" spans="1:12" s="1" customFormat="1" x14ac:dyDescent="0.2">
      <c r="A232" s="9" t="s">
        <v>9</v>
      </c>
      <c r="B232" s="79">
        <v>966.90200000000004</v>
      </c>
      <c r="C232" s="79">
        <v>9498.9969999999994</v>
      </c>
      <c r="D232" s="79">
        <v>2251.1010000000001</v>
      </c>
      <c r="E232" s="79">
        <v>11750.098</v>
      </c>
      <c r="F232" s="79">
        <v>2407.4870000000001</v>
      </c>
      <c r="G232" s="79">
        <v>15490.686</v>
      </c>
      <c r="H232" s="84">
        <f>D232/D231*100</f>
        <v>5.0555021394190138</v>
      </c>
      <c r="I232" s="84">
        <f>E232/E231*100</f>
        <v>5.6718383473325771</v>
      </c>
      <c r="J232" s="80">
        <f t="shared" si="52"/>
        <v>232.81583862687222</v>
      </c>
      <c r="K232" s="80">
        <f t="shared" si="53"/>
        <v>93.504180915618647</v>
      </c>
      <c r="L232" s="80">
        <f t="shared" si="53"/>
        <v>75.852663981440202</v>
      </c>
    </row>
    <row r="233" spans="1:12" s="1" customFormat="1" x14ac:dyDescent="0.2">
      <c r="A233" s="9" t="s">
        <v>10</v>
      </c>
      <c r="B233" s="79">
        <v>19571.562000000002</v>
      </c>
      <c r="C233" s="79">
        <v>153138.861</v>
      </c>
      <c r="D233" s="79">
        <v>42276.642</v>
      </c>
      <c r="E233" s="79">
        <v>195415.503</v>
      </c>
      <c r="F233" s="79">
        <v>19774.440999999999</v>
      </c>
      <c r="G233" s="79">
        <v>155181.59599999999</v>
      </c>
      <c r="H233" s="84">
        <f>D233/D231*100</f>
        <v>94.944497860580981</v>
      </c>
      <c r="I233" s="84">
        <f>E233/E231*100</f>
        <v>94.328161652667418</v>
      </c>
      <c r="J233" s="80">
        <f t="shared" si="52"/>
        <v>216.01056676007769</v>
      </c>
      <c r="K233" s="80">
        <f t="shared" si="53"/>
        <v>213.79437224040871</v>
      </c>
      <c r="L233" s="80">
        <f t="shared" si="53"/>
        <v>125.92698363535327</v>
      </c>
    </row>
    <row r="234" spans="1:12" s="1" customFormat="1" x14ac:dyDescent="0.2">
      <c r="A234" s="3" t="s">
        <v>41</v>
      </c>
      <c r="B234" s="79"/>
      <c r="C234" s="79"/>
      <c r="D234" s="79"/>
      <c r="E234" s="79"/>
      <c r="F234" s="79"/>
      <c r="G234" s="79"/>
    </row>
    <row r="235" spans="1:12" s="1" customFormat="1" x14ac:dyDescent="0.2">
      <c r="A235" s="6" t="s">
        <v>5</v>
      </c>
      <c r="B235" s="79">
        <v>86653.826000000001</v>
      </c>
      <c r="C235" s="79">
        <v>721274.57400000002</v>
      </c>
      <c r="D235" s="79">
        <v>86726.358999999997</v>
      </c>
      <c r="E235" s="79">
        <v>808000.93299999996</v>
      </c>
      <c r="F235" s="79">
        <v>70402.482000000004</v>
      </c>
      <c r="G235" s="79">
        <v>750251.49100000004</v>
      </c>
      <c r="H235" s="84">
        <f>H236+H237</f>
        <v>100.00000000000001</v>
      </c>
      <c r="I235" s="84">
        <f>I236+I237</f>
        <v>100.00000012376225</v>
      </c>
      <c r="J235" s="80">
        <f t="shared" ref="J235:J240" si="54">D235/B235*100</f>
        <v>100.08370432483846</v>
      </c>
      <c r="K235" s="80">
        <f t="shared" ref="K235:L240" si="55">D235/F235*100</f>
        <v>123.18650782794845</v>
      </c>
      <c r="L235" s="80">
        <f t="shared" si="55"/>
        <v>107.6973445161737</v>
      </c>
    </row>
    <row r="236" spans="1:12" s="1" customFormat="1" x14ac:dyDescent="0.2">
      <c r="A236" s="9" t="s">
        <v>6</v>
      </c>
      <c r="B236" s="79">
        <v>72659.585000000006</v>
      </c>
      <c r="C236" s="79">
        <v>603947.99300000002</v>
      </c>
      <c r="D236" s="79">
        <v>77974.251000000004</v>
      </c>
      <c r="E236" s="79">
        <v>681922.245</v>
      </c>
      <c r="F236" s="79">
        <v>60426.917999999998</v>
      </c>
      <c r="G236" s="79">
        <v>608727.57799999998</v>
      </c>
      <c r="H236" s="84">
        <f>D236/D235*100</f>
        <v>89.908364537706476</v>
      </c>
      <c r="I236" s="84">
        <f>E236/E235*100</f>
        <v>84.396219997929151</v>
      </c>
      <c r="J236" s="80">
        <f t="shared" si="54"/>
        <v>107.31447337608657</v>
      </c>
      <c r="K236" s="80">
        <f t="shared" si="55"/>
        <v>129.03893427098168</v>
      </c>
      <c r="L236" s="80">
        <f t="shared" si="55"/>
        <v>112.02420748547061</v>
      </c>
    </row>
    <row r="237" spans="1:12" s="1" customFormat="1" x14ac:dyDescent="0.2">
      <c r="A237" s="9" t="s">
        <v>7</v>
      </c>
      <c r="B237" s="79">
        <v>13994.241</v>
      </c>
      <c r="C237" s="79">
        <v>117326.58100000001</v>
      </c>
      <c r="D237" s="79">
        <v>8752.1080000000002</v>
      </c>
      <c r="E237" s="79">
        <v>126078.689</v>
      </c>
      <c r="F237" s="79">
        <v>9975.5640000000003</v>
      </c>
      <c r="G237" s="79">
        <v>141523.913</v>
      </c>
      <c r="H237" s="84">
        <f>D237/D235*100</f>
        <v>10.091635462293533</v>
      </c>
      <c r="I237" s="84">
        <f>E237/E235*100</f>
        <v>15.603780125833097</v>
      </c>
      <c r="J237" s="80">
        <f t="shared" si="54"/>
        <v>62.540783740968877</v>
      </c>
      <c r="K237" s="80">
        <f t="shared" si="55"/>
        <v>87.735470395458336</v>
      </c>
      <c r="L237" s="80">
        <f t="shared" si="55"/>
        <v>89.086491694163371</v>
      </c>
    </row>
    <row r="238" spans="1:12" s="1" customFormat="1" x14ac:dyDescent="0.2">
      <c r="A238" s="6" t="s">
        <v>8</v>
      </c>
      <c r="B238" s="79">
        <v>86653.826000000001</v>
      </c>
      <c r="C238" s="79">
        <v>721274.57400000002</v>
      </c>
      <c r="D238" s="79">
        <v>86726.358999999997</v>
      </c>
      <c r="E238" s="79">
        <v>808000.93299999996</v>
      </c>
      <c r="F238" s="79">
        <v>70402.482000000004</v>
      </c>
      <c r="G238" s="79">
        <v>750251.49100000004</v>
      </c>
      <c r="H238" s="84">
        <f>H239+H240</f>
        <v>100.00000000000001</v>
      </c>
      <c r="I238" s="84">
        <f>I239+I240</f>
        <v>100.00000012376225</v>
      </c>
      <c r="J238" s="80">
        <f t="shared" si="54"/>
        <v>100.08370432483846</v>
      </c>
      <c r="K238" s="80">
        <f t="shared" si="55"/>
        <v>123.18650782794845</v>
      </c>
      <c r="L238" s="80">
        <f t="shared" si="55"/>
        <v>107.6973445161737</v>
      </c>
    </row>
    <row r="239" spans="1:12" s="1" customFormat="1" x14ac:dyDescent="0.2">
      <c r="A239" s="9" t="s">
        <v>9</v>
      </c>
      <c r="B239" s="79">
        <v>52394.682999999997</v>
      </c>
      <c r="C239" s="79">
        <v>446685.30200000003</v>
      </c>
      <c r="D239" s="79">
        <v>65922.038</v>
      </c>
      <c r="E239" s="79">
        <v>512607.34</v>
      </c>
      <c r="F239" s="79">
        <v>48182.902000000002</v>
      </c>
      <c r="G239" s="79">
        <v>405644.875</v>
      </c>
      <c r="H239" s="84">
        <f>D239/D238*100</f>
        <v>76.011536469552482</v>
      </c>
      <c r="I239" s="84">
        <f>E239/E238*100</f>
        <v>63.441429219240774</v>
      </c>
      <c r="J239" s="80">
        <f t="shared" si="54"/>
        <v>125.81818273430531</v>
      </c>
      <c r="K239" s="80">
        <f t="shared" si="55"/>
        <v>136.81624655982739</v>
      </c>
      <c r="L239" s="80">
        <f t="shared" si="55"/>
        <v>126.36849904735024</v>
      </c>
    </row>
    <row r="240" spans="1:12" s="1" customFormat="1" x14ac:dyDescent="0.2">
      <c r="A240" s="9" t="s">
        <v>10</v>
      </c>
      <c r="B240" s="79">
        <v>34259.142999999996</v>
      </c>
      <c r="C240" s="79">
        <v>274589.27299999999</v>
      </c>
      <c r="D240" s="79">
        <v>20804.321</v>
      </c>
      <c r="E240" s="79">
        <v>295393.59399999998</v>
      </c>
      <c r="F240" s="79">
        <v>22219.58</v>
      </c>
      <c r="G240" s="79">
        <v>344606.61599999998</v>
      </c>
      <c r="H240" s="84">
        <f>D240/D238*100</f>
        <v>23.988463530447532</v>
      </c>
      <c r="I240" s="84">
        <f>E240/E238*100</f>
        <v>36.558570904521467</v>
      </c>
      <c r="J240" s="80">
        <f t="shared" si="54"/>
        <v>60.726332237791247</v>
      </c>
      <c r="K240" s="80">
        <f t="shared" si="55"/>
        <v>93.630577175626172</v>
      </c>
      <c r="L240" s="80">
        <f t="shared" si="55"/>
        <v>85.719072207249795</v>
      </c>
    </row>
    <row r="241" spans="1:12" s="1" customFormat="1" x14ac:dyDescent="0.2">
      <c r="A241" s="3" t="s">
        <v>42</v>
      </c>
      <c r="B241" s="79"/>
      <c r="C241" s="79"/>
      <c r="D241" s="79"/>
      <c r="E241" s="79"/>
      <c r="F241" s="79"/>
      <c r="G241" s="79"/>
    </row>
    <row r="242" spans="1:12" s="1" customFormat="1" x14ac:dyDescent="0.2">
      <c r="A242" s="6" t="s">
        <v>5</v>
      </c>
      <c r="B242" s="79">
        <v>69832.342999999993</v>
      </c>
      <c r="C242" s="79">
        <v>591647.31299999997</v>
      </c>
      <c r="D242" s="79">
        <v>68879.540999999997</v>
      </c>
      <c r="E242" s="79">
        <v>660526.85400000005</v>
      </c>
      <c r="F242" s="79">
        <v>60106.99</v>
      </c>
      <c r="G242" s="79">
        <v>567489.01399999997</v>
      </c>
      <c r="H242" s="84">
        <f>H243+H244</f>
        <v>100</v>
      </c>
      <c r="I242" s="84">
        <f>I243+I244</f>
        <v>100.0000001513943</v>
      </c>
      <c r="J242" s="80">
        <f t="shared" ref="J242:J247" si="56">D242/B242*100</f>
        <v>98.635586378649805</v>
      </c>
      <c r="K242" s="80">
        <f t="shared" ref="K242:L247" si="57">D242/F242*100</f>
        <v>114.59489320626437</v>
      </c>
      <c r="L242" s="80">
        <f t="shared" si="57"/>
        <v>116.39465041696826</v>
      </c>
    </row>
    <row r="243" spans="1:12" s="1" customFormat="1" x14ac:dyDescent="0.2">
      <c r="A243" s="9" t="s">
        <v>6</v>
      </c>
      <c r="B243" s="79">
        <v>58998.752</v>
      </c>
      <c r="C243" s="79">
        <v>508226.67300000001</v>
      </c>
      <c r="D243" s="79">
        <v>62599.752</v>
      </c>
      <c r="E243" s="79">
        <v>570826.42500000005</v>
      </c>
      <c r="F243" s="79">
        <v>53791.752</v>
      </c>
      <c r="G243" s="79">
        <v>482165.75799999997</v>
      </c>
      <c r="H243" s="84">
        <f>D243/D242*100</f>
        <v>90.882940117153225</v>
      </c>
      <c r="I243" s="84">
        <f>E243/E242*100</f>
        <v>86.419866435892104</v>
      </c>
      <c r="J243" s="80">
        <f t="shared" si="56"/>
        <v>106.10351893545138</v>
      </c>
      <c r="K243" s="80">
        <f t="shared" si="57"/>
        <v>116.37425752557753</v>
      </c>
      <c r="L243" s="80">
        <f t="shared" si="57"/>
        <v>118.38800568662533</v>
      </c>
    </row>
    <row r="244" spans="1:12" s="1" customFormat="1" x14ac:dyDescent="0.2">
      <c r="A244" s="9" t="s">
        <v>7</v>
      </c>
      <c r="B244" s="79">
        <v>10833.591</v>
      </c>
      <c r="C244" s="79">
        <v>83420.641000000003</v>
      </c>
      <c r="D244" s="79">
        <v>6279.7889999999998</v>
      </c>
      <c r="E244" s="79">
        <v>89700.43</v>
      </c>
      <c r="F244" s="79">
        <v>6315.2380000000003</v>
      </c>
      <c r="G244" s="79">
        <v>85323.255999999994</v>
      </c>
      <c r="H244" s="84">
        <f>D244/D242*100</f>
        <v>9.1170598828467799</v>
      </c>
      <c r="I244" s="84">
        <f>E244/E242*100</f>
        <v>13.5801337155022</v>
      </c>
      <c r="J244" s="80">
        <f t="shared" si="56"/>
        <v>57.965904380181968</v>
      </c>
      <c r="K244" s="80">
        <f t="shared" si="57"/>
        <v>99.438675153652156</v>
      </c>
      <c r="L244" s="80">
        <f t="shared" si="57"/>
        <v>105.13010661477804</v>
      </c>
    </row>
    <row r="245" spans="1:12" s="1" customFormat="1" x14ac:dyDescent="0.2">
      <c r="A245" s="6" t="s">
        <v>8</v>
      </c>
      <c r="B245" s="79">
        <v>69832.342999999993</v>
      </c>
      <c r="C245" s="79">
        <v>591647.31299999997</v>
      </c>
      <c r="D245" s="79">
        <v>68879.540999999997</v>
      </c>
      <c r="E245" s="79">
        <v>660526.85400000005</v>
      </c>
      <c r="F245" s="79">
        <v>60106.99</v>
      </c>
      <c r="G245" s="79">
        <v>567489.01399999997</v>
      </c>
      <c r="H245" s="84">
        <f>H246+H247</f>
        <v>100</v>
      </c>
      <c r="I245" s="84">
        <f>I246+I247</f>
        <v>100</v>
      </c>
      <c r="J245" s="80">
        <f t="shared" si="56"/>
        <v>98.635586378649805</v>
      </c>
      <c r="K245" s="80">
        <f t="shared" si="57"/>
        <v>114.59489320626437</v>
      </c>
      <c r="L245" s="80">
        <f t="shared" si="57"/>
        <v>116.39465041696826</v>
      </c>
    </row>
    <row r="246" spans="1:12" s="1" customFormat="1" x14ac:dyDescent="0.2">
      <c r="A246" s="9" t="s">
        <v>9</v>
      </c>
      <c r="B246" s="79">
        <v>40548.019</v>
      </c>
      <c r="C246" s="79">
        <v>363498.26199999999</v>
      </c>
      <c r="D246" s="79">
        <v>49775.71</v>
      </c>
      <c r="E246" s="79">
        <v>413273.97200000001</v>
      </c>
      <c r="F246" s="79">
        <v>38169.345000000001</v>
      </c>
      <c r="G246" s="79">
        <v>325799.91600000003</v>
      </c>
      <c r="H246" s="84">
        <f>D246/D245*100</f>
        <v>72.264868896266307</v>
      </c>
      <c r="I246" s="84">
        <f>E246/E245*100</f>
        <v>62.567323265860743</v>
      </c>
      <c r="J246" s="80">
        <f t="shared" si="56"/>
        <v>122.75743976542972</v>
      </c>
      <c r="K246" s="80">
        <f t="shared" si="57"/>
        <v>130.40755611604021</v>
      </c>
      <c r="L246" s="80">
        <f t="shared" si="57"/>
        <v>126.84901121951178</v>
      </c>
    </row>
    <row r="247" spans="1:12" s="1" customFormat="1" x14ac:dyDescent="0.2">
      <c r="A247" s="9" t="s">
        <v>10</v>
      </c>
      <c r="B247" s="79">
        <v>29284.323</v>
      </c>
      <c r="C247" s="79">
        <v>228149.05100000001</v>
      </c>
      <c r="D247" s="79">
        <v>19103.830999999998</v>
      </c>
      <c r="E247" s="79">
        <v>247252.88200000001</v>
      </c>
      <c r="F247" s="79">
        <v>21937.645</v>
      </c>
      <c r="G247" s="79">
        <v>241689.098</v>
      </c>
      <c r="H247" s="84">
        <f>D247/D245*100</f>
        <v>27.735131103733689</v>
      </c>
      <c r="I247" s="84">
        <f>E247/E245*100</f>
        <v>37.432676734139257</v>
      </c>
      <c r="J247" s="80">
        <f t="shared" si="56"/>
        <v>65.235692831280403</v>
      </c>
      <c r="K247" s="80">
        <f t="shared" si="57"/>
        <v>87.082414725919762</v>
      </c>
      <c r="L247" s="80">
        <f t="shared" si="57"/>
        <v>102.30204177434598</v>
      </c>
    </row>
    <row r="248" spans="1:12" s="1" customFormat="1" x14ac:dyDescent="0.2">
      <c r="A248" s="3" t="s">
        <v>43</v>
      </c>
      <c r="B248" s="79"/>
      <c r="C248" s="79"/>
      <c r="D248" s="79"/>
      <c r="E248" s="79"/>
      <c r="F248" s="79"/>
      <c r="G248" s="79"/>
    </row>
    <row r="249" spans="1:12" s="1" customFormat="1" x14ac:dyDescent="0.2">
      <c r="A249" s="6" t="s">
        <v>5</v>
      </c>
      <c r="B249" s="79">
        <v>12610.335999999999</v>
      </c>
      <c r="C249" s="79">
        <v>101334.698</v>
      </c>
      <c r="D249" s="79">
        <v>12327.424999999999</v>
      </c>
      <c r="E249" s="79">
        <v>113662.122</v>
      </c>
      <c r="F249" s="79">
        <v>11580.267</v>
      </c>
      <c r="G249" s="79">
        <v>122601.533</v>
      </c>
      <c r="H249" s="84">
        <f>H250+H251</f>
        <v>100</v>
      </c>
      <c r="I249" s="84">
        <f>I250+I251</f>
        <v>100</v>
      </c>
      <c r="J249" s="80">
        <f t="shared" ref="J249:J254" si="58">D249/B249*100</f>
        <v>97.756514973114122</v>
      </c>
      <c r="K249" s="80">
        <f t="shared" ref="K249:L254" si="59">D249/F249*100</f>
        <v>106.45199285992281</v>
      </c>
      <c r="L249" s="80">
        <f t="shared" si="59"/>
        <v>92.708565071531368</v>
      </c>
    </row>
    <row r="250" spans="1:12" s="1" customFormat="1" x14ac:dyDescent="0.2">
      <c r="A250" s="9" t="s">
        <v>6</v>
      </c>
      <c r="B250" s="79">
        <v>5964</v>
      </c>
      <c r="C250" s="79">
        <v>48440.667000000001</v>
      </c>
      <c r="D250" s="79">
        <v>6997.6670000000004</v>
      </c>
      <c r="E250" s="79">
        <v>55438.332999999999</v>
      </c>
      <c r="F250" s="79">
        <v>6052</v>
      </c>
      <c r="G250" s="79">
        <v>55918</v>
      </c>
      <c r="H250" s="84">
        <f>D250/D249*100</f>
        <v>56.765034060235621</v>
      </c>
      <c r="I250" s="84">
        <f>E250/E249*100</f>
        <v>48.774677108351014</v>
      </c>
      <c r="J250" s="80">
        <f t="shared" si="58"/>
        <v>117.33177397719652</v>
      </c>
      <c r="K250" s="80">
        <f t="shared" si="59"/>
        <v>115.62569398545936</v>
      </c>
      <c r="L250" s="80">
        <f t="shared" si="59"/>
        <v>99.14219571515433</v>
      </c>
    </row>
    <row r="251" spans="1:12" s="1" customFormat="1" x14ac:dyDescent="0.2">
      <c r="A251" s="9" t="s">
        <v>7</v>
      </c>
      <c r="B251" s="79">
        <v>6646.3360000000002</v>
      </c>
      <c r="C251" s="79">
        <v>52894.031000000003</v>
      </c>
      <c r="D251" s="79">
        <v>5329.7579999999998</v>
      </c>
      <c r="E251" s="79">
        <v>58223.788999999997</v>
      </c>
      <c r="F251" s="79">
        <v>5528.2669999999998</v>
      </c>
      <c r="G251" s="79">
        <v>66683.532999999996</v>
      </c>
      <c r="H251" s="84">
        <f>D251/D249*100</f>
        <v>43.234965939764386</v>
      </c>
      <c r="I251" s="84">
        <f>E251/E249*100</f>
        <v>51.225322891648986</v>
      </c>
      <c r="J251" s="80">
        <f t="shared" si="58"/>
        <v>80.190920230334413</v>
      </c>
      <c r="K251" s="80">
        <f t="shared" si="59"/>
        <v>96.409200206864099</v>
      </c>
      <c r="L251" s="80">
        <f t="shared" si="59"/>
        <v>87.313593597387822</v>
      </c>
    </row>
    <row r="252" spans="1:12" s="1" customFormat="1" x14ac:dyDescent="0.2">
      <c r="A252" s="6" t="s">
        <v>8</v>
      </c>
      <c r="B252" s="79">
        <v>12610.335999999999</v>
      </c>
      <c r="C252" s="79">
        <v>101334.698</v>
      </c>
      <c r="D252" s="79">
        <v>12327.424999999999</v>
      </c>
      <c r="E252" s="79">
        <v>113662.122</v>
      </c>
      <c r="F252" s="79">
        <v>11580.267</v>
      </c>
      <c r="G252" s="79">
        <v>122601.533</v>
      </c>
      <c r="H252" s="84">
        <f>H253+H254</f>
        <v>99.999991888005823</v>
      </c>
      <c r="I252" s="84">
        <f>I253+I254</f>
        <v>100.00000087980057</v>
      </c>
      <c r="J252" s="80">
        <f t="shared" si="58"/>
        <v>97.756514973114122</v>
      </c>
      <c r="K252" s="80">
        <f t="shared" si="59"/>
        <v>106.45199285992281</v>
      </c>
      <c r="L252" s="80">
        <f t="shared" si="59"/>
        <v>92.708565071531368</v>
      </c>
    </row>
    <row r="253" spans="1:12" s="1" customFormat="1" x14ac:dyDescent="0.2">
      <c r="A253" s="9" t="s">
        <v>9</v>
      </c>
      <c r="B253" s="79">
        <v>1955.213</v>
      </c>
      <c r="C253" s="79">
        <v>16340.701999999999</v>
      </c>
      <c r="D253" s="79">
        <v>2014.6089999999999</v>
      </c>
      <c r="E253" s="79">
        <v>18355.312000000002</v>
      </c>
      <c r="F253" s="79">
        <v>1739.6179999999999</v>
      </c>
      <c r="G253" s="79">
        <v>16104.944</v>
      </c>
      <c r="H253" s="84">
        <f>D253/D252*100</f>
        <v>16.342496506772502</v>
      </c>
      <c r="I253" s="84">
        <f>E253/E252*100</f>
        <v>16.149014004859069</v>
      </c>
      <c r="J253" s="80">
        <f t="shared" si="58"/>
        <v>103.03782759218561</v>
      </c>
      <c r="K253" s="80">
        <f t="shared" si="59"/>
        <v>115.80755085311833</v>
      </c>
      <c r="L253" s="80">
        <f t="shared" si="59"/>
        <v>113.97315010843876</v>
      </c>
    </row>
    <row r="254" spans="1:12" s="1" customFormat="1" x14ac:dyDescent="0.2">
      <c r="A254" s="9" t="s">
        <v>10</v>
      </c>
      <c r="B254" s="79">
        <v>10655.123</v>
      </c>
      <c r="C254" s="79">
        <v>84993.994999999995</v>
      </c>
      <c r="D254" s="79">
        <v>10312.815000000001</v>
      </c>
      <c r="E254" s="79">
        <v>95306.811000000002</v>
      </c>
      <c r="F254" s="79">
        <v>9840.6479999999992</v>
      </c>
      <c r="G254" s="79">
        <v>106496.58900000001</v>
      </c>
      <c r="H254" s="84">
        <f>D254/D252*100</f>
        <v>83.657495381233318</v>
      </c>
      <c r="I254" s="84">
        <f>E254/E252*100</f>
        <v>83.850986874941498</v>
      </c>
      <c r="J254" s="80">
        <f t="shared" si="58"/>
        <v>96.78738574862065</v>
      </c>
      <c r="K254" s="80">
        <f t="shared" si="59"/>
        <v>104.79812914759272</v>
      </c>
      <c r="L254" s="80">
        <f t="shared" si="59"/>
        <v>89.492829671755956</v>
      </c>
    </row>
    <row r="255" spans="1:12" s="1" customFormat="1" x14ac:dyDescent="0.2">
      <c r="A255" s="3" t="s">
        <v>44</v>
      </c>
      <c r="B255" s="79"/>
      <c r="C255" s="79"/>
      <c r="D255" s="79"/>
      <c r="E255" s="79"/>
      <c r="F255" s="79"/>
      <c r="G255" s="79"/>
    </row>
    <row r="256" spans="1:12" s="1" customFormat="1" x14ac:dyDescent="0.2">
      <c r="A256" s="6" t="s">
        <v>5</v>
      </c>
      <c r="B256" s="79">
        <v>99455.285999999993</v>
      </c>
      <c r="C256" s="79">
        <v>956184.93500000006</v>
      </c>
      <c r="D256" s="79">
        <v>97108.274000000005</v>
      </c>
      <c r="E256" s="79">
        <v>1053293.209</v>
      </c>
      <c r="F256" s="79">
        <v>93666.633000000002</v>
      </c>
      <c r="G256" s="79">
        <v>1030563.566</v>
      </c>
      <c r="H256" s="84">
        <f>H257+H258</f>
        <v>100</v>
      </c>
      <c r="I256" s="84">
        <f>I257+I258</f>
        <v>100.00000000000001</v>
      </c>
      <c r="J256" s="80">
        <f t="shared" ref="J256:J261" si="60">D256/B256*100</f>
        <v>97.640133476666108</v>
      </c>
      <c r="K256" s="80">
        <f t="shared" ref="K256:L261" si="61">D256/F256*100</f>
        <v>103.6743511427383</v>
      </c>
      <c r="L256" s="80">
        <f t="shared" si="61"/>
        <v>102.20555468385344</v>
      </c>
    </row>
    <row r="257" spans="1:12" s="1" customFormat="1" x14ac:dyDescent="0.2">
      <c r="A257" s="9" t="s">
        <v>6</v>
      </c>
      <c r="B257" s="79">
        <v>82684.910999999993</v>
      </c>
      <c r="C257" s="79">
        <v>808189.13500000001</v>
      </c>
      <c r="D257" s="79">
        <v>79769.577000000005</v>
      </c>
      <c r="E257" s="79">
        <v>887958.71200000006</v>
      </c>
      <c r="F257" s="79">
        <v>77338.244000000006</v>
      </c>
      <c r="G257" s="79">
        <v>873410.71200000006</v>
      </c>
      <c r="H257" s="84">
        <f>D257/D256*100</f>
        <v>82.144984885633946</v>
      </c>
      <c r="I257" s="84">
        <f>E257/E256*100</f>
        <v>84.303089055613583</v>
      </c>
      <c r="J257" s="80">
        <f t="shared" si="60"/>
        <v>96.47416443370183</v>
      </c>
      <c r="K257" s="80">
        <f t="shared" si="61"/>
        <v>103.14376545710037</v>
      </c>
      <c r="L257" s="80">
        <f t="shared" si="61"/>
        <v>101.66565394723486</v>
      </c>
    </row>
    <row r="258" spans="1:12" s="1" customFormat="1" x14ac:dyDescent="0.2">
      <c r="A258" s="9" t="s">
        <v>7</v>
      </c>
      <c r="B258" s="79">
        <v>16770.375</v>
      </c>
      <c r="C258" s="79">
        <v>147995.79999999999</v>
      </c>
      <c r="D258" s="79">
        <v>17338.697</v>
      </c>
      <c r="E258" s="79">
        <v>165334.497</v>
      </c>
      <c r="F258" s="79">
        <v>16328.388999999999</v>
      </c>
      <c r="G258" s="79">
        <v>157152.85399999999</v>
      </c>
      <c r="H258" s="84">
        <f>D258/D256*100</f>
        <v>17.855015114366051</v>
      </c>
      <c r="I258" s="84">
        <f>E258/E256*100</f>
        <v>15.696910944386428</v>
      </c>
      <c r="J258" s="80">
        <f t="shared" si="60"/>
        <v>103.38884491253178</v>
      </c>
      <c r="K258" s="80">
        <f t="shared" si="61"/>
        <v>106.18743220779467</v>
      </c>
      <c r="L258" s="80">
        <f t="shared" si="61"/>
        <v>105.20616889337562</v>
      </c>
    </row>
    <row r="259" spans="1:12" s="1" customFormat="1" x14ac:dyDescent="0.2">
      <c r="A259" s="6" t="s">
        <v>8</v>
      </c>
      <c r="B259" s="79">
        <v>99455.285999999993</v>
      </c>
      <c r="C259" s="79">
        <v>956184.93500000006</v>
      </c>
      <c r="D259" s="79">
        <v>97108.274000000005</v>
      </c>
      <c r="E259" s="79">
        <v>1053293.209</v>
      </c>
      <c r="F259" s="79">
        <v>93666.633000000002</v>
      </c>
      <c r="G259" s="79">
        <v>1030563.566</v>
      </c>
      <c r="H259" s="84">
        <f>H260+H261</f>
        <v>100</v>
      </c>
      <c r="I259" s="84">
        <f>I260+I261</f>
        <v>100</v>
      </c>
      <c r="J259" s="80">
        <f t="shared" si="60"/>
        <v>97.640133476666108</v>
      </c>
      <c r="K259" s="80">
        <f t="shared" si="61"/>
        <v>103.6743511427383</v>
      </c>
      <c r="L259" s="80">
        <f t="shared" si="61"/>
        <v>102.20555468385344</v>
      </c>
    </row>
    <row r="260" spans="1:12" s="1" customFormat="1" x14ac:dyDescent="0.2">
      <c r="A260" s="9" t="s">
        <v>9</v>
      </c>
      <c r="B260" s="79">
        <v>1914.4059999999999</v>
      </c>
      <c r="C260" s="79">
        <v>24921.778999999999</v>
      </c>
      <c r="D260" s="79">
        <v>1943.7760000000001</v>
      </c>
      <c r="E260" s="79">
        <v>26865.555</v>
      </c>
      <c r="F260" s="79">
        <v>2002.81</v>
      </c>
      <c r="G260" s="79">
        <v>23435.115000000002</v>
      </c>
      <c r="H260" s="84">
        <f>D260/D259*100</f>
        <v>2.0016584786585745</v>
      </c>
      <c r="I260" s="84">
        <f>E260/E259*100</f>
        <v>2.5506245336477811</v>
      </c>
      <c r="J260" s="80">
        <f t="shared" si="60"/>
        <v>101.53415733130799</v>
      </c>
      <c r="K260" s="80">
        <f t="shared" si="61"/>
        <v>97.052441319945487</v>
      </c>
      <c r="L260" s="80">
        <f t="shared" si="61"/>
        <v>114.63803356629569</v>
      </c>
    </row>
    <row r="261" spans="1:12" s="1" customFormat="1" x14ac:dyDescent="0.2">
      <c r="A261" s="9" t="s">
        <v>10</v>
      </c>
      <c r="B261" s="79">
        <v>97540.879000000001</v>
      </c>
      <c r="C261" s="79">
        <v>931263.15599999996</v>
      </c>
      <c r="D261" s="79">
        <v>95164.498000000007</v>
      </c>
      <c r="E261" s="79">
        <v>1026427.654</v>
      </c>
      <c r="F261" s="79">
        <v>91663.823000000004</v>
      </c>
      <c r="G261" s="79">
        <v>1007128.451</v>
      </c>
      <c r="H261" s="84">
        <f>D261/D259*100</f>
        <v>97.99834152134143</v>
      </c>
      <c r="I261" s="84">
        <f>E261/E259*100</f>
        <v>97.449375466352222</v>
      </c>
      <c r="J261" s="80">
        <f t="shared" si="60"/>
        <v>97.563707622524092</v>
      </c>
      <c r="K261" s="80">
        <f t="shared" si="61"/>
        <v>103.81903665527894</v>
      </c>
      <c r="L261" s="80">
        <f t="shared" si="61"/>
        <v>101.91626033211925</v>
      </c>
    </row>
    <row r="262" spans="1:12" s="1" customFormat="1" x14ac:dyDescent="0.2">
      <c r="A262" s="3" t="s">
        <v>45</v>
      </c>
      <c r="B262" s="79"/>
      <c r="C262" s="79"/>
      <c r="D262" s="79"/>
      <c r="E262" s="79"/>
      <c r="F262" s="79"/>
      <c r="G262" s="79"/>
    </row>
    <row r="263" spans="1:12" s="1" customFormat="1" x14ac:dyDescent="0.2">
      <c r="A263" s="6" t="s">
        <v>5</v>
      </c>
      <c r="B263" s="79">
        <v>55311.737999999998</v>
      </c>
      <c r="C263" s="79">
        <v>544879.96299999999</v>
      </c>
      <c r="D263" s="79">
        <v>55002.241999999998</v>
      </c>
      <c r="E263" s="79">
        <v>599882.20499999996</v>
      </c>
      <c r="F263" s="79">
        <v>52605.125999999997</v>
      </c>
      <c r="G263" s="79">
        <v>597964.93900000001</v>
      </c>
      <c r="H263" s="84">
        <f>H264+H265</f>
        <v>100</v>
      </c>
      <c r="I263" s="84">
        <f>I264+I265</f>
        <v>100.00000000000001</v>
      </c>
      <c r="J263" s="80">
        <f t="shared" ref="J263:J268" si="62">D263/B263*100</f>
        <v>99.440451500547681</v>
      </c>
      <c r="K263" s="80">
        <f t="shared" ref="K263:L268" si="63">D263/F263*100</f>
        <v>104.55681068038882</v>
      </c>
      <c r="L263" s="80">
        <f t="shared" si="63"/>
        <v>100.32063184226257</v>
      </c>
    </row>
    <row r="264" spans="1:12" s="1" customFormat="1" x14ac:dyDescent="0.2">
      <c r="A264" s="9" t="s">
        <v>6</v>
      </c>
      <c r="B264" s="79">
        <v>51888.665999999997</v>
      </c>
      <c r="C264" s="79">
        <v>516127.32</v>
      </c>
      <c r="D264" s="79">
        <v>52085.665999999997</v>
      </c>
      <c r="E264" s="79">
        <v>568212.98600000003</v>
      </c>
      <c r="F264" s="79">
        <v>49416.332999999999</v>
      </c>
      <c r="G264" s="79">
        <v>568289.65300000005</v>
      </c>
      <c r="H264" s="84">
        <f>D264/D263*100</f>
        <v>94.697350700722339</v>
      </c>
      <c r="I264" s="84">
        <f>E264/E263*100</f>
        <v>94.720760386616249</v>
      </c>
      <c r="J264" s="80">
        <f t="shared" si="62"/>
        <v>100.37965901840684</v>
      </c>
      <c r="K264" s="80">
        <f t="shared" si="63"/>
        <v>105.40172213911544</v>
      </c>
      <c r="L264" s="80">
        <f t="shared" si="63"/>
        <v>99.986509168415211</v>
      </c>
    </row>
    <row r="265" spans="1:12" s="1" customFormat="1" x14ac:dyDescent="0.2">
      <c r="A265" s="9" t="s">
        <v>7</v>
      </c>
      <c r="B265" s="79">
        <v>3423.0709999999999</v>
      </c>
      <c r="C265" s="79">
        <v>28752.643</v>
      </c>
      <c r="D265" s="79">
        <v>2916.576</v>
      </c>
      <c r="E265" s="79">
        <v>31669.219000000001</v>
      </c>
      <c r="F265" s="79">
        <v>3188.7930000000001</v>
      </c>
      <c r="G265" s="79">
        <v>29675.286</v>
      </c>
      <c r="H265" s="84">
        <f>D265/D263*100</f>
        <v>5.3026492992776548</v>
      </c>
      <c r="I265" s="84">
        <f>E265/E263*100</f>
        <v>5.2792396133837647</v>
      </c>
      <c r="J265" s="80">
        <f t="shared" si="62"/>
        <v>85.203491250984868</v>
      </c>
      <c r="K265" s="80">
        <f t="shared" si="63"/>
        <v>91.463321701973115</v>
      </c>
      <c r="L265" s="80">
        <f t="shared" si="63"/>
        <v>106.71917028870422</v>
      </c>
    </row>
    <row r="266" spans="1:12" s="1" customFormat="1" x14ac:dyDescent="0.2">
      <c r="A266" s="6" t="s">
        <v>8</v>
      </c>
      <c r="B266" s="79">
        <v>55311.737999999998</v>
      </c>
      <c r="C266" s="79">
        <v>544879.96299999999</v>
      </c>
      <c r="D266" s="79">
        <v>55002.241999999998</v>
      </c>
      <c r="E266" s="79">
        <v>599882.20499999996</v>
      </c>
      <c r="F266" s="79">
        <v>52605.125999999997</v>
      </c>
      <c r="G266" s="79">
        <v>597964.93900000001</v>
      </c>
      <c r="H266" s="84">
        <f>H267+H268</f>
        <v>100.00000181810772</v>
      </c>
      <c r="I266" s="84">
        <f>I267+I268</f>
        <v>100</v>
      </c>
      <c r="J266" s="80">
        <f t="shared" si="62"/>
        <v>99.440451500547681</v>
      </c>
      <c r="K266" s="80">
        <f t="shared" si="63"/>
        <v>104.55681068038882</v>
      </c>
      <c r="L266" s="80">
        <f t="shared" si="63"/>
        <v>100.32063184226257</v>
      </c>
    </row>
    <row r="267" spans="1:12" s="1" customFormat="1" x14ac:dyDescent="0.2">
      <c r="A267" s="9" t="s">
        <v>9</v>
      </c>
      <c r="B267" s="79">
        <v>182.41399999999999</v>
      </c>
      <c r="C267" s="79">
        <v>2366.7220000000002</v>
      </c>
      <c r="D267" s="79">
        <v>207.32</v>
      </c>
      <c r="E267" s="79">
        <v>2574.0419999999999</v>
      </c>
      <c r="F267" s="79">
        <v>247.268</v>
      </c>
      <c r="G267" s="79">
        <v>4285.0649999999996</v>
      </c>
      <c r="H267" s="84">
        <f>D267/D266*100</f>
        <v>0.37693008950435147</v>
      </c>
      <c r="I267" s="84">
        <f>E267/E266*100</f>
        <v>0.42909124133795573</v>
      </c>
      <c r="J267" s="80">
        <f t="shared" si="62"/>
        <v>113.65355729275166</v>
      </c>
      <c r="K267" s="80">
        <f t="shared" si="63"/>
        <v>83.844249963602252</v>
      </c>
      <c r="L267" s="80">
        <f t="shared" si="63"/>
        <v>60.070080617213506</v>
      </c>
    </row>
    <row r="268" spans="1:12" s="1" customFormat="1" x14ac:dyDescent="0.2">
      <c r="A268" s="9" t="s">
        <v>10</v>
      </c>
      <c r="B268" s="79">
        <v>55129.322999999997</v>
      </c>
      <c r="C268" s="79">
        <v>542513.24100000004</v>
      </c>
      <c r="D268" s="79">
        <v>54794.923000000003</v>
      </c>
      <c r="E268" s="79">
        <v>597308.16299999994</v>
      </c>
      <c r="F268" s="79">
        <v>52357.858</v>
      </c>
      <c r="G268" s="79">
        <v>593679.87399999995</v>
      </c>
      <c r="H268" s="84">
        <f>D268/D266*100</f>
        <v>99.623071728603364</v>
      </c>
      <c r="I268" s="84">
        <f>E268/E266*100</f>
        <v>99.570908758662043</v>
      </c>
      <c r="J268" s="80">
        <f t="shared" si="62"/>
        <v>99.393426253393329</v>
      </c>
      <c r="K268" s="80">
        <f t="shared" si="63"/>
        <v>104.6546308292444</v>
      </c>
      <c r="L268" s="80">
        <f t="shared" si="63"/>
        <v>100.61115243397994</v>
      </c>
    </row>
    <row r="269" spans="1:12" s="1" customFormat="1" x14ac:dyDescent="0.2">
      <c r="A269" s="3" t="s">
        <v>46</v>
      </c>
      <c r="B269" s="79"/>
      <c r="C269" s="79"/>
      <c r="D269" s="79"/>
      <c r="E269" s="79"/>
      <c r="F269" s="79"/>
      <c r="G269" s="79"/>
    </row>
    <row r="270" spans="1:12" s="1" customFormat="1" x14ac:dyDescent="0.2">
      <c r="A270" s="6" t="s">
        <v>5</v>
      </c>
      <c r="B270" s="79">
        <v>2510.819</v>
      </c>
      <c r="C270" s="79">
        <v>23004.035</v>
      </c>
      <c r="D270" s="79">
        <v>2465.078</v>
      </c>
      <c r="E270" s="79">
        <v>25469.113000000001</v>
      </c>
      <c r="F270" s="79">
        <v>2062.3969999999999</v>
      </c>
      <c r="G270" s="79">
        <v>30023.595000000001</v>
      </c>
      <c r="H270" s="84">
        <f>H271+H272</f>
        <v>100</v>
      </c>
      <c r="I270" s="84">
        <f>I271+I272</f>
        <v>100</v>
      </c>
      <c r="J270" s="80">
        <f t="shared" ref="J270:J275" si="64">D270/B270*100</f>
        <v>98.178243831992674</v>
      </c>
      <c r="K270" s="80">
        <f t="shared" ref="K270:L275" si="65">D270/F270*100</f>
        <v>119.52490233451658</v>
      </c>
      <c r="L270" s="80">
        <f t="shared" si="65"/>
        <v>84.830324283284526</v>
      </c>
    </row>
    <row r="271" spans="1:12" s="1" customFormat="1" x14ac:dyDescent="0.2">
      <c r="A271" s="9" t="s">
        <v>6</v>
      </c>
      <c r="B271" s="79">
        <v>302.33300000000003</v>
      </c>
      <c r="C271" s="79">
        <v>4445.0010000000002</v>
      </c>
      <c r="D271" s="79">
        <v>415</v>
      </c>
      <c r="E271" s="79">
        <v>4860</v>
      </c>
      <c r="F271" s="79">
        <v>578.33299999999997</v>
      </c>
      <c r="G271" s="79">
        <v>6003.6670000000004</v>
      </c>
      <c r="H271" s="84">
        <f>D271/D270*100</f>
        <v>16.83516708193412</v>
      </c>
      <c r="I271" s="84">
        <f>E271/E270*100</f>
        <v>19.081936618680047</v>
      </c>
      <c r="J271" s="80">
        <f t="shared" si="64"/>
        <v>137.26586247614387</v>
      </c>
      <c r="K271" s="80">
        <f t="shared" si="65"/>
        <v>71.757966431104563</v>
      </c>
      <c r="L271" s="80">
        <f t="shared" si="65"/>
        <v>80.950525737020385</v>
      </c>
    </row>
    <row r="272" spans="1:12" s="1" customFormat="1" x14ac:dyDescent="0.2">
      <c r="A272" s="9" t="s">
        <v>7</v>
      </c>
      <c r="B272" s="79">
        <v>2208.4859999999999</v>
      </c>
      <c r="C272" s="79">
        <v>18559.035</v>
      </c>
      <c r="D272" s="79">
        <v>2050.078</v>
      </c>
      <c r="E272" s="79">
        <v>20609.113000000001</v>
      </c>
      <c r="F272" s="79">
        <v>1484.0640000000001</v>
      </c>
      <c r="G272" s="79">
        <v>24019.928</v>
      </c>
      <c r="H272" s="84">
        <f>D272/D270*100</f>
        <v>83.164832918065883</v>
      </c>
      <c r="I272" s="84">
        <f>E272/E270*100</f>
        <v>80.918063381319953</v>
      </c>
      <c r="J272" s="80">
        <f t="shared" si="64"/>
        <v>92.827303410571773</v>
      </c>
      <c r="K272" s="80">
        <f t="shared" si="65"/>
        <v>138.13946029281757</v>
      </c>
      <c r="L272" s="80">
        <f t="shared" si="65"/>
        <v>85.800061515588226</v>
      </c>
    </row>
    <row r="273" spans="1:12" s="1" customFormat="1" x14ac:dyDescent="0.2">
      <c r="A273" s="6" t="s">
        <v>8</v>
      </c>
      <c r="B273" s="79">
        <v>2510.819</v>
      </c>
      <c r="C273" s="79">
        <v>23004.035</v>
      </c>
      <c r="D273" s="79">
        <v>2465.078</v>
      </c>
      <c r="E273" s="79">
        <v>25469.113000000001</v>
      </c>
      <c r="F273" s="79">
        <v>2062.3969999999999</v>
      </c>
      <c r="G273" s="79">
        <v>30023.595000000001</v>
      </c>
      <c r="H273" s="84">
        <f>H274+H275</f>
        <v>99.999999999999986</v>
      </c>
      <c r="I273" s="84">
        <f>I274+I275</f>
        <v>100</v>
      </c>
      <c r="J273" s="80">
        <f t="shared" si="64"/>
        <v>98.178243831992674</v>
      </c>
      <c r="K273" s="80">
        <f t="shared" si="65"/>
        <v>119.52490233451658</v>
      </c>
      <c r="L273" s="80">
        <f t="shared" si="65"/>
        <v>84.830324283284526</v>
      </c>
    </row>
    <row r="274" spans="1:12" s="1" customFormat="1" x14ac:dyDescent="0.2">
      <c r="A274" s="9" t="s">
        <v>9</v>
      </c>
      <c r="B274" s="79">
        <v>81.257000000000005</v>
      </c>
      <c r="C274" s="79">
        <v>910.14400000000001</v>
      </c>
      <c r="D274" s="79">
        <v>125.05800000000001</v>
      </c>
      <c r="E274" s="79">
        <v>1035.202</v>
      </c>
      <c r="F274" s="79">
        <v>78.290999999999997</v>
      </c>
      <c r="G274" s="79">
        <v>1132.6579999999999</v>
      </c>
      <c r="H274" s="84">
        <f>D274/D273*100</f>
        <v>5.0731863251385967</v>
      </c>
      <c r="I274" s="84">
        <f>E274/E273*100</f>
        <v>4.0645388789158066</v>
      </c>
      <c r="J274" s="80">
        <f t="shared" si="64"/>
        <v>153.90427901596172</v>
      </c>
      <c r="K274" s="80">
        <f t="shared" si="65"/>
        <v>159.734835421696</v>
      </c>
      <c r="L274" s="80">
        <f t="shared" si="65"/>
        <v>91.39581409392774</v>
      </c>
    </row>
    <row r="275" spans="1:12" s="1" customFormat="1" x14ac:dyDescent="0.2">
      <c r="A275" s="9" t="s">
        <v>10</v>
      </c>
      <c r="B275" s="79">
        <v>2429.5619999999999</v>
      </c>
      <c r="C275" s="79">
        <v>22093.891</v>
      </c>
      <c r="D275" s="79">
        <v>2340.02</v>
      </c>
      <c r="E275" s="79">
        <v>24433.911</v>
      </c>
      <c r="F275" s="79">
        <v>1984.106</v>
      </c>
      <c r="G275" s="79">
        <v>28890.937999999998</v>
      </c>
      <c r="H275" s="84">
        <f>D275/D273*100</f>
        <v>94.926813674861393</v>
      </c>
      <c r="I275" s="84">
        <f>E275/E273*100</f>
        <v>95.935461121084188</v>
      </c>
      <c r="J275" s="80">
        <f t="shared" si="64"/>
        <v>96.314479729268072</v>
      </c>
      <c r="K275" s="80">
        <f t="shared" si="65"/>
        <v>117.93825531498821</v>
      </c>
      <c r="L275" s="80">
        <f t="shared" si="65"/>
        <v>84.572923869761524</v>
      </c>
    </row>
    <row r="276" spans="1:12" s="1" customFormat="1" x14ac:dyDescent="0.2">
      <c r="A276" s="3" t="s">
        <v>47</v>
      </c>
      <c r="B276" s="79"/>
      <c r="C276" s="79"/>
      <c r="D276" s="79"/>
      <c r="E276" s="79"/>
      <c r="F276" s="79"/>
      <c r="G276" s="79"/>
    </row>
    <row r="277" spans="1:12" s="1" customFormat="1" x14ac:dyDescent="0.2">
      <c r="A277" s="6" t="s">
        <v>5</v>
      </c>
      <c r="B277" s="79">
        <v>3764.9670000000001</v>
      </c>
      <c r="C277" s="79">
        <v>32218.191999999999</v>
      </c>
      <c r="D277" s="79">
        <v>3322.402</v>
      </c>
      <c r="E277" s="79">
        <v>35540.593000000001</v>
      </c>
      <c r="F277" s="79">
        <v>3555.6080000000002</v>
      </c>
      <c r="G277" s="79">
        <v>36114.444000000003</v>
      </c>
      <c r="H277" s="84">
        <f>H278+H279</f>
        <v>100</v>
      </c>
      <c r="I277" s="84">
        <f>I278+I279</f>
        <v>100.00000281368406</v>
      </c>
      <c r="J277" s="80">
        <f t="shared" ref="J277:J282" si="66">D277/B277*100</f>
        <v>88.245182494295435</v>
      </c>
      <c r="K277" s="80">
        <f t="shared" ref="K277:L282" si="67">D277/F277*100</f>
        <v>93.441177992624603</v>
      </c>
      <c r="L277" s="80">
        <f t="shared" si="67"/>
        <v>98.411020809291699</v>
      </c>
    </row>
    <row r="278" spans="1:12" s="1" customFormat="1" x14ac:dyDescent="0.2">
      <c r="A278" s="9" t="s">
        <v>6</v>
      </c>
      <c r="B278" s="79">
        <v>3045.248</v>
      </c>
      <c r="C278" s="79">
        <v>27043.815999999999</v>
      </c>
      <c r="D278" s="79">
        <v>2628.248</v>
      </c>
      <c r="E278" s="79">
        <v>29672.063999999998</v>
      </c>
      <c r="F278" s="79">
        <v>2528.5810000000001</v>
      </c>
      <c r="G278" s="79">
        <v>28836.397000000001</v>
      </c>
      <c r="H278" s="84">
        <f>D278/D277*100</f>
        <v>79.106863046675272</v>
      </c>
      <c r="I278" s="84">
        <f>E278/E277*100</f>
        <v>83.487813498215971</v>
      </c>
      <c r="J278" s="80">
        <f t="shared" si="66"/>
        <v>86.30653398343911</v>
      </c>
      <c r="K278" s="80">
        <f t="shared" si="67"/>
        <v>103.94161784811322</v>
      </c>
      <c r="L278" s="80">
        <f t="shared" si="67"/>
        <v>102.897959131302</v>
      </c>
    </row>
    <row r="279" spans="1:12" s="1" customFormat="1" x14ac:dyDescent="0.2">
      <c r="A279" s="9" t="s">
        <v>7</v>
      </c>
      <c r="B279" s="79">
        <v>719.72</v>
      </c>
      <c r="C279" s="79">
        <v>5174.3760000000002</v>
      </c>
      <c r="D279" s="79">
        <v>694.154</v>
      </c>
      <c r="E279" s="79">
        <v>5868.53</v>
      </c>
      <c r="F279" s="79">
        <v>1027.027</v>
      </c>
      <c r="G279" s="79">
        <v>7278.0469999999996</v>
      </c>
      <c r="H279" s="84">
        <f>D279/D277*100</f>
        <v>20.893136953324735</v>
      </c>
      <c r="I279" s="84">
        <f>E279/E277*100</f>
        <v>16.512189315468088</v>
      </c>
      <c r="J279" s="80">
        <f t="shared" si="66"/>
        <v>96.447785249819376</v>
      </c>
      <c r="K279" s="80">
        <f t="shared" si="67"/>
        <v>67.588680726017913</v>
      </c>
      <c r="L279" s="80">
        <f t="shared" si="67"/>
        <v>80.633307259488703</v>
      </c>
    </row>
    <row r="280" spans="1:12" s="1" customFormat="1" x14ac:dyDescent="0.2">
      <c r="A280" s="6" t="s">
        <v>8</v>
      </c>
      <c r="B280" s="79">
        <v>3764.9670000000001</v>
      </c>
      <c r="C280" s="79">
        <v>32218.191999999999</v>
      </c>
      <c r="D280" s="79">
        <v>3322.402</v>
      </c>
      <c r="E280" s="79">
        <v>35540.593000000001</v>
      </c>
      <c r="F280" s="79">
        <v>3555.6080000000002</v>
      </c>
      <c r="G280" s="79">
        <v>36114.444000000003</v>
      </c>
      <c r="H280" s="84">
        <f>H281+H282</f>
        <v>99.999969901294307</v>
      </c>
      <c r="I280" s="84">
        <f>I281+I282</f>
        <v>100</v>
      </c>
      <c r="J280" s="80">
        <f t="shared" si="66"/>
        <v>88.245182494295435</v>
      </c>
      <c r="K280" s="80">
        <f t="shared" si="67"/>
        <v>93.441177992624603</v>
      </c>
      <c r="L280" s="80">
        <f t="shared" si="67"/>
        <v>98.411020809291699</v>
      </c>
    </row>
    <row r="281" spans="1:12" s="1" customFormat="1" x14ac:dyDescent="0.2">
      <c r="A281" s="9" t="s">
        <v>9</v>
      </c>
      <c r="B281" s="79">
        <v>118.489</v>
      </c>
      <c r="C281" s="79">
        <v>4036.6790000000001</v>
      </c>
      <c r="D281" s="79">
        <v>42.042999999999999</v>
      </c>
      <c r="E281" s="79">
        <v>4078.7220000000002</v>
      </c>
      <c r="F281" s="79">
        <v>142.852</v>
      </c>
      <c r="G281" s="79">
        <v>1461.1120000000001</v>
      </c>
      <c r="H281" s="84">
        <f>D281/D280*100</f>
        <v>1.2654398835541274</v>
      </c>
      <c r="I281" s="84">
        <f>E281/E280*100</f>
        <v>11.476235075762524</v>
      </c>
      <c r="J281" s="80">
        <f t="shared" si="66"/>
        <v>35.482618639704953</v>
      </c>
      <c r="K281" s="80">
        <f t="shared" si="67"/>
        <v>29.431159521742785</v>
      </c>
      <c r="L281" s="80">
        <f t="shared" si="67"/>
        <v>279.15190621937262</v>
      </c>
    </row>
    <row r="282" spans="1:12" s="1" customFormat="1" x14ac:dyDescent="0.2">
      <c r="A282" s="9" t="s">
        <v>10</v>
      </c>
      <c r="B282" s="79">
        <v>3646.4789999999998</v>
      </c>
      <c r="C282" s="79">
        <v>28181.512999999999</v>
      </c>
      <c r="D282" s="79">
        <v>3280.3580000000002</v>
      </c>
      <c r="E282" s="79">
        <v>31461.870999999999</v>
      </c>
      <c r="F282" s="79">
        <v>3412.7559999999999</v>
      </c>
      <c r="G282" s="79">
        <v>34653.332999999999</v>
      </c>
      <c r="H282" s="84">
        <f>D282/D280*100</f>
        <v>98.734530017740184</v>
      </c>
      <c r="I282" s="84">
        <f>E282/E280*100</f>
        <v>88.523764924237469</v>
      </c>
      <c r="J282" s="80">
        <f t="shared" si="66"/>
        <v>89.959602125776684</v>
      </c>
      <c r="K282" s="80">
        <f t="shared" si="67"/>
        <v>96.120496162046166</v>
      </c>
      <c r="L282" s="80">
        <f t="shared" si="67"/>
        <v>90.790317341191979</v>
      </c>
    </row>
    <row r="283" spans="1:12" s="1" customFormat="1" x14ac:dyDescent="0.2">
      <c r="A283" s="3" t="s">
        <v>48</v>
      </c>
      <c r="B283" s="79"/>
      <c r="C283" s="79"/>
      <c r="D283" s="79"/>
      <c r="E283" s="79"/>
      <c r="F283" s="79"/>
      <c r="G283" s="79"/>
    </row>
    <row r="284" spans="1:12" s="1" customFormat="1" x14ac:dyDescent="0.2">
      <c r="A284" s="6" t="s">
        <v>5</v>
      </c>
      <c r="B284" s="79">
        <v>8265.33</v>
      </c>
      <c r="C284" s="79">
        <v>79941.629000000001</v>
      </c>
      <c r="D284" s="79">
        <v>7771.6260000000002</v>
      </c>
      <c r="E284" s="79">
        <v>87713.255999999994</v>
      </c>
      <c r="F284" s="79">
        <v>7469.3389999999999</v>
      </c>
      <c r="G284" s="79">
        <v>74047.591</v>
      </c>
      <c r="H284" s="84">
        <f>H285+H286</f>
        <v>100</v>
      </c>
      <c r="I284" s="84">
        <f>I285+I286</f>
        <v>100</v>
      </c>
      <c r="J284" s="80">
        <f t="shared" ref="J284:J289" si="68">D284/B284*100</f>
        <v>94.026808366998054</v>
      </c>
      <c r="K284" s="80">
        <f t="shared" ref="K284:L289" si="69">D284/F284*100</f>
        <v>104.04703816495677</v>
      </c>
      <c r="L284" s="80">
        <f t="shared" si="69"/>
        <v>118.45524589719602</v>
      </c>
    </row>
    <row r="285" spans="1:12" s="1" customFormat="1" x14ac:dyDescent="0.2">
      <c r="A285" s="9" t="s">
        <v>6</v>
      </c>
      <c r="B285" s="79">
        <v>3977.498</v>
      </c>
      <c r="C285" s="79">
        <v>41064.337</v>
      </c>
      <c r="D285" s="79">
        <v>3571.165</v>
      </c>
      <c r="E285" s="79">
        <v>44635.502</v>
      </c>
      <c r="F285" s="79">
        <v>3700.165</v>
      </c>
      <c r="G285" s="79">
        <v>41077.834999999999</v>
      </c>
      <c r="H285" s="84">
        <f>D285/D284*100</f>
        <v>45.951323442481659</v>
      </c>
      <c r="I285" s="84">
        <f>E285/E284*100</f>
        <v>50.887977525312714</v>
      </c>
      <c r="J285" s="80">
        <f t="shared" si="68"/>
        <v>89.784206051140686</v>
      </c>
      <c r="K285" s="80">
        <f t="shared" si="69"/>
        <v>96.513668985031757</v>
      </c>
      <c r="L285" s="80">
        <f t="shared" si="69"/>
        <v>108.66079480576325</v>
      </c>
    </row>
    <row r="286" spans="1:12" s="1" customFormat="1" x14ac:dyDescent="0.2">
      <c r="A286" s="9" t="s">
        <v>7</v>
      </c>
      <c r="B286" s="79">
        <v>4287.8320000000003</v>
      </c>
      <c r="C286" s="79">
        <v>38877.292999999998</v>
      </c>
      <c r="D286" s="79">
        <v>4200.4610000000002</v>
      </c>
      <c r="E286" s="79">
        <v>43077.754000000001</v>
      </c>
      <c r="F286" s="79">
        <v>3769.174</v>
      </c>
      <c r="G286" s="79">
        <v>32969.756000000001</v>
      </c>
      <c r="H286" s="84">
        <f>D286/D284*100</f>
        <v>54.048676557518341</v>
      </c>
      <c r="I286" s="84">
        <f>E286/E284*100</f>
        <v>49.112022474687294</v>
      </c>
      <c r="J286" s="80">
        <f t="shared" si="68"/>
        <v>97.962350204019188</v>
      </c>
      <c r="K286" s="80">
        <f t="shared" si="69"/>
        <v>111.44248050103288</v>
      </c>
      <c r="L286" s="80">
        <f t="shared" si="69"/>
        <v>130.6583949241238</v>
      </c>
    </row>
    <row r="287" spans="1:12" s="1" customFormat="1" x14ac:dyDescent="0.2">
      <c r="A287" s="6" t="s">
        <v>8</v>
      </c>
      <c r="B287" s="79">
        <v>8265.33</v>
      </c>
      <c r="C287" s="79">
        <v>79941.629000000001</v>
      </c>
      <c r="D287" s="79">
        <v>7771.6260000000002</v>
      </c>
      <c r="E287" s="79">
        <v>87713.255999999994</v>
      </c>
      <c r="F287" s="79">
        <v>7469.3389999999999</v>
      </c>
      <c r="G287" s="79">
        <v>74047.591</v>
      </c>
      <c r="H287" s="84">
        <f>H288+H289</f>
        <v>100</v>
      </c>
      <c r="I287" s="84">
        <f>I288+I289</f>
        <v>100.00000000000001</v>
      </c>
      <c r="J287" s="80">
        <f t="shared" si="68"/>
        <v>94.026808366998054</v>
      </c>
      <c r="K287" s="80">
        <f t="shared" si="69"/>
        <v>104.04703816495677</v>
      </c>
      <c r="L287" s="80">
        <f t="shared" si="69"/>
        <v>118.45524589719602</v>
      </c>
    </row>
    <row r="288" spans="1:12" s="1" customFormat="1" x14ac:dyDescent="0.2">
      <c r="A288" s="9" t="s">
        <v>9</v>
      </c>
      <c r="B288" s="79">
        <v>238.01</v>
      </c>
      <c r="C288" s="79">
        <v>3406.9929999999999</v>
      </c>
      <c r="D288" s="79">
        <v>237.459</v>
      </c>
      <c r="E288" s="79">
        <v>3644.4520000000002</v>
      </c>
      <c r="F288" s="79">
        <v>311.73399999999998</v>
      </c>
      <c r="G288" s="79">
        <v>2931.2159999999999</v>
      </c>
      <c r="H288" s="84">
        <f>D288/D287*100</f>
        <v>3.0554609807522901</v>
      </c>
      <c r="I288" s="84">
        <f>E288/E287*100</f>
        <v>4.154961480394709</v>
      </c>
      <c r="J288" s="80">
        <f t="shared" si="68"/>
        <v>99.768497121969673</v>
      </c>
      <c r="K288" s="80">
        <f t="shared" si="69"/>
        <v>76.173596720280756</v>
      </c>
      <c r="L288" s="80">
        <f t="shared" si="69"/>
        <v>124.33242722474222</v>
      </c>
    </row>
    <row r="289" spans="1:12" s="1" customFormat="1" x14ac:dyDescent="0.2">
      <c r="A289" s="9" t="s">
        <v>10</v>
      </c>
      <c r="B289" s="79">
        <v>8027.32</v>
      </c>
      <c r="C289" s="79">
        <v>76534.635999999999</v>
      </c>
      <c r="D289" s="79">
        <v>7534.1670000000004</v>
      </c>
      <c r="E289" s="79">
        <v>84068.804000000004</v>
      </c>
      <c r="F289" s="79">
        <v>7157.6049999999996</v>
      </c>
      <c r="G289" s="79">
        <v>71116.373999999996</v>
      </c>
      <c r="H289" s="84">
        <f>D289/D287*100</f>
        <v>96.944539019247713</v>
      </c>
      <c r="I289" s="84">
        <f>E289/E287*100</f>
        <v>95.845038519605311</v>
      </c>
      <c r="J289" s="80">
        <f t="shared" si="68"/>
        <v>93.856567322593349</v>
      </c>
      <c r="K289" s="80">
        <f t="shared" si="69"/>
        <v>105.2610056017341</v>
      </c>
      <c r="L289" s="80">
        <f t="shared" si="69"/>
        <v>118.21300675425326</v>
      </c>
    </row>
    <row r="290" spans="1:12" s="1" customFormat="1" ht="33.75" x14ac:dyDescent="0.2">
      <c r="A290" s="3" t="s">
        <v>49</v>
      </c>
      <c r="B290" s="79"/>
      <c r="C290" s="79"/>
      <c r="D290" s="79"/>
      <c r="E290" s="79"/>
      <c r="F290" s="79"/>
      <c r="G290" s="79"/>
    </row>
    <row r="291" spans="1:12" s="1" customFormat="1" x14ac:dyDescent="0.2">
      <c r="A291" s="6" t="s">
        <v>5</v>
      </c>
      <c r="B291" s="79">
        <v>1819.047</v>
      </c>
      <c r="C291" s="79">
        <v>15807.026</v>
      </c>
      <c r="D291" s="79">
        <v>1600.327</v>
      </c>
      <c r="E291" s="79">
        <v>17407.352999999999</v>
      </c>
      <c r="F291" s="79">
        <v>2019.4739999999999</v>
      </c>
      <c r="G291" s="79">
        <v>18833.261999999999</v>
      </c>
      <c r="H291" s="84">
        <f>H292+H293</f>
        <v>100</v>
      </c>
      <c r="I291" s="84">
        <f>I292+I293</f>
        <v>100</v>
      </c>
      <c r="J291" s="80">
        <f t="shared" ref="J291:J296" si="70">D291/B291*100</f>
        <v>87.976121562554454</v>
      </c>
      <c r="K291" s="80">
        <f t="shared" ref="K291:L296" si="71">D291/F291*100</f>
        <v>79.244743928369459</v>
      </c>
      <c r="L291" s="80">
        <f t="shared" si="71"/>
        <v>92.428773093052072</v>
      </c>
    </row>
    <row r="292" spans="1:12" s="1" customFormat="1" x14ac:dyDescent="0.2">
      <c r="A292" s="9" t="s">
        <v>6</v>
      </c>
      <c r="B292" s="79">
        <v>409.416</v>
      </c>
      <c r="C292" s="79">
        <v>4945.83</v>
      </c>
      <c r="D292" s="79">
        <v>407.08300000000003</v>
      </c>
      <c r="E292" s="79">
        <v>5352.9129999999996</v>
      </c>
      <c r="F292" s="79">
        <v>648.08299999999997</v>
      </c>
      <c r="G292" s="79">
        <v>6800.9129999999996</v>
      </c>
      <c r="H292" s="84">
        <f>D292/D291*100</f>
        <v>25.437488713244232</v>
      </c>
      <c r="I292" s="84">
        <f>E292/E291*100</f>
        <v>30.750872921345362</v>
      </c>
      <c r="J292" s="80">
        <f t="shared" si="70"/>
        <v>99.430163940832799</v>
      </c>
      <c r="K292" s="80">
        <f t="shared" si="71"/>
        <v>62.813405073115646</v>
      </c>
      <c r="L292" s="80">
        <f t="shared" si="71"/>
        <v>78.708741017566325</v>
      </c>
    </row>
    <row r="293" spans="1:12" s="1" customFormat="1" x14ac:dyDescent="0.2">
      <c r="A293" s="9" t="s">
        <v>7</v>
      </c>
      <c r="B293" s="79">
        <v>1409.6310000000001</v>
      </c>
      <c r="C293" s="79">
        <v>10861.196</v>
      </c>
      <c r="D293" s="79">
        <v>1193.2439999999999</v>
      </c>
      <c r="E293" s="79">
        <v>12054.44</v>
      </c>
      <c r="F293" s="79">
        <v>1371.3910000000001</v>
      </c>
      <c r="G293" s="79">
        <v>12032.349</v>
      </c>
      <c r="H293" s="84">
        <f>D293/D291*100</f>
        <v>74.562511286755765</v>
      </c>
      <c r="I293" s="84">
        <f>E293/E291*100</f>
        <v>69.249127078654638</v>
      </c>
      <c r="J293" s="80">
        <f t="shared" si="70"/>
        <v>84.649386967227585</v>
      </c>
      <c r="K293" s="80">
        <f t="shared" si="71"/>
        <v>87.00975870484784</v>
      </c>
      <c r="L293" s="80">
        <f t="shared" si="71"/>
        <v>100.18359673576623</v>
      </c>
    </row>
    <row r="294" spans="1:12" s="1" customFormat="1" x14ac:dyDescent="0.2">
      <c r="A294" s="6" t="s">
        <v>8</v>
      </c>
      <c r="B294" s="79">
        <v>1819.047</v>
      </c>
      <c r="C294" s="79">
        <v>15807.026</v>
      </c>
      <c r="D294" s="79">
        <v>1600.327</v>
      </c>
      <c r="E294" s="79">
        <v>17407.352999999999</v>
      </c>
      <c r="F294" s="79">
        <v>2019.4739999999999</v>
      </c>
      <c r="G294" s="79">
        <v>18833.261999999999</v>
      </c>
      <c r="H294" s="84">
        <f>H295+H296</f>
        <v>100</v>
      </c>
      <c r="I294" s="84">
        <f>I295+I296</f>
        <v>99.999994255301203</v>
      </c>
      <c r="J294" s="80">
        <f t="shared" si="70"/>
        <v>87.976121562554454</v>
      </c>
      <c r="K294" s="80">
        <f t="shared" si="71"/>
        <v>79.244743928369459</v>
      </c>
      <c r="L294" s="80">
        <f t="shared" si="71"/>
        <v>92.428773093052072</v>
      </c>
    </row>
    <row r="295" spans="1:12" s="1" customFormat="1" x14ac:dyDescent="0.2">
      <c r="A295" s="9" t="s">
        <v>9</v>
      </c>
      <c r="B295" s="79">
        <v>18.041</v>
      </c>
      <c r="C295" s="79">
        <v>127.607</v>
      </c>
      <c r="D295" s="79">
        <v>28.474</v>
      </c>
      <c r="E295" s="79">
        <v>156.08099999999999</v>
      </c>
      <c r="F295" s="79">
        <v>12.532</v>
      </c>
      <c r="G295" s="79">
        <v>166.66499999999999</v>
      </c>
      <c r="H295" s="84">
        <f>D295/D294*100</f>
        <v>1.7792613634588432</v>
      </c>
      <c r="I295" s="84">
        <f>E295/E294*100</f>
        <v>0.89663833438662388</v>
      </c>
      <c r="J295" s="80">
        <f t="shared" si="70"/>
        <v>157.8293886148218</v>
      </c>
      <c r="K295" s="80">
        <f t="shared" si="71"/>
        <v>227.21034152569422</v>
      </c>
      <c r="L295" s="80">
        <f t="shared" si="71"/>
        <v>93.649536495364956</v>
      </c>
    </row>
    <row r="296" spans="1:12" s="1" customFormat="1" x14ac:dyDescent="0.2">
      <c r="A296" s="9" t="s">
        <v>10</v>
      </c>
      <c r="B296" s="79">
        <v>1801.0060000000001</v>
      </c>
      <c r="C296" s="79">
        <v>15679.419</v>
      </c>
      <c r="D296" s="79">
        <v>1571.8530000000001</v>
      </c>
      <c r="E296" s="79">
        <v>17251.271000000001</v>
      </c>
      <c r="F296" s="79">
        <v>2006.942</v>
      </c>
      <c r="G296" s="79">
        <v>18666.597000000002</v>
      </c>
      <c r="H296" s="84">
        <f>D296/D294*100</f>
        <v>98.220738636541157</v>
      </c>
      <c r="I296" s="84">
        <f>E296/E294*100</f>
        <v>99.103355920914581</v>
      </c>
      <c r="J296" s="80">
        <f t="shared" si="70"/>
        <v>87.276388862668981</v>
      </c>
      <c r="K296" s="80">
        <f t="shared" si="71"/>
        <v>78.320798508377422</v>
      </c>
      <c r="L296" s="80">
        <f t="shared" si="71"/>
        <v>92.417868130972124</v>
      </c>
    </row>
    <row r="297" spans="1:12" s="1" customFormat="1" ht="22.5" x14ac:dyDescent="0.2">
      <c r="A297" s="3" t="s">
        <v>50</v>
      </c>
      <c r="B297" s="79"/>
      <c r="C297" s="79"/>
      <c r="D297" s="79"/>
      <c r="E297" s="79"/>
      <c r="F297" s="79"/>
      <c r="G297" s="79"/>
    </row>
    <row r="298" spans="1:12" s="1" customFormat="1" x14ac:dyDescent="0.2">
      <c r="A298" s="6" t="s">
        <v>5</v>
      </c>
      <c r="B298" s="79">
        <v>25014.373</v>
      </c>
      <c r="C298" s="79">
        <v>237252.87400000001</v>
      </c>
      <c r="D298" s="79">
        <v>23490.618999999999</v>
      </c>
      <c r="E298" s="79">
        <v>260743.49299999999</v>
      </c>
      <c r="F298" s="79">
        <v>24041.811000000002</v>
      </c>
      <c r="G298" s="79">
        <v>250476.658</v>
      </c>
      <c r="H298" s="84">
        <f>H299+H300</f>
        <v>100</v>
      </c>
      <c r="I298" s="84">
        <f>I299+I300</f>
        <v>100</v>
      </c>
      <c r="J298" s="80">
        <f t="shared" ref="J298:J303" si="72">D298/B298*100</f>
        <v>93.908486133152323</v>
      </c>
      <c r="K298" s="80">
        <f t="shared" ref="K298:L303" si="73">D298/F298*100</f>
        <v>97.707360730853424</v>
      </c>
      <c r="L298" s="80">
        <f t="shared" si="73"/>
        <v>104.09891887011682</v>
      </c>
    </row>
    <row r="299" spans="1:12" s="1" customFormat="1" x14ac:dyDescent="0.2">
      <c r="A299" s="9" t="s">
        <v>6</v>
      </c>
      <c r="B299" s="79">
        <v>21252.999</v>
      </c>
      <c r="C299" s="79">
        <v>200291.99900000001</v>
      </c>
      <c r="D299" s="79">
        <v>19013.332999999999</v>
      </c>
      <c r="E299" s="79">
        <v>219305.33199999999</v>
      </c>
      <c r="F299" s="79">
        <v>19301.666000000001</v>
      </c>
      <c r="G299" s="79">
        <v>209659.33199999999</v>
      </c>
      <c r="H299" s="84">
        <f>D299/D298*100</f>
        <v>80.940110603300823</v>
      </c>
      <c r="I299" s="84">
        <f>E299/E298*100</f>
        <v>84.107691232010922</v>
      </c>
      <c r="J299" s="80">
        <f t="shared" si="72"/>
        <v>89.461882532436945</v>
      </c>
      <c r="K299" s="80">
        <f t="shared" si="73"/>
        <v>98.50617558090579</v>
      </c>
      <c r="L299" s="80">
        <f t="shared" si="73"/>
        <v>104.60079687747933</v>
      </c>
    </row>
    <row r="300" spans="1:12" s="1" customFormat="1" x14ac:dyDescent="0.2">
      <c r="A300" s="9" t="s">
        <v>7</v>
      </c>
      <c r="B300" s="79">
        <v>3761.3739999999998</v>
      </c>
      <c r="C300" s="79">
        <v>36960.875</v>
      </c>
      <c r="D300" s="79">
        <v>4477.2860000000001</v>
      </c>
      <c r="E300" s="79">
        <v>41438.161</v>
      </c>
      <c r="F300" s="79">
        <v>4740.1450000000004</v>
      </c>
      <c r="G300" s="79">
        <v>40817.326000000001</v>
      </c>
      <c r="H300" s="84">
        <f>D300/D298*100</f>
        <v>19.05988939669917</v>
      </c>
      <c r="I300" s="84">
        <f>E300/E298*100</f>
        <v>15.892308767989082</v>
      </c>
      <c r="J300" s="80">
        <f t="shared" si="72"/>
        <v>119.03325752770132</v>
      </c>
      <c r="K300" s="80">
        <f t="shared" si="73"/>
        <v>94.45462111391106</v>
      </c>
      <c r="L300" s="80">
        <f t="shared" si="73"/>
        <v>101.52100850506474</v>
      </c>
    </row>
    <row r="301" spans="1:12" s="1" customFormat="1" x14ac:dyDescent="0.2">
      <c r="A301" s="6" t="s">
        <v>8</v>
      </c>
      <c r="B301" s="79">
        <v>25014.373</v>
      </c>
      <c r="C301" s="79">
        <v>237252.87400000001</v>
      </c>
      <c r="D301" s="79">
        <v>23490.618999999999</v>
      </c>
      <c r="E301" s="79">
        <v>260743.49299999999</v>
      </c>
      <c r="F301" s="79">
        <v>24041.811000000002</v>
      </c>
      <c r="G301" s="79">
        <v>250476.658</v>
      </c>
      <c r="H301" s="84">
        <f>H302+H303</f>
        <v>99.999995742981497</v>
      </c>
      <c r="I301" s="84">
        <f>I302+I303</f>
        <v>100.00000000000001</v>
      </c>
      <c r="J301" s="80">
        <f t="shared" si="72"/>
        <v>93.908486133152323</v>
      </c>
      <c r="K301" s="80">
        <f t="shared" si="73"/>
        <v>97.707360730853424</v>
      </c>
      <c r="L301" s="80">
        <f t="shared" si="73"/>
        <v>104.09891887011682</v>
      </c>
    </row>
    <row r="302" spans="1:12" s="1" customFormat="1" x14ac:dyDescent="0.2">
      <c r="A302" s="9" t="s">
        <v>9</v>
      </c>
      <c r="B302" s="79">
        <v>1061.232</v>
      </c>
      <c r="C302" s="79">
        <v>12127.009</v>
      </c>
      <c r="D302" s="79">
        <v>1075.0340000000001</v>
      </c>
      <c r="E302" s="79">
        <v>13202.043</v>
      </c>
      <c r="F302" s="79">
        <v>1021.921</v>
      </c>
      <c r="G302" s="79">
        <v>11484.487999999999</v>
      </c>
      <c r="H302" s="84">
        <f>D302/D301*100</f>
        <v>4.5764396417139972</v>
      </c>
      <c r="I302" s="84">
        <f>E302/E301*100</f>
        <v>5.063230091805206</v>
      </c>
      <c r="J302" s="80">
        <f t="shared" si="72"/>
        <v>101.3005638729326</v>
      </c>
      <c r="K302" s="80">
        <f t="shared" si="73"/>
        <v>105.19736848543087</v>
      </c>
      <c r="L302" s="80">
        <f t="shared" si="73"/>
        <v>114.95543379905138</v>
      </c>
    </row>
    <row r="303" spans="1:12" s="1" customFormat="1" x14ac:dyDescent="0.2">
      <c r="A303" s="9" t="s">
        <v>10</v>
      </c>
      <c r="B303" s="79">
        <v>23953.141</v>
      </c>
      <c r="C303" s="79">
        <v>225125.86499999999</v>
      </c>
      <c r="D303" s="79">
        <v>22415.583999999999</v>
      </c>
      <c r="E303" s="79">
        <v>247541.45</v>
      </c>
      <c r="F303" s="79">
        <v>23019.89</v>
      </c>
      <c r="G303" s="79">
        <v>238992.17</v>
      </c>
      <c r="H303" s="84">
        <f>D303/D301*100</f>
        <v>95.423556101267494</v>
      </c>
      <c r="I303" s="84">
        <f>E303/E301*100</f>
        <v>94.936769908194805</v>
      </c>
      <c r="J303" s="80">
        <f t="shared" si="72"/>
        <v>93.580979630187116</v>
      </c>
      <c r="K303" s="80">
        <f t="shared" si="73"/>
        <v>97.374852790347816</v>
      </c>
      <c r="L303" s="80">
        <f t="shared" si="73"/>
        <v>103.57722179768483</v>
      </c>
    </row>
    <row r="304" spans="1:12" s="1" customFormat="1" x14ac:dyDescent="0.2">
      <c r="A304" s="3" t="s">
        <v>51</v>
      </c>
      <c r="B304" s="79"/>
      <c r="C304" s="79"/>
      <c r="D304" s="79"/>
      <c r="E304" s="79"/>
      <c r="F304" s="79"/>
      <c r="G304" s="79"/>
    </row>
    <row r="305" spans="1:12" s="1" customFormat="1" x14ac:dyDescent="0.2">
      <c r="A305" s="6" t="s">
        <v>5</v>
      </c>
      <c r="B305" s="79">
        <v>387620.2</v>
      </c>
      <c r="C305" s="79">
        <v>3864910.9299999997</v>
      </c>
      <c r="D305" s="79">
        <v>377494.77999999997</v>
      </c>
      <c r="E305" s="79">
        <v>4242405.71</v>
      </c>
      <c r="F305" s="79">
        <v>365447.85999999876</v>
      </c>
      <c r="G305" s="79">
        <v>4346719.5</v>
      </c>
      <c r="H305" s="84">
        <f>H306+H307</f>
        <v>100</v>
      </c>
      <c r="I305" s="84">
        <f>I306+I307</f>
        <v>100</v>
      </c>
      <c r="J305" s="80">
        <f t="shared" ref="J305:J310" si="74">D305/B305*100</f>
        <v>97.387798675094842</v>
      </c>
      <c r="K305" s="80">
        <f t="shared" ref="K305:L310" si="75">D305/F305*100</f>
        <v>103.29648119980817</v>
      </c>
      <c r="L305" s="80">
        <f t="shared" si="75"/>
        <v>97.600172037786194</v>
      </c>
    </row>
    <row r="306" spans="1:12" s="1" customFormat="1" x14ac:dyDescent="0.2">
      <c r="A306" s="9" t="s">
        <v>6</v>
      </c>
      <c r="B306" s="79">
        <v>371208</v>
      </c>
      <c r="C306" s="79">
        <v>3734507.8</v>
      </c>
      <c r="D306" s="79">
        <v>362418.8</v>
      </c>
      <c r="E306" s="79">
        <v>4096926.6</v>
      </c>
      <c r="F306" s="79">
        <v>345780.69999999879</v>
      </c>
      <c r="G306" s="79">
        <v>4048426.0999999996</v>
      </c>
      <c r="H306" s="84">
        <f>D306/D305*100</f>
        <v>96.006307689870567</v>
      </c>
      <c r="I306" s="84">
        <f>E306/E305*100</f>
        <v>96.570834570180708</v>
      </c>
      <c r="J306" s="80">
        <f t="shared" si="74"/>
        <v>97.632270856231543</v>
      </c>
      <c r="K306" s="80">
        <f t="shared" si="75"/>
        <v>104.81174918091185</v>
      </c>
      <c r="L306" s="80">
        <f t="shared" si="75"/>
        <v>101.19800877679354</v>
      </c>
    </row>
    <row r="307" spans="1:12" s="1" customFormat="1" x14ac:dyDescent="0.2">
      <c r="A307" s="9" t="s">
        <v>7</v>
      </c>
      <c r="B307" s="79">
        <v>16412.2</v>
      </c>
      <c r="C307" s="79">
        <v>130403.13</v>
      </c>
      <c r="D307" s="79">
        <v>15075.98</v>
      </c>
      <c r="E307" s="79">
        <v>145479.10999999999</v>
      </c>
      <c r="F307" s="79">
        <v>19667.16</v>
      </c>
      <c r="G307" s="79">
        <v>298293.40000000002</v>
      </c>
      <c r="H307" s="84">
        <f>D307/D305*100</f>
        <v>3.9936923101294277</v>
      </c>
      <c r="I307" s="84">
        <f>E307/E305*100</f>
        <v>3.4291654298192991</v>
      </c>
      <c r="J307" s="80">
        <f t="shared" si="74"/>
        <v>91.858373648870952</v>
      </c>
      <c r="K307" s="80">
        <f t="shared" si="75"/>
        <v>76.655602537427868</v>
      </c>
      <c r="L307" s="80">
        <f t="shared" si="75"/>
        <v>48.770475645790349</v>
      </c>
    </row>
    <row r="308" spans="1:12" s="1" customFormat="1" x14ac:dyDescent="0.2">
      <c r="A308" s="6" t="s">
        <v>8</v>
      </c>
      <c r="B308" s="79">
        <v>387620.2</v>
      </c>
      <c r="C308" s="79">
        <v>3864910.9299999997</v>
      </c>
      <c r="D308" s="79">
        <v>377494.77999999997</v>
      </c>
      <c r="E308" s="79">
        <v>4242405.71</v>
      </c>
      <c r="F308" s="79">
        <v>365447.85999999876</v>
      </c>
      <c r="G308" s="79">
        <v>4346719.5</v>
      </c>
      <c r="H308" s="84">
        <f>H309+H310</f>
        <v>100</v>
      </c>
      <c r="I308" s="84">
        <f>I309+I310</f>
        <v>100</v>
      </c>
      <c r="J308" s="80">
        <f t="shared" si="74"/>
        <v>97.387798675094842</v>
      </c>
      <c r="K308" s="80">
        <f t="shared" si="75"/>
        <v>103.29648119980817</v>
      </c>
      <c r="L308" s="80">
        <f t="shared" si="75"/>
        <v>97.600172037786194</v>
      </c>
    </row>
    <row r="309" spans="1:12" s="1" customFormat="1" x14ac:dyDescent="0.2">
      <c r="A309" s="9" t="s">
        <v>9</v>
      </c>
      <c r="B309" s="79">
        <v>2738.9</v>
      </c>
      <c r="C309" s="79">
        <v>52291.9</v>
      </c>
      <c r="D309" s="79">
        <v>1344.6</v>
      </c>
      <c r="E309" s="79">
        <v>53636.5</v>
      </c>
      <c r="F309" s="79">
        <v>14995</v>
      </c>
      <c r="G309" s="79">
        <v>159679.5</v>
      </c>
      <c r="H309" s="84">
        <f>D309/D308*100</f>
        <v>0.35619035579776759</v>
      </c>
      <c r="I309" s="84">
        <f>E309/E308*100</f>
        <v>1.2642944514611263</v>
      </c>
      <c r="J309" s="80">
        <f t="shared" si="74"/>
        <v>49.092701449487016</v>
      </c>
      <c r="K309" s="80">
        <f t="shared" si="75"/>
        <v>8.9669889963321108</v>
      </c>
      <c r="L309" s="80">
        <f t="shared" si="75"/>
        <v>33.590097664383968</v>
      </c>
    </row>
    <row r="310" spans="1:12" s="1" customFormat="1" x14ac:dyDescent="0.2">
      <c r="A310" s="9" t="s">
        <v>10</v>
      </c>
      <c r="B310" s="79">
        <v>384881.3</v>
      </c>
      <c r="C310" s="79">
        <v>3812619.03</v>
      </c>
      <c r="D310" s="79">
        <v>376150.18</v>
      </c>
      <c r="E310" s="79">
        <v>4188769.21</v>
      </c>
      <c r="F310" s="79">
        <v>350452.85999999876</v>
      </c>
      <c r="G310" s="79">
        <v>4187040</v>
      </c>
      <c r="H310" s="84">
        <f>D310/D308*100</f>
        <v>99.643809644202236</v>
      </c>
      <c r="I310" s="84">
        <f>E310/E308*100</f>
        <v>98.735705548538874</v>
      </c>
      <c r="J310" s="80">
        <f t="shared" si="74"/>
        <v>97.731477211285664</v>
      </c>
      <c r="K310" s="80">
        <f t="shared" si="75"/>
        <v>107.33260387716663</v>
      </c>
      <c r="L310" s="80">
        <f t="shared" si="75"/>
        <v>100.04129910390157</v>
      </c>
    </row>
    <row r="311" spans="1:12" s="1" customFormat="1" ht="33.75" x14ac:dyDescent="0.2">
      <c r="A311" s="3" t="s">
        <v>52</v>
      </c>
      <c r="B311" s="79"/>
      <c r="C311" s="79"/>
      <c r="D311" s="79"/>
      <c r="E311" s="79"/>
      <c r="F311" s="79"/>
      <c r="G311" s="79"/>
    </row>
    <row r="312" spans="1:12" s="1" customFormat="1" x14ac:dyDescent="0.2">
      <c r="A312" s="6" t="s">
        <v>5</v>
      </c>
      <c r="B312" s="79">
        <v>2208.9960000000001</v>
      </c>
      <c r="C312" s="79">
        <v>59646.252</v>
      </c>
      <c r="D312" s="79">
        <v>2178.1089999999999</v>
      </c>
      <c r="E312" s="79">
        <v>61824.360999999997</v>
      </c>
      <c r="F312" s="79">
        <v>2610.3440000000001</v>
      </c>
      <c r="G312" s="79">
        <v>63914.936000000002</v>
      </c>
      <c r="H312" s="84">
        <f>H313+H314</f>
        <v>100.00000000000001</v>
      </c>
      <c r="I312" s="84">
        <f>I313+I314</f>
        <v>100.00000000000001</v>
      </c>
      <c r="J312" s="80">
        <f t="shared" ref="J312:J317" si="76">D312/B312*100</f>
        <v>98.601762972861877</v>
      </c>
      <c r="K312" s="80">
        <f t="shared" ref="K312:L317" si="77">D312/F312*100</f>
        <v>83.441454459642088</v>
      </c>
      <c r="L312" s="80">
        <f t="shared" si="77"/>
        <v>96.729129166303153</v>
      </c>
    </row>
    <row r="313" spans="1:12" s="1" customFormat="1" x14ac:dyDescent="0.2">
      <c r="A313" s="9" t="s">
        <v>6</v>
      </c>
      <c r="B313" s="79">
        <v>1955.915</v>
      </c>
      <c r="C313" s="79">
        <v>47515.315000000002</v>
      </c>
      <c r="D313" s="79">
        <v>1849.248</v>
      </c>
      <c r="E313" s="79">
        <v>49364.563000000002</v>
      </c>
      <c r="F313" s="79">
        <v>2346.915</v>
      </c>
      <c r="G313" s="79">
        <v>50942.563000000002</v>
      </c>
      <c r="H313" s="84">
        <f>D313/D312*100</f>
        <v>84.901536149017346</v>
      </c>
      <c r="I313" s="84">
        <f>E313/E312*100</f>
        <v>79.846458906384825</v>
      </c>
      <c r="J313" s="80">
        <f t="shared" si="76"/>
        <v>94.546439901529467</v>
      </c>
      <c r="K313" s="80">
        <f t="shared" si="77"/>
        <v>78.794843443414024</v>
      </c>
      <c r="L313" s="80">
        <f t="shared" si="77"/>
        <v>96.902393780226575</v>
      </c>
    </row>
    <row r="314" spans="1:12" s="1" customFormat="1" x14ac:dyDescent="0.2">
      <c r="A314" s="9" t="s">
        <v>7</v>
      </c>
      <c r="B314" s="79">
        <v>253.08099999999999</v>
      </c>
      <c r="C314" s="79">
        <v>12130.937</v>
      </c>
      <c r="D314" s="79">
        <v>328.86099999999999</v>
      </c>
      <c r="E314" s="79">
        <v>12459.798000000001</v>
      </c>
      <c r="F314" s="79">
        <v>263.42899999999997</v>
      </c>
      <c r="G314" s="79">
        <v>12972.373</v>
      </c>
      <c r="H314" s="84">
        <f>D314/D312*100</f>
        <v>15.098463850982666</v>
      </c>
      <c r="I314" s="84">
        <f>E314/E312*100</f>
        <v>20.153541093615189</v>
      </c>
      <c r="J314" s="80">
        <f t="shared" si="76"/>
        <v>129.94298268143402</v>
      </c>
      <c r="K314" s="80">
        <f t="shared" si="77"/>
        <v>124.8385713038428</v>
      </c>
      <c r="L314" s="80">
        <f t="shared" si="77"/>
        <v>96.048718303120026</v>
      </c>
    </row>
    <row r="315" spans="1:12" s="1" customFormat="1" x14ac:dyDescent="0.2">
      <c r="A315" s="6" t="s">
        <v>8</v>
      </c>
      <c r="B315" s="79">
        <v>2208.9960000000001</v>
      </c>
      <c r="C315" s="79">
        <v>59646.252</v>
      </c>
      <c r="D315" s="79">
        <v>2178.1089999999999</v>
      </c>
      <c r="E315" s="79">
        <v>61824.360999999997</v>
      </c>
      <c r="F315" s="79">
        <v>2610.3440000000001</v>
      </c>
      <c r="G315" s="79">
        <v>63914.936000000002</v>
      </c>
      <c r="H315" s="84">
        <f>H316+H317</f>
        <v>100</v>
      </c>
      <c r="I315" s="84">
        <f>I316+I317</f>
        <v>100.00000161748538</v>
      </c>
      <c r="J315" s="80">
        <f t="shared" si="76"/>
        <v>98.601762972861877</v>
      </c>
      <c r="K315" s="80">
        <f t="shared" si="77"/>
        <v>83.441454459642088</v>
      </c>
      <c r="L315" s="80">
        <f t="shared" si="77"/>
        <v>96.729129166303153</v>
      </c>
    </row>
    <row r="316" spans="1:12" s="1" customFormat="1" x14ac:dyDescent="0.2">
      <c r="A316" s="9" t="s">
        <v>9</v>
      </c>
      <c r="B316" s="79">
        <v>368.125</v>
      </c>
      <c r="C316" s="79">
        <v>9450.777</v>
      </c>
      <c r="D316" s="79">
        <v>367.25400000000002</v>
      </c>
      <c r="E316" s="79">
        <v>9818.0319999999992</v>
      </c>
      <c r="F316" s="79">
        <v>296.22000000000003</v>
      </c>
      <c r="G316" s="79">
        <v>5799.2809999999999</v>
      </c>
      <c r="H316" s="84">
        <f>D316/D315*100</f>
        <v>16.861139639935377</v>
      </c>
      <c r="I316" s="84">
        <f>E316/E315*100</f>
        <v>15.880523213171585</v>
      </c>
      <c r="J316" s="80">
        <f t="shared" si="76"/>
        <v>99.76339558573855</v>
      </c>
      <c r="K316" s="80">
        <f t="shared" si="77"/>
        <v>123.98014988859632</v>
      </c>
      <c r="L316" s="80">
        <f t="shared" si="77"/>
        <v>169.29740083296531</v>
      </c>
    </row>
    <row r="317" spans="1:12" s="1" customFormat="1" x14ac:dyDescent="0.2">
      <c r="A317" s="9" t="s">
        <v>10</v>
      </c>
      <c r="B317" s="79">
        <v>1840.8720000000001</v>
      </c>
      <c r="C317" s="79">
        <v>50195.474000000002</v>
      </c>
      <c r="D317" s="79">
        <v>1810.855</v>
      </c>
      <c r="E317" s="79">
        <v>52006.33</v>
      </c>
      <c r="F317" s="79">
        <v>2314.1239999999998</v>
      </c>
      <c r="G317" s="79">
        <v>58115.656000000003</v>
      </c>
      <c r="H317" s="84">
        <f>D317/D315*100</f>
        <v>83.138860360064626</v>
      </c>
      <c r="I317" s="84">
        <f>E317/E315*100</f>
        <v>84.119478404313796</v>
      </c>
      <c r="J317" s="80">
        <f t="shared" si="76"/>
        <v>98.369414060293153</v>
      </c>
      <c r="K317" s="80">
        <f t="shared" si="77"/>
        <v>78.252288987107008</v>
      </c>
      <c r="L317" s="80">
        <f t="shared" si="77"/>
        <v>89.487641677829473</v>
      </c>
    </row>
    <row r="318" spans="1:12" s="1" customFormat="1" x14ac:dyDescent="0.2">
      <c r="A318" s="3" t="s">
        <v>53</v>
      </c>
      <c r="B318" s="79"/>
      <c r="C318" s="79"/>
      <c r="D318" s="79"/>
      <c r="E318" s="79"/>
      <c r="F318" s="79"/>
      <c r="G318" s="79"/>
    </row>
    <row r="319" spans="1:12" s="1" customFormat="1" x14ac:dyDescent="0.2">
      <c r="A319" s="6" t="s">
        <v>5</v>
      </c>
      <c r="B319" s="79">
        <v>307813.99400000001</v>
      </c>
      <c r="C319" s="79">
        <v>2560217.6469999999</v>
      </c>
      <c r="D319" s="79">
        <v>287544.45</v>
      </c>
      <c r="E319" s="79">
        <v>2847762.0980000002</v>
      </c>
      <c r="F319" s="79">
        <v>325717.45600000001</v>
      </c>
      <c r="G319" s="79">
        <v>2928821.7680000002</v>
      </c>
      <c r="H319" s="84">
        <f>H320+H321</f>
        <v>100.00000034777233</v>
      </c>
      <c r="I319" s="84">
        <f>I320+I321</f>
        <v>99.999999964884708</v>
      </c>
      <c r="J319" s="80">
        <f t="shared" ref="J319:J324" si="78">D319/B319*100</f>
        <v>93.415002438128269</v>
      </c>
      <c r="K319" s="80">
        <f t="shared" ref="K319:L324" si="79">D319/F319*100</f>
        <v>88.280331527580145</v>
      </c>
      <c r="L319" s="80">
        <f t="shared" si="79"/>
        <v>97.232345413242641</v>
      </c>
    </row>
    <row r="320" spans="1:12" s="1" customFormat="1" x14ac:dyDescent="0.2">
      <c r="A320" s="9" t="s">
        <v>6</v>
      </c>
      <c r="B320" s="79">
        <v>303329.08500000002</v>
      </c>
      <c r="C320" s="79">
        <v>2497065.3369999998</v>
      </c>
      <c r="D320" s="79">
        <v>283579.08500000002</v>
      </c>
      <c r="E320" s="79">
        <v>2780644.4210000001</v>
      </c>
      <c r="F320" s="79">
        <v>315078.41800000001</v>
      </c>
      <c r="G320" s="79">
        <v>2874523.088</v>
      </c>
      <c r="H320" s="84">
        <f>D320/D319*100</f>
        <v>98.62095582091743</v>
      </c>
      <c r="I320" s="84">
        <f>E320/E319*100</f>
        <v>97.643143117638331</v>
      </c>
      <c r="J320" s="80">
        <f t="shared" si="78"/>
        <v>93.488919798113002</v>
      </c>
      <c r="K320" s="80">
        <f t="shared" si="79"/>
        <v>90.002700534061972</v>
      </c>
      <c r="L320" s="80">
        <f t="shared" si="79"/>
        <v>96.734113307633322</v>
      </c>
    </row>
    <row r="321" spans="1:12" s="1" customFormat="1" x14ac:dyDescent="0.2">
      <c r="A321" s="9" t="s">
        <v>7</v>
      </c>
      <c r="B321" s="79">
        <v>4484.9089999999997</v>
      </c>
      <c r="C321" s="79">
        <v>63152.311000000002</v>
      </c>
      <c r="D321" s="79">
        <v>3965.366</v>
      </c>
      <c r="E321" s="79">
        <v>67117.676000000007</v>
      </c>
      <c r="F321" s="79">
        <v>10639.038</v>
      </c>
      <c r="G321" s="79">
        <v>54298.68</v>
      </c>
      <c r="H321" s="84">
        <f>D321/D319*100</f>
        <v>1.3790445268548914</v>
      </c>
      <c r="I321" s="84">
        <f>E321/E319*100</f>
        <v>2.3568568472463745</v>
      </c>
      <c r="J321" s="80">
        <f t="shared" si="78"/>
        <v>88.415751579352005</v>
      </c>
      <c r="K321" s="80">
        <f t="shared" si="79"/>
        <v>37.271847323038038</v>
      </c>
      <c r="L321" s="80">
        <f t="shared" si="79"/>
        <v>123.6083013436054</v>
      </c>
    </row>
    <row r="322" spans="1:12" s="1" customFormat="1" x14ac:dyDescent="0.2">
      <c r="A322" s="6" t="s">
        <v>8</v>
      </c>
      <c r="B322" s="79">
        <v>307813.99400000001</v>
      </c>
      <c r="C322" s="79">
        <v>2560217.6469999999</v>
      </c>
      <c r="D322" s="79">
        <v>287544.45</v>
      </c>
      <c r="E322" s="79">
        <v>2847762.0980000002</v>
      </c>
      <c r="F322" s="79">
        <v>325717.45600000001</v>
      </c>
      <c r="G322" s="79">
        <v>2928821.7680000002</v>
      </c>
      <c r="H322" s="84">
        <f>H323+H324</f>
        <v>100</v>
      </c>
      <c r="I322" s="84">
        <f>I323+I324</f>
        <v>99.999999964884694</v>
      </c>
      <c r="J322" s="80">
        <f t="shared" si="78"/>
        <v>93.415002438128269</v>
      </c>
      <c r="K322" s="80">
        <f t="shared" si="79"/>
        <v>88.280331527580145</v>
      </c>
      <c r="L322" s="80">
        <f t="shared" si="79"/>
        <v>97.232345413242641</v>
      </c>
    </row>
    <row r="323" spans="1:12" s="1" customFormat="1" x14ac:dyDescent="0.2">
      <c r="A323" s="9" t="s">
        <v>9</v>
      </c>
      <c r="B323" s="79">
        <v>200541.32399999999</v>
      </c>
      <c r="C323" s="79">
        <v>1496094.574</v>
      </c>
      <c r="D323" s="79">
        <v>185608.924</v>
      </c>
      <c r="E323" s="79">
        <v>1681703.4979999999</v>
      </c>
      <c r="F323" s="79">
        <v>222192.14300000001</v>
      </c>
      <c r="G323" s="79">
        <v>1781162.023</v>
      </c>
      <c r="H323" s="84">
        <f>D323/D322*100</f>
        <v>64.549645802588088</v>
      </c>
      <c r="I323" s="84">
        <f>E323/E322*100</f>
        <v>59.053510796462596</v>
      </c>
      <c r="J323" s="80">
        <f t="shared" si="78"/>
        <v>92.553953618058287</v>
      </c>
      <c r="K323" s="80">
        <f t="shared" si="79"/>
        <v>83.535322848927194</v>
      </c>
      <c r="L323" s="80">
        <f t="shared" si="79"/>
        <v>94.416087716013465</v>
      </c>
    </row>
    <row r="324" spans="1:12" s="1" customFormat="1" x14ac:dyDescent="0.2">
      <c r="A324" s="9" t="s">
        <v>10</v>
      </c>
      <c r="B324" s="79">
        <v>107272.67</v>
      </c>
      <c r="C324" s="79">
        <v>1064123.0730000001</v>
      </c>
      <c r="D324" s="79">
        <v>101935.526</v>
      </c>
      <c r="E324" s="79">
        <v>1166058.5989999999</v>
      </c>
      <c r="F324" s="79">
        <v>103525.31299999999</v>
      </c>
      <c r="G324" s="79">
        <v>1147659.7450000001</v>
      </c>
      <c r="H324" s="84">
        <f>D324/D322*100</f>
        <v>35.450354197411912</v>
      </c>
      <c r="I324" s="84">
        <f>E324/E322*100</f>
        <v>40.946489168422097</v>
      </c>
      <c r="J324" s="80">
        <f t="shared" si="78"/>
        <v>95.0246936148788</v>
      </c>
      <c r="K324" s="80">
        <f t="shared" si="79"/>
        <v>98.464349487163588</v>
      </c>
      <c r="L324" s="80">
        <f t="shared" si="79"/>
        <v>101.60316279107617</v>
      </c>
    </row>
    <row r="325" spans="1:12" s="1" customFormat="1" x14ac:dyDescent="0.2">
      <c r="A325" s="3" t="s">
        <v>54</v>
      </c>
      <c r="B325" s="79"/>
      <c r="C325" s="79"/>
      <c r="D325" s="79"/>
      <c r="E325" s="79"/>
      <c r="F325" s="79"/>
      <c r="G325" s="79"/>
    </row>
    <row r="326" spans="1:12" s="1" customFormat="1" x14ac:dyDescent="0.2">
      <c r="A326" s="6" t="s">
        <v>5</v>
      </c>
      <c r="B326" s="79">
        <v>23099.32</v>
      </c>
      <c r="C326" s="79">
        <v>271431.36599999998</v>
      </c>
      <c r="D326" s="79">
        <v>22747.706999999999</v>
      </c>
      <c r="E326" s="79">
        <v>294179.07299999997</v>
      </c>
      <c r="F326" s="79">
        <v>23488.948</v>
      </c>
      <c r="G326" s="79">
        <v>271540.42099999997</v>
      </c>
      <c r="H326" s="84">
        <f>H327+H328</f>
        <v>99.999995603952527</v>
      </c>
      <c r="I326" s="84">
        <f>I327+I328</f>
        <v>100.00000000000003</v>
      </c>
      <c r="J326" s="80">
        <f t="shared" ref="J326:J331" si="80">D326/B326*100</f>
        <v>98.47782099213309</v>
      </c>
      <c r="K326" s="80">
        <f t="shared" ref="K326:L331" si="81">D326/F326*100</f>
        <v>96.844298859191142</v>
      </c>
      <c r="L326" s="80">
        <f t="shared" si="81"/>
        <v>108.33712046134008</v>
      </c>
    </row>
    <row r="327" spans="1:12" s="1" customFormat="1" x14ac:dyDescent="0.2">
      <c r="A327" s="9" t="s">
        <v>6</v>
      </c>
      <c r="B327" s="79">
        <v>19764.333999999999</v>
      </c>
      <c r="C327" s="79">
        <v>248132.997</v>
      </c>
      <c r="D327" s="79">
        <v>19686</v>
      </c>
      <c r="E327" s="79">
        <v>267818.99800000002</v>
      </c>
      <c r="F327" s="79">
        <v>20026.667000000001</v>
      </c>
      <c r="G327" s="79">
        <v>234563.33100000001</v>
      </c>
      <c r="H327" s="84">
        <f>D327/D326*100</f>
        <v>86.540590662610526</v>
      </c>
      <c r="I327" s="84">
        <f>E327/E326*100</f>
        <v>91.039445895595733</v>
      </c>
      <c r="J327" s="80">
        <f t="shared" si="80"/>
        <v>99.603659804575258</v>
      </c>
      <c r="K327" s="80">
        <f t="shared" si="81"/>
        <v>98.298933117527739</v>
      </c>
      <c r="L327" s="80">
        <f t="shared" si="81"/>
        <v>114.17769216450972</v>
      </c>
    </row>
    <row r="328" spans="1:12" s="1" customFormat="1" x14ac:dyDescent="0.2">
      <c r="A328" s="9" t="s">
        <v>7</v>
      </c>
      <c r="B328" s="79">
        <v>3334.9870000000001</v>
      </c>
      <c r="C328" s="79">
        <v>23298.368999999999</v>
      </c>
      <c r="D328" s="79">
        <v>3061.7060000000001</v>
      </c>
      <c r="E328" s="79">
        <v>26360.075000000001</v>
      </c>
      <c r="F328" s="79">
        <v>3462.2809999999999</v>
      </c>
      <c r="G328" s="79">
        <v>36977.089999999997</v>
      </c>
      <c r="H328" s="84">
        <f>D328/D326*100</f>
        <v>13.459404941342001</v>
      </c>
      <c r="I328" s="84">
        <f>E328/E326*100</f>
        <v>8.9605541044042933</v>
      </c>
      <c r="J328" s="80">
        <f t="shared" si="80"/>
        <v>91.80563522436519</v>
      </c>
      <c r="K328" s="80">
        <f t="shared" si="81"/>
        <v>88.430315159283722</v>
      </c>
      <c r="L328" s="80">
        <f t="shared" si="81"/>
        <v>71.28758644879845</v>
      </c>
    </row>
    <row r="329" spans="1:12" s="1" customFormat="1" x14ac:dyDescent="0.2">
      <c r="A329" s="6" t="s">
        <v>8</v>
      </c>
      <c r="B329" s="79">
        <v>23099.32</v>
      </c>
      <c r="C329" s="79">
        <v>271431.36599999998</v>
      </c>
      <c r="D329" s="79">
        <v>22747.706999999999</v>
      </c>
      <c r="E329" s="79">
        <v>294179.07299999997</v>
      </c>
      <c r="F329" s="79">
        <v>23488.948</v>
      </c>
      <c r="G329" s="79">
        <v>271540.42099999997</v>
      </c>
      <c r="H329" s="84">
        <f>H330+H331</f>
        <v>100</v>
      </c>
      <c r="I329" s="84">
        <f>I330+I331</f>
        <v>100</v>
      </c>
      <c r="J329" s="80">
        <f t="shared" si="80"/>
        <v>98.47782099213309</v>
      </c>
      <c r="K329" s="80">
        <f t="shared" si="81"/>
        <v>96.844298859191142</v>
      </c>
      <c r="L329" s="80">
        <f t="shared" si="81"/>
        <v>108.33712046134008</v>
      </c>
    </row>
    <row r="330" spans="1:12" s="1" customFormat="1" x14ac:dyDescent="0.2">
      <c r="A330" s="9" t="s">
        <v>9</v>
      </c>
      <c r="B330" s="79">
        <v>8415.4210000000003</v>
      </c>
      <c r="C330" s="79">
        <v>93095.777000000002</v>
      </c>
      <c r="D330" s="79">
        <v>8747.3029999999999</v>
      </c>
      <c r="E330" s="79">
        <v>101843.08</v>
      </c>
      <c r="F330" s="79">
        <v>8433.2150000000001</v>
      </c>
      <c r="G330" s="79">
        <v>109535.476</v>
      </c>
      <c r="H330" s="84">
        <f>D330/D329*100</f>
        <v>38.453559297207406</v>
      </c>
      <c r="I330" s="84">
        <f>E330/E329*100</f>
        <v>34.619416997075113</v>
      </c>
      <c r="J330" s="80">
        <f t="shared" si="80"/>
        <v>103.94373614819744</v>
      </c>
      <c r="K330" s="80">
        <f t="shared" si="81"/>
        <v>103.72441589595427</v>
      </c>
      <c r="L330" s="80">
        <f t="shared" si="81"/>
        <v>92.977256062684205</v>
      </c>
    </row>
    <row r="331" spans="1:12" s="1" customFormat="1" x14ac:dyDescent="0.2">
      <c r="A331" s="9" t="s">
        <v>10</v>
      </c>
      <c r="B331" s="79">
        <v>14683.898999999999</v>
      </c>
      <c r="C331" s="79">
        <v>178335.58900000001</v>
      </c>
      <c r="D331" s="79">
        <v>14000.404</v>
      </c>
      <c r="E331" s="79">
        <v>192335.99299999999</v>
      </c>
      <c r="F331" s="79">
        <v>15055.734</v>
      </c>
      <c r="G331" s="79">
        <v>162004.94500000001</v>
      </c>
      <c r="H331" s="84">
        <f>D331/D329*100</f>
        <v>61.546440702792601</v>
      </c>
      <c r="I331" s="84">
        <f>E331/E329*100</f>
        <v>65.38058300292488</v>
      </c>
      <c r="J331" s="80">
        <f t="shared" si="80"/>
        <v>95.345275801747206</v>
      </c>
      <c r="K331" s="80">
        <f t="shared" si="81"/>
        <v>92.990511123536052</v>
      </c>
      <c r="L331" s="80">
        <f t="shared" si="81"/>
        <v>118.72229764344537</v>
      </c>
    </row>
    <row r="332" spans="1:12" s="1" customFormat="1" ht="22.5" x14ac:dyDescent="0.2">
      <c r="A332" s="3" t="s">
        <v>55</v>
      </c>
      <c r="B332" s="79"/>
      <c r="C332" s="79"/>
      <c r="D332" s="79"/>
      <c r="E332" s="79"/>
      <c r="F332" s="79"/>
      <c r="G332" s="79"/>
    </row>
    <row r="333" spans="1:12" s="1" customFormat="1" x14ac:dyDescent="0.2">
      <c r="A333" s="6" t="s">
        <v>5</v>
      </c>
      <c r="B333" s="79">
        <v>16467.357</v>
      </c>
      <c r="C333" s="79">
        <v>190477.83199999999</v>
      </c>
      <c r="D333" s="79">
        <v>15240.694</v>
      </c>
      <c r="E333" s="79">
        <v>205718.52600000001</v>
      </c>
      <c r="F333" s="79">
        <v>18171.744999999999</v>
      </c>
      <c r="G333" s="79">
        <v>217282.80100000001</v>
      </c>
      <c r="H333" s="84">
        <f>H334+H335</f>
        <v>100.000006561381</v>
      </c>
      <c r="I333" s="84">
        <f>I334+I335</f>
        <v>100</v>
      </c>
      <c r="J333" s="80">
        <f t="shared" ref="J333:J338" si="82">D333/B333*100</f>
        <v>92.550941842094019</v>
      </c>
      <c r="K333" s="80">
        <f t="shared" ref="K333:L338" si="83">D333/F333*100</f>
        <v>83.87028323366853</v>
      </c>
      <c r="L333" s="80">
        <f t="shared" si="83"/>
        <v>94.677777096586681</v>
      </c>
    </row>
    <row r="334" spans="1:12" s="1" customFormat="1" x14ac:dyDescent="0.2">
      <c r="A334" s="9" t="s">
        <v>6</v>
      </c>
      <c r="B334" s="79">
        <v>13958.915999999999</v>
      </c>
      <c r="C334" s="79">
        <v>174825.666</v>
      </c>
      <c r="D334" s="79">
        <v>13351.583000000001</v>
      </c>
      <c r="E334" s="79">
        <v>188177.24900000001</v>
      </c>
      <c r="F334" s="79">
        <v>15960.915999999999</v>
      </c>
      <c r="G334" s="79">
        <v>190994.58199999999</v>
      </c>
      <c r="H334" s="84">
        <f>D334/D333*100</f>
        <v>87.60482298247048</v>
      </c>
      <c r="I334" s="84">
        <f>E334/E333*100</f>
        <v>91.47316610658585</v>
      </c>
      <c r="J334" s="80">
        <f t="shared" si="82"/>
        <v>95.649139231155218</v>
      </c>
      <c r="K334" s="80">
        <f t="shared" si="83"/>
        <v>83.651734023285385</v>
      </c>
      <c r="L334" s="80">
        <f t="shared" si="83"/>
        <v>98.5249147015071</v>
      </c>
    </row>
    <row r="335" spans="1:12" s="1" customFormat="1" x14ac:dyDescent="0.2">
      <c r="A335" s="9" t="s">
        <v>7</v>
      </c>
      <c r="B335" s="79">
        <v>2508.4409999999998</v>
      </c>
      <c r="C335" s="79">
        <v>15652.165999999999</v>
      </c>
      <c r="D335" s="79">
        <v>1889.1120000000001</v>
      </c>
      <c r="E335" s="79">
        <v>17541.276999999998</v>
      </c>
      <c r="F335" s="79">
        <v>2210.8290000000002</v>
      </c>
      <c r="G335" s="79">
        <v>26288.219000000001</v>
      </c>
      <c r="H335" s="84">
        <f>D335/D333*100</f>
        <v>12.395183578910515</v>
      </c>
      <c r="I335" s="84">
        <f>E335/E333*100</f>
        <v>8.5268338934141479</v>
      </c>
      <c r="J335" s="80">
        <f t="shared" si="82"/>
        <v>75.310202631833889</v>
      </c>
      <c r="K335" s="80">
        <f t="shared" si="83"/>
        <v>85.448128281291773</v>
      </c>
      <c r="L335" s="80">
        <f t="shared" si="83"/>
        <v>66.726760759258724</v>
      </c>
    </row>
    <row r="336" spans="1:12" s="1" customFormat="1" x14ac:dyDescent="0.2">
      <c r="A336" s="6" t="s">
        <v>8</v>
      </c>
      <c r="B336" s="79">
        <v>16467.357</v>
      </c>
      <c r="C336" s="79">
        <v>190477.83199999999</v>
      </c>
      <c r="D336" s="79">
        <v>15240.694</v>
      </c>
      <c r="E336" s="79">
        <v>205718.52600000001</v>
      </c>
      <c r="F336" s="79">
        <v>18171.744999999999</v>
      </c>
      <c r="G336" s="79">
        <v>217282.80100000001</v>
      </c>
      <c r="H336" s="84">
        <f>H337+H338</f>
        <v>100</v>
      </c>
      <c r="I336" s="84">
        <f>I337+I338</f>
        <v>100</v>
      </c>
      <c r="J336" s="80">
        <f t="shared" si="82"/>
        <v>92.550941842094019</v>
      </c>
      <c r="K336" s="80">
        <f t="shared" si="83"/>
        <v>83.87028323366853</v>
      </c>
      <c r="L336" s="80">
        <f t="shared" si="83"/>
        <v>94.677777096586681</v>
      </c>
    </row>
    <row r="337" spans="1:12" s="1" customFormat="1" x14ac:dyDescent="0.2">
      <c r="A337" s="9" t="s">
        <v>9</v>
      </c>
      <c r="B337" s="79">
        <v>7888.9459999999999</v>
      </c>
      <c r="C337" s="79">
        <v>80956.021999999997</v>
      </c>
      <c r="D337" s="79">
        <v>8205.3279999999995</v>
      </c>
      <c r="E337" s="79">
        <v>89161.35</v>
      </c>
      <c r="F337" s="79">
        <v>7992.1949999999997</v>
      </c>
      <c r="G337" s="79">
        <v>103565.761</v>
      </c>
      <c r="H337" s="84">
        <f>D337/D336*100</f>
        <v>53.838283217286566</v>
      </c>
      <c r="I337" s="84">
        <f>E337/E336*100</f>
        <v>43.341429541450246</v>
      </c>
      <c r="J337" s="80">
        <f t="shared" si="82"/>
        <v>104.01044702296099</v>
      </c>
      <c r="K337" s="80">
        <f t="shared" si="83"/>
        <v>102.66676426188299</v>
      </c>
      <c r="L337" s="80">
        <f t="shared" si="83"/>
        <v>86.091531737018769</v>
      </c>
    </row>
    <row r="338" spans="1:12" s="1" customFormat="1" x14ac:dyDescent="0.2">
      <c r="A338" s="9" t="s">
        <v>10</v>
      </c>
      <c r="B338" s="79">
        <v>8578.4110000000001</v>
      </c>
      <c r="C338" s="79">
        <v>109521.81</v>
      </c>
      <c r="D338" s="79">
        <v>7035.366</v>
      </c>
      <c r="E338" s="79">
        <v>116557.17600000001</v>
      </c>
      <c r="F338" s="79">
        <v>10179.549999999999</v>
      </c>
      <c r="G338" s="79">
        <v>113717.04</v>
      </c>
      <c r="H338" s="84">
        <f>D338/D336*100</f>
        <v>46.161716782713441</v>
      </c>
      <c r="I338" s="84">
        <f>E338/E336*100</f>
        <v>56.658570458549761</v>
      </c>
      <c r="J338" s="80">
        <f t="shared" si="82"/>
        <v>82.012461282165191</v>
      </c>
      <c r="K338" s="80">
        <f t="shared" si="83"/>
        <v>69.112740740013066</v>
      </c>
      <c r="L338" s="80">
        <f t="shared" si="83"/>
        <v>102.49754654183754</v>
      </c>
    </row>
    <row r="339" spans="1:12" s="1" customFormat="1" x14ac:dyDescent="0.2">
      <c r="A339" s="3" t="s">
        <v>56</v>
      </c>
      <c r="B339" s="79"/>
      <c r="C339" s="79"/>
      <c r="D339" s="79"/>
      <c r="E339" s="79"/>
      <c r="F339" s="79"/>
      <c r="G339" s="79"/>
    </row>
    <row r="340" spans="1:12" s="1" customFormat="1" x14ac:dyDescent="0.2">
      <c r="A340" s="6" t="s">
        <v>5</v>
      </c>
      <c r="B340" s="79">
        <v>69454.543999999994</v>
      </c>
      <c r="C340" s="79">
        <v>640418.77</v>
      </c>
      <c r="D340" s="79">
        <v>70201.308999999994</v>
      </c>
      <c r="E340" s="79">
        <v>710620.07900000003</v>
      </c>
      <c r="F340" s="79">
        <v>67905.597999999998</v>
      </c>
      <c r="G340" s="79">
        <v>711177.12600000005</v>
      </c>
      <c r="H340" s="84">
        <f>H341+H342</f>
        <v>100.00000000000001</v>
      </c>
      <c r="I340" s="84">
        <f>I341+I342</f>
        <v>100.00000014072216</v>
      </c>
      <c r="J340" s="80">
        <f t="shared" ref="J340:J345" si="84">D340/B340*100</f>
        <v>101.07518523194105</v>
      </c>
      <c r="K340" s="80">
        <f t="shared" ref="K340:L345" si="85">D340/F340*100</f>
        <v>103.38073894879771</v>
      </c>
      <c r="L340" s="80">
        <f t="shared" si="85"/>
        <v>99.921672537032634</v>
      </c>
    </row>
    <row r="341" spans="1:12" s="1" customFormat="1" x14ac:dyDescent="0.2">
      <c r="A341" s="9" t="s">
        <v>6</v>
      </c>
      <c r="B341" s="79">
        <v>56215.277000000002</v>
      </c>
      <c r="C341" s="79">
        <v>528972.66099999996</v>
      </c>
      <c r="D341" s="79">
        <v>56352.61</v>
      </c>
      <c r="E341" s="79">
        <v>585325.272</v>
      </c>
      <c r="F341" s="79">
        <v>56299.277000000002</v>
      </c>
      <c r="G341" s="79">
        <v>606225.60499999998</v>
      </c>
      <c r="H341" s="84">
        <f>D341/D340*100</f>
        <v>80.272876393230803</v>
      </c>
      <c r="I341" s="84">
        <f>E341/E340*100</f>
        <v>82.368242792081304</v>
      </c>
      <c r="J341" s="80">
        <f t="shared" si="84"/>
        <v>100.24429836039053</v>
      </c>
      <c r="K341" s="80">
        <f t="shared" si="85"/>
        <v>100.09473123429275</v>
      </c>
      <c r="L341" s="80">
        <f t="shared" si="85"/>
        <v>96.552383662514558</v>
      </c>
    </row>
    <row r="342" spans="1:12" s="1" customFormat="1" x14ac:dyDescent="0.2">
      <c r="A342" s="9" t="s">
        <v>7</v>
      </c>
      <c r="B342" s="79">
        <v>13239.267</v>
      </c>
      <c r="C342" s="79">
        <v>111446.109</v>
      </c>
      <c r="D342" s="79">
        <v>13848.699000000001</v>
      </c>
      <c r="E342" s="79">
        <v>125294.808</v>
      </c>
      <c r="F342" s="79">
        <v>11606.321</v>
      </c>
      <c r="G342" s="79">
        <v>104951.52099999999</v>
      </c>
      <c r="H342" s="84">
        <f>D342/D340*100</f>
        <v>19.727123606769215</v>
      </c>
      <c r="I342" s="84">
        <f>E342/E340*100</f>
        <v>17.631757348640861</v>
      </c>
      <c r="J342" s="80">
        <f t="shared" si="84"/>
        <v>104.60321557077141</v>
      </c>
      <c r="K342" s="80">
        <f t="shared" si="85"/>
        <v>119.32031692040914</v>
      </c>
      <c r="L342" s="80">
        <f t="shared" si="85"/>
        <v>119.38350850579862</v>
      </c>
    </row>
    <row r="343" spans="1:12" s="1" customFormat="1" x14ac:dyDescent="0.2">
      <c r="A343" s="6" t="s">
        <v>8</v>
      </c>
      <c r="B343" s="79">
        <v>69454.543999999994</v>
      </c>
      <c r="C343" s="79">
        <v>640418.77</v>
      </c>
      <c r="D343" s="79">
        <v>70201.308999999994</v>
      </c>
      <c r="E343" s="79">
        <v>710620.07900000003</v>
      </c>
      <c r="F343" s="79">
        <v>67905.597999999998</v>
      </c>
      <c r="G343" s="79">
        <v>711177.12600000005</v>
      </c>
      <c r="H343" s="84">
        <f>H344+H345</f>
        <v>100.00000000000001</v>
      </c>
      <c r="I343" s="84">
        <f>I344+I345</f>
        <v>100.00000014072216</v>
      </c>
      <c r="J343" s="80">
        <f t="shared" si="84"/>
        <v>101.07518523194105</v>
      </c>
      <c r="K343" s="80">
        <f t="shared" si="85"/>
        <v>103.38073894879771</v>
      </c>
      <c r="L343" s="80">
        <f t="shared" si="85"/>
        <v>99.921672537032634</v>
      </c>
    </row>
    <row r="344" spans="1:12" s="1" customFormat="1" x14ac:dyDescent="0.2">
      <c r="A344" s="9" t="s">
        <v>9</v>
      </c>
      <c r="B344" s="79">
        <v>2196.3649999999998</v>
      </c>
      <c r="C344" s="79">
        <v>18783.668000000001</v>
      </c>
      <c r="D344" s="79">
        <v>2409.2069999999999</v>
      </c>
      <c r="E344" s="79">
        <v>21192.875</v>
      </c>
      <c r="F344" s="79">
        <v>1876.3910000000001</v>
      </c>
      <c r="G344" s="79">
        <v>19022.352999999999</v>
      </c>
      <c r="H344" s="84">
        <f>D344/D343*100</f>
        <v>3.4318548105705551</v>
      </c>
      <c r="I344" s="84">
        <f>E344/E343*100</f>
        <v>2.982307371587793</v>
      </c>
      <c r="J344" s="80">
        <f t="shared" si="84"/>
        <v>109.69064795696526</v>
      </c>
      <c r="K344" s="80">
        <f t="shared" si="85"/>
        <v>128.39578744515401</v>
      </c>
      <c r="L344" s="80">
        <f t="shared" si="85"/>
        <v>111.41037599291738</v>
      </c>
    </row>
    <row r="345" spans="1:12" s="1" customFormat="1" x14ac:dyDescent="0.2">
      <c r="A345" s="9" t="s">
        <v>10</v>
      </c>
      <c r="B345" s="79">
        <v>67258.179000000004</v>
      </c>
      <c r="C345" s="79">
        <v>621635.10199999996</v>
      </c>
      <c r="D345" s="79">
        <v>67792.101999999999</v>
      </c>
      <c r="E345" s="79">
        <v>689427.20499999996</v>
      </c>
      <c r="F345" s="79">
        <v>66029.206999999995</v>
      </c>
      <c r="G345" s="79">
        <v>692154.77300000004</v>
      </c>
      <c r="H345" s="84">
        <f>D345/D343*100</f>
        <v>96.568145189429458</v>
      </c>
      <c r="I345" s="84">
        <f>E345/E343*100</f>
        <v>97.017692769134371</v>
      </c>
      <c r="J345" s="80">
        <f t="shared" si="84"/>
        <v>100.79384099887687</v>
      </c>
      <c r="K345" s="80">
        <f t="shared" si="85"/>
        <v>102.66987153124528</v>
      </c>
      <c r="L345" s="80">
        <f t="shared" si="85"/>
        <v>99.605930912218085</v>
      </c>
    </row>
    <row r="346" spans="1:12" s="1" customFormat="1" ht="22.5" x14ac:dyDescent="0.2">
      <c r="A346" s="3" t="s">
        <v>57</v>
      </c>
      <c r="B346" s="79"/>
      <c r="C346" s="79"/>
      <c r="D346" s="79"/>
      <c r="E346" s="79"/>
      <c r="F346" s="79"/>
      <c r="G346" s="79"/>
    </row>
    <row r="347" spans="1:12" s="1" customFormat="1" x14ac:dyDescent="0.2">
      <c r="A347" s="6" t="s">
        <v>5</v>
      </c>
      <c r="B347" s="79">
        <v>49838.779000000002</v>
      </c>
      <c r="C347" s="79">
        <v>477574.99699999997</v>
      </c>
      <c r="D347" s="79">
        <v>49824.786</v>
      </c>
      <c r="E347" s="79">
        <v>527399.78200000001</v>
      </c>
      <c r="F347" s="79">
        <v>49377.629000000001</v>
      </c>
      <c r="G347" s="79">
        <v>530484.27599999995</v>
      </c>
      <c r="H347" s="84">
        <f>H348+H349</f>
        <v>100</v>
      </c>
      <c r="I347" s="84">
        <f>I348+I349</f>
        <v>100.00000000000001</v>
      </c>
      <c r="J347" s="80">
        <f t="shared" ref="J347:J352" si="86">D347/B347*100</f>
        <v>99.971923469473438</v>
      </c>
      <c r="K347" s="80">
        <f t="shared" ref="K347:L352" si="87">D347/F347*100</f>
        <v>100.90558621192605</v>
      </c>
      <c r="L347" s="80">
        <f t="shared" si="87"/>
        <v>99.418551286145956</v>
      </c>
    </row>
    <row r="348" spans="1:12" s="1" customFormat="1" x14ac:dyDescent="0.2">
      <c r="A348" s="9" t="s">
        <v>6</v>
      </c>
      <c r="B348" s="79">
        <v>45637.696000000004</v>
      </c>
      <c r="C348" s="79">
        <v>443020.359</v>
      </c>
      <c r="D348" s="79">
        <v>45658.362999999998</v>
      </c>
      <c r="E348" s="79">
        <v>488678.72200000001</v>
      </c>
      <c r="F348" s="79">
        <v>45714.696000000004</v>
      </c>
      <c r="G348" s="79">
        <v>499217.72200000001</v>
      </c>
      <c r="H348" s="84">
        <f>D348/D347*100</f>
        <v>91.637850687406868</v>
      </c>
      <c r="I348" s="84">
        <f>E348/E347*100</f>
        <v>92.658119832139036</v>
      </c>
      <c r="J348" s="80">
        <f t="shared" si="86"/>
        <v>100.04528493287653</v>
      </c>
      <c r="K348" s="80">
        <f t="shared" si="87"/>
        <v>99.876772668465293</v>
      </c>
      <c r="L348" s="80">
        <f t="shared" si="87"/>
        <v>97.888897061230523</v>
      </c>
    </row>
    <row r="349" spans="1:12" s="1" customFormat="1" x14ac:dyDescent="0.2">
      <c r="A349" s="9" t="s">
        <v>7</v>
      </c>
      <c r="B349" s="79">
        <v>4201.0829999999996</v>
      </c>
      <c r="C349" s="79">
        <v>34554.637000000002</v>
      </c>
      <c r="D349" s="79">
        <v>4166.4229999999998</v>
      </c>
      <c r="E349" s="79">
        <v>38721.06</v>
      </c>
      <c r="F349" s="79">
        <v>3662.933</v>
      </c>
      <c r="G349" s="79">
        <v>31266.554</v>
      </c>
      <c r="H349" s="84">
        <f>D349/D347*100</f>
        <v>8.3621493125931341</v>
      </c>
      <c r="I349" s="84">
        <f>E349/E347*100</f>
        <v>7.341880167860972</v>
      </c>
      <c r="J349" s="80">
        <f t="shared" si="86"/>
        <v>99.174974643443136</v>
      </c>
      <c r="K349" s="80">
        <f t="shared" si="87"/>
        <v>113.74554216525389</v>
      </c>
      <c r="L349" s="80">
        <f t="shared" si="87"/>
        <v>123.84178953651239</v>
      </c>
    </row>
    <row r="350" spans="1:12" s="1" customFormat="1" x14ac:dyDescent="0.2">
      <c r="A350" s="6" t="s">
        <v>8</v>
      </c>
      <c r="B350" s="79">
        <v>49838.779000000002</v>
      </c>
      <c r="C350" s="79">
        <v>477574.99699999997</v>
      </c>
      <c r="D350" s="79">
        <v>49824.786</v>
      </c>
      <c r="E350" s="79">
        <v>527399.78200000001</v>
      </c>
      <c r="F350" s="79">
        <v>49377.629000000001</v>
      </c>
      <c r="G350" s="79">
        <v>530484.27599999995</v>
      </c>
      <c r="H350" s="84">
        <f>H351+H352</f>
        <v>100.00000000000001</v>
      </c>
      <c r="I350" s="84">
        <f>I351+I352</f>
        <v>100.00000000000001</v>
      </c>
      <c r="J350" s="80">
        <f t="shared" si="86"/>
        <v>99.971923469473438</v>
      </c>
      <c r="K350" s="80">
        <f t="shared" si="87"/>
        <v>100.90558621192605</v>
      </c>
      <c r="L350" s="80">
        <f t="shared" si="87"/>
        <v>99.418551286145956</v>
      </c>
    </row>
    <row r="351" spans="1:12" s="1" customFormat="1" x14ac:dyDescent="0.2">
      <c r="A351" s="9" t="s">
        <v>9</v>
      </c>
      <c r="B351" s="79">
        <v>221.714</v>
      </c>
      <c r="C351" s="79">
        <v>1561.1990000000001</v>
      </c>
      <c r="D351" s="79">
        <v>167.15899999999999</v>
      </c>
      <c r="E351" s="79">
        <v>1728.357</v>
      </c>
      <c r="F351" s="79">
        <v>151</v>
      </c>
      <c r="G351" s="79">
        <v>1303.1849999999999</v>
      </c>
      <c r="H351" s="84">
        <f>D351/D350*100</f>
        <v>0.33549366373595663</v>
      </c>
      <c r="I351" s="84">
        <f>E351/E350*100</f>
        <v>0.32771287721161779</v>
      </c>
      <c r="J351" s="80">
        <f t="shared" si="86"/>
        <v>75.393976023164981</v>
      </c>
      <c r="K351" s="80">
        <f t="shared" si="87"/>
        <v>110.70132450331126</v>
      </c>
      <c r="L351" s="80">
        <f t="shared" si="87"/>
        <v>132.62560572750607</v>
      </c>
    </row>
    <row r="352" spans="1:12" s="1" customFormat="1" x14ac:dyDescent="0.2">
      <c r="A352" s="9" t="s">
        <v>10</v>
      </c>
      <c r="B352" s="79">
        <v>49617.065000000002</v>
      </c>
      <c r="C352" s="79">
        <v>476013.79800000001</v>
      </c>
      <c r="D352" s="79">
        <v>49657.627</v>
      </c>
      <c r="E352" s="79">
        <v>525671.42500000005</v>
      </c>
      <c r="F352" s="79">
        <v>49226.629000000001</v>
      </c>
      <c r="G352" s="79">
        <v>529181.09100000001</v>
      </c>
      <c r="H352" s="84">
        <f>D352/D350*100</f>
        <v>99.664506336264054</v>
      </c>
      <c r="I352" s="84">
        <f>E352/E350*100</f>
        <v>99.67228712278839</v>
      </c>
      <c r="J352" s="80">
        <f t="shared" si="86"/>
        <v>100.08175009948694</v>
      </c>
      <c r="K352" s="80">
        <f t="shared" si="87"/>
        <v>100.87553831890459</v>
      </c>
      <c r="L352" s="80">
        <f t="shared" si="87"/>
        <v>99.336774110093813</v>
      </c>
    </row>
    <row r="353" spans="1:12" s="1" customFormat="1" ht="22.5" x14ac:dyDescent="0.2">
      <c r="A353" s="3" t="s">
        <v>58</v>
      </c>
      <c r="B353" s="79"/>
      <c r="C353" s="79"/>
      <c r="D353" s="79"/>
      <c r="E353" s="79"/>
      <c r="F353" s="79"/>
      <c r="G353" s="79"/>
    </row>
    <row r="354" spans="1:12" s="1" customFormat="1" x14ac:dyDescent="0.2">
      <c r="A354" s="6" t="s">
        <v>5</v>
      </c>
      <c r="B354" s="79">
        <v>19615.766</v>
      </c>
      <c r="C354" s="79">
        <v>162843.774</v>
      </c>
      <c r="D354" s="79">
        <v>20376.524000000001</v>
      </c>
      <c r="E354" s="79">
        <v>183220.29699999999</v>
      </c>
      <c r="F354" s="79">
        <v>18527.969000000001</v>
      </c>
      <c r="G354" s="79">
        <v>180692.851</v>
      </c>
      <c r="H354" s="84">
        <f>H355+H356</f>
        <v>99.999999999999986</v>
      </c>
      <c r="I354" s="84">
        <f>I355+I356</f>
        <v>100</v>
      </c>
      <c r="J354" s="80">
        <f t="shared" ref="J354:J359" si="88">D354/B354*100</f>
        <v>103.8782987113529</v>
      </c>
      <c r="K354" s="80">
        <f t="shared" ref="K354:L359" si="89">D354/F354*100</f>
        <v>109.97710542369754</v>
      </c>
      <c r="L354" s="80">
        <f t="shared" si="89"/>
        <v>101.3987526269094</v>
      </c>
    </row>
    <row r="355" spans="1:12" s="1" customFormat="1" x14ac:dyDescent="0.2">
      <c r="A355" s="9" t="s">
        <v>6</v>
      </c>
      <c r="B355" s="79">
        <v>10577.581</v>
      </c>
      <c r="C355" s="79">
        <v>85952.301999999996</v>
      </c>
      <c r="D355" s="79">
        <v>10694.248</v>
      </c>
      <c r="E355" s="79">
        <v>96646.55</v>
      </c>
      <c r="F355" s="79">
        <v>10584.581</v>
      </c>
      <c r="G355" s="79">
        <v>107007.883</v>
      </c>
      <c r="H355" s="84">
        <f>D355/D354*100</f>
        <v>52.48318113531041</v>
      </c>
      <c r="I355" s="84">
        <f>E355/E354*100</f>
        <v>52.748822910160442</v>
      </c>
      <c r="J355" s="80">
        <f t="shared" si="88"/>
        <v>101.10296484612124</v>
      </c>
      <c r="K355" s="80">
        <f t="shared" si="89"/>
        <v>101.03610147628895</v>
      </c>
      <c r="L355" s="80">
        <f t="shared" si="89"/>
        <v>90.317224573071869</v>
      </c>
    </row>
    <row r="356" spans="1:12" s="1" customFormat="1" x14ac:dyDescent="0.2">
      <c r="A356" s="9" t="s">
        <v>7</v>
      </c>
      <c r="B356" s="79">
        <v>9038.1849999999995</v>
      </c>
      <c r="C356" s="79">
        <v>76891.471999999994</v>
      </c>
      <c r="D356" s="79">
        <v>9682.2759999999998</v>
      </c>
      <c r="E356" s="79">
        <v>86573.747000000003</v>
      </c>
      <c r="F356" s="79">
        <v>7943.3879999999999</v>
      </c>
      <c r="G356" s="79">
        <v>73684.967999999993</v>
      </c>
      <c r="H356" s="84">
        <f>D356/D354*100</f>
        <v>47.516818864689576</v>
      </c>
      <c r="I356" s="84">
        <f>E356/E354*100</f>
        <v>47.251177089839565</v>
      </c>
      <c r="J356" s="80">
        <f t="shared" si="88"/>
        <v>107.12633122690009</v>
      </c>
      <c r="K356" s="80">
        <f t="shared" si="89"/>
        <v>121.89101174461075</v>
      </c>
      <c r="L356" s="80">
        <f t="shared" si="89"/>
        <v>117.49173454211177</v>
      </c>
    </row>
    <row r="357" spans="1:12" s="1" customFormat="1" x14ac:dyDescent="0.2">
      <c r="A357" s="6" t="s">
        <v>8</v>
      </c>
      <c r="B357" s="79">
        <v>19615.766</v>
      </c>
      <c r="C357" s="79">
        <v>162843.774</v>
      </c>
      <c r="D357" s="79">
        <v>20376.524000000001</v>
      </c>
      <c r="E357" s="79">
        <v>183220.29699999999</v>
      </c>
      <c r="F357" s="79">
        <v>18527.969000000001</v>
      </c>
      <c r="G357" s="79">
        <v>180692.851</v>
      </c>
      <c r="H357" s="84">
        <f>H358+H359</f>
        <v>99.999999999999986</v>
      </c>
      <c r="I357" s="84">
        <f>I358+I359</f>
        <v>100.00000054579107</v>
      </c>
      <c r="J357" s="80">
        <f t="shared" si="88"/>
        <v>103.8782987113529</v>
      </c>
      <c r="K357" s="80">
        <f t="shared" si="89"/>
        <v>109.97710542369754</v>
      </c>
      <c r="L357" s="80">
        <f t="shared" si="89"/>
        <v>101.3987526269094</v>
      </c>
    </row>
    <row r="358" spans="1:12" s="1" customFormat="1" x14ac:dyDescent="0.2">
      <c r="A358" s="9" t="s">
        <v>9</v>
      </c>
      <c r="B358" s="79">
        <v>1974.6510000000001</v>
      </c>
      <c r="C358" s="79">
        <v>17222.47</v>
      </c>
      <c r="D358" s="79">
        <v>2242.0479999999998</v>
      </c>
      <c r="E358" s="79">
        <v>19464.518</v>
      </c>
      <c r="F358" s="79">
        <v>1725.3910000000001</v>
      </c>
      <c r="G358" s="79">
        <v>17719.169000000002</v>
      </c>
      <c r="H358" s="84">
        <f>D358/D357*100</f>
        <v>11.003093560020345</v>
      </c>
      <c r="I358" s="84">
        <f>E358/E357*100</f>
        <v>10.623559899589074</v>
      </c>
      <c r="J358" s="80">
        <f t="shared" si="88"/>
        <v>113.54148150736509</v>
      </c>
      <c r="K358" s="80">
        <f t="shared" si="89"/>
        <v>129.94434305035784</v>
      </c>
      <c r="L358" s="80">
        <f t="shared" si="89"/>
        <v>109.85006125287251</v>
      </c>
    </row>
    <row r="359" spans="1:12" s="1" customFormat="1" x14ac:dyDescent="0.2">
      <c r="A359" s="9" t="s">
        <v>10</v>
      </c>
      <c r="B359" s="79">
        <v>17641.115000000002</v>
      </c>
      <c r="C359" s="79">
        <v>145621.304</v>
      </c>
      <c r="D359" s="79">
        <v>18134.475999999999</v>
      </c>
      <c r="E359" s="79">
        <v>163755.78</v>
      </c>
      <c r="F359" s="79">
        <v>16802.578000000001</v>
      </c>
      <c r="G359" s="79">
        <v>162973.682</v>
      </c>
      <c r="H359" s="84">
        <f>D359/D357*100</f>
        <v>88.996906439979639</v>
      </c>
      <c r="I359" s="84">
        <f>E359/E357*100</f>
        <v>89.376440646201999</v>
      </c>
      <c r="J359" s="80">
        <f t="shared" si="88"/>
        <v>102.79665429311014</v>
      </c>
      <c r="K359" s="80">
        <f t="shared" si="89"/>
        <v>107.92674790737466</v>
      </c>
      <c r="L359" s="80">
        <f t="shared" si="89"/>
        <v>100.47989220738107</v>
      </c>
    </row>
    <row r="360" spans="1:12" s="1" customFormat="1" ht="22.5" x14ac:dyDescent="0.2">
      <c r="A360" s="3" t="s">
        <v>59</v>
      </c>
      <c r="B360" s="79"/>
      <c r="C360" s="79"/>
      <c r="D360" s="79"/>
      <c r="E360" s="79"/>
      <c r="F360" s="79"/>
      <c r="G360" s="79"/>
    </row>
    <row r="361" spans="1:12" s="1" customFormat="1" x14ac:dyDescent="0.2">
      <c r="A361" s="6" t="s">
        <v>5</v>
      </c>
      <c r="B361" s="79">
        <v>18528.817999999999</v>
      </c>
      <c r="C361" s="79">
        <v>158433.899</v>
      </c>
      <c r="D361" s="79">
        <v>20723.714</v>
      </c>
      <c r="E361" s="79">
        <v>179157.614</v>
      </c>
      <c r="F361" s="79">
        <v>18638.89</v>
      </c>
      <c r="G361" s="79">
        <v>181250.427</v>
      </c>
      <c r="H361" s="84">
        <f>H362+H363</f>
        <v>100.00000482538988</v>
      </c>
      <c r="I361" s="84">
        <f>I362+I363</f>
        <v>99.999999999999986</v>
      </c>
      <c r="J361" s="80">
        <f t="shared" ref="J361:J366" si="90">D361/B361*100</f>
        <v>111.84585006987496</v>
      </c>
      <c r="K361" s="80">
        <f t="shared" ref="K361:L366" si="91">D361/F361*100</f>
        <v>111.18534419163373</v>
      </c>
      <c r="L361" s="80">
        <f t="shared" si="91"/>
        <v>98.845347271926713</v>
      </c>
    </row>
    <row r="362" spans="1:12" s="1" customFormat="1" x14ac:dyDescent="0.2">
      <c r="A362" s="9" t="s">
        <v>6</v>
      </c>
      <c r="B362" s="79">
        <v>13897.499</v>
      </c>
      <c r="C362" s="79">
        <v>123062.99400000001</v>
      </c>
      <c r="D362" s="79">
        <v>14596.165999999999</v>
      </c>
      <c r="E362" s="79">
        <v>137659.16</v>
      </c>
      <c r="F362" s="79">
        <v>14873.499</v>
      </c>
      <c r="G362" s="79">
        <v>146972.49299999999</v>
      </c>
      <c r="H362" s="84">
        <f>D362/D361*100</f>
        <v>70.43219183588424</v>
      </c>
      <c r="I362" s="84">
        <f>E362/E361*100</f>
        <v>76.836901835497756</v>
      </c>
      <c r="J362" s="80">
        <f t="shared" si="90"/>
        <v>105.02728584474083</v>
      </c>
      <c r="K362" s="80">
        <f t="shared" si="91"/>
        <v>98.135388317167326</v>
      </c>
      <c r="L362" s="80">
        <f t="shared" si="91"/>
        <v>93.663213564731478</v>
      </c>
    </row>
    <row r="363" spans="1:12" s="1" customFormat="1" x14ac:dyDescent="0.2">
      <c r="A363" s="9" t="s">
        <v>7</v>
      </c>
      <c r="B363" s="79">
        <v>4631.3190000000004</v>
      </c>
      <c r="C363" s="79">
        <v>35370.904999999999</v>
      </c>
      <c r="D363" s="79">
        <v>6127.549</v>
      </c>
      <c r="E363" s="79">
        <v>41498.453999999998</v>
      </c>
      <c r="F363" s="79">
        <v>3765.3910000000001</v>
      </c>
      <c r="G363" s="79">
        <v>34277.934000000001</v>
      </c>
      <c r="H363" s="84">
        <f>D363/D361*100</f>
        <v>29.567812989505644</v>
      </c>
      <c r="I363" s="84">
        <f>E363/E361*100</f>
        <v>23.163098164502234</v>
      </c>
      <c r="J363" s="80">
        <f t="shared" si="90"/>
        <v>132.3067791270694</v>
      </c>
      <c r="K363" s="80">
        <f t="shared" si="91"/>
        <v>162.73340537543112</v>
      </c>
      <c r="L363" s="80">
        <f t="shared" si="91"/>
        <v>121.06463009118342</v>
      </c>
    </row>
    <row r="364" spans="1:12" s="1" customFormat="1" x14ac:dyDescent="0.2">
      <c r="A364" s="6" t="s">
        <v>8</v>
      </c>
      <c r="B364" s="79">
        <v>18528.817999999999</v>
      </c>
      <c r="C364" s="79">
        <v>158433.899</v>
      </c>
      <c r="D364" s="79">
        <v>20723.714</v>
      </c>
      <c r="E364" s="79">
        <v>179157.614</v>
      </c>
      <c r="F364" s="79">
        <v>18638.89</v>
      </c>
      <c r="G364" s="79">
        <v>181250.427</v>
      </c>
      <c r="H364" s="84">
        <f>H365+H366</f>
        <v>100.00000000000001</v>
      </c>
      <c r="I364" s="84">
        <f>I365+I366</f>
        <v>100</v>
      </c>
      <c r="J364" s="80">
        <f t="shared" si="90"/>
        <v>111.84585006987496</v>
      </c>
      <c r="K364" s="80">
        <f t="shared" si="91"/>
        <v>111.18534419163373</v>
      </c>
      <c r="L364" s="80">
        <f t="shared" si="91"/>
        <v>98.845347271926713</v>
      </c>
    </row>
    <row r="365" spans="1:12" s="1" customFormat="1" x14ac:dyDescent="0.2">
      <c r="A365" s="9" t="s">
        <v>9</v>
      </c>
      <c r="B365" s="79">
        <v>4652.32</v>
      </c>
      <c r="C365" s="79">
        <v>38463.351000000002</v>
      </c>
      <c r="D365" s="79">
        <v>4158.82</v>
      </c>
      <c r="E365" s="79">
        <v>42622.171000000002</v>
      </c>
      <c r="F365" s="79">
        <v>4884.5590000000002</v>
      </c>
      <c r="G365" s="79">
        <v>47258.074000000001</v>
      </c>
      <c r="H365" s="84">
        <f>D365/D364*100</f>
        <v>20.067927978546702</v>
      </c>
      <c r="I365" s="84">
        <f>E365/E364*100</f>
        <v>23.790320739591898</v>
      </c>
      <c r="J365" s="80">
        <f t="shared" si="90"/>
        <v>89.392389173573619</v>
      </c>
      <c r="K365" s="80">
        <f t="shared" si="91"/>
        <v>85.142179672719678</v>
      </c>
      <c r="L365" s="80">
        <f t="shared" si="91"/>
        <v>90.190241354313343</v>
      </c>
    </row>
    <row r="366" spans="1:12" s="1" customFormat="1" x14ac:dyDescent="0.2">
      <c r="A366" s="9" t="s">
        <v>10</v>
      </c>
      <c r="B366" s="79">
        <v>13876.498</v>
      </c>
      <c r="C366" s="79">
        <v>119970.548</v>
      </c>
      <c r="D366" s="79">
        <v>16564.894</v>
      </c>
      <c r="E366" s="79">
        <v>136535.443</v>
      </c>
      <c r="F366" s="79">
        <v>13754.331</v>
      </c>
      <c r="G366" s="79">
        <v>133992.35399999999</v>
      </c>
      <c r="H366" s="84">
        <f>D366/D364*100</f>
        <v>79.932072021453308</v>
      </c>
      <c r="I366" s="84">
        <f>E366/E364*100</f>
        <v>76.209679260408109</v>
      </c>
      <c r="J366" s="80">
        <f t="shared" si="90"/>
        <v>119.37373536176059</v>
      </c>
      <c r="K366" s="80">
        <f t="shared" si="91"/>
        <v>120.43402183646737</v>
      </c>
      <c r="L366" s="80">
        <f t="shared" si="91"/>
        <v>101.89793590759663</v>
      </c>
    </row>
    <row r="367" spans="1:12" s="1" customFormat="1" x14ac:dyDescent="0.2">
      <c r="A367" s="3" t="s">
        <v>60</v>
      </c>
      <c r="B367" s="79"/>
      <c r="C367" s="79"/>
      <c r="D367" s="79"/>
      <c r="E367" s="79"/>
      <c r="F367" s="79"/>
      <c r="G367" s="79"/>
    </row>
    <row r="368" spans="1:12" s="1" customFormat="1" x14ac:dyDescent="0.2">
      <c r="A368" s="6" t="s">
        <v>5</v>
      </c>
      <c r="B368" s="79">
        <v>66812.534</v>
      </c>
      <c r="C368" s="79">
        <v>480079.21500000003</v>
      </c>
      <c r="D368" s="79">
        <v>56522.057000000001</v>
      </c>
      <c r="E368" s="79">
        <v>536601.27300000004</v>
      </c>
      <c r="F368" s="79">
        <v>54271.150999999998</v>
      </c>
      <c r="G368" s="79">
        <v>463885.092</v>
      </c>
      <c r="H368" s="84">
        <f>H369+H370</f>
        <v>100.00000176922082</v>
      </c>
      <c r="I368" s="84">
        <f>I369+I370</f>
        <v>100</v>
      </c>
      <c r="J368" s="80">
        <f t="shared" ref="J368:J373" si="92">D368/B368*100</f>
        <v>84.597984264449551</v>
      </c>
      <c r="K368" s="80">
        <f t="shared" ref="K368:L371" si="93">D368/F368*100</f>
        <v>104.14751844861372</v>
      </c>
      <c r="L368" s="80">
        <f t="shared" si="93"/>
        <v>115.67547270952178</v>
      </c>
    </row>
    <row r="369" spans="1:12" s="1" customFormat="1" x14ac:dyDescent="0.2">
      <c r="A369" s="9" t="s">
        <v>6</v>
      </c>
      <c r="B369" s="79">
        <v>7084.0829999999996</v>
      </c>
      <c r="C369" s="79">
        <v>117499.66499999999</v>
      </c>
      <c r="D369" s="79">
        <v>14382.75</v>
      </c>
      <c r="E369" s="79">
        <v>131882.41500000001</v>
      </c>
      <c r="F369" s="79">
        <v>16615.082999999999</v>
      </c>
      <c r="G369" s="79">
        <v>167285.41500000001</v>
      </c>
      <c r="H369" s="84">
        <f>D369/D368*100</f>
        <v>25.446260740298253</v>
      </c>
      <c r="I369" s="84">
        <f>E369/E368*100</f>
        <v>24.577357832693771</v>
      </c>
      <c r="J369" s="80">
        <f t="shared" si="92"/>
        <v>203.02910059071868</v>
      </c>
      <c r="K369" s="80">
        <f t="shared" si="93"/>
        <v>86.564418606876657</v>
      </c>
      <c r="L369" s="80">
        <f t="shared" si="93"/>
        <v>78.836768286105524</v>
      </c>
    </row>
    <row r="370" spans="1:12" s="1" customFormat="1" x14ac:dyDescent="0.2">
      <c r="A370" s="9" t="s">
        <v>7</v>
      </c>
      <c r="B370" s="79">
        <v>59728.451000000001</v>
      </c>
      <c r="C370" s="79">
        <v>362579.55</v>
      </c>
      <c r="D370" s="79">
        <v>42139.307999999997</v>
      </c>
      <c r="E370" s="79">
        <v>404718.85800000001</v>
      </c>
      <c r="F370" s="79">
        <v>37656.067999999999</v>
      </c>
      <c r="G370" s="79">
        <v>296599.67700000003</v>
      </c>
      <c r="H370" s="84">
        <f>D370/D368*100</f>
        <v>74.553741028922559</v>
      </c>
      <c r="I370" s="84">
        <f>E370/E368*100</f>
        <v>75.422642167306222</v>
      </c>
      <c r="J370" s="80">
        <f t="shared" si="92"/>
        <v>70.551483077972335</v>
      </c>
      <c r="K370" s="80">
        <f t="shared" si="93"/>
        <v>111.90575712790832</v>
      </c>
      <c r="L370" s="80">
        <f t="shared" si="93"/>
        <v>136.4528991041349</v>
      </c>
    </row>
    <row r="371" spans="1:12" s="1" customFormat="1" x14ac:dyDescent="0.2">
      <c r="A371" s="6" t="s">
        <v>8</v>
      </c>
      <c r="B371" s="79">
        <v>66812.534</v>
      </c>
      <c r="C371" s="79">
        <v>480079.21500000003</v>
      </c>
      <c r="D371" s="79">
        <v>56522.057000000001</v>
      </c>
      <c r="E371" s="79">
        <v>536601.27300000004</v>
      </c>
      <c r="F371" s="79">
        <v>54271.150999999998</v>
      </c>
      <c r="G371" s="79">
        <v>463885.092</v>
      </c>
      <c r="H371" s="84">
        <f>H372+H373</f>
        <v>100</v>
      </c>
      <c r="I371" s="84">
        <f>I372+I373</f>
        <v>100</v>
      </c>
      <c r="J371" s="80">
        <f t="shared" si="92"/>
        <v>84.597984264449551</v>
      </c>
      <c r="K371" s="80">
        <f t="shared" si="93"/>
        <v>104.14751844861372</v>
      </c>
      <c r="L371" s="80">
        <f t="shared" si="93"/>
        <v>115.67547270952178</v>
      </c>
    </row>
    <row r="372" spans="1:12" s="1" customFormat="1" x14ac:dyDescent="0.2">
      <c r="A372" s="9" t="s">
        <v>9</v>
      </c>
      <c r="B372" s="79">
        <v>21905.972000000002</v>
      </c>
      <c r="C372" s="79">
        <v>109879.012</v>
      </c>
      <c r="D372" s="79">
        <v>16094.892</v>
      </c>
      <c r="E372" s="79">
        <v>125973.90399999999</v>
      </c>
      <c r="F372" s="79">
        <v>5716.3050000000003</v>
      </c>
      <c r="G372" s="79">
        <v>9654.2090000000007</v>
      </c>
      <c r="H372" s="84">
        <f>D372/D371*100</f>
        <v>28.475418012476084</v>
      </c>
      <c r="I372" s="84">
        <f>E372/E371*100</f>
        <v>23.476258879467842</v>
      </c>
      <c r="J372" s="80">
        <f t="shared" si="92"/>
        <v>73.472621986369731</v>
      </c>
      <c r="K372" s="80">
        <f>D372/F372*100</f>
        <v>281.56111334157293</v>
      </c>
      <c r="L372" s="80"/>
    </row>
    <row r="373" spans="1:12" s="1" customFormat="1" x14ac:dyDescent="0.2">
      <c r="A373" s="9" t="s">
        <v>10</v>
      </c>
      <c r="B373" s="79">
        <v>44906.561999999998</v>
      </c>
      <c r="C373" s="79">
        <v>370200.20299999998</v>
      </c>
      <c r="D373" s="79">
        <v>40427.165000000001</v>
      </c>
      <c r="E373" s="79">
        <v>410627.36900000001</v>
      </c>
      <c r="F373" s="79">
        <v>48554.845999999998</v>
      </c>
      <c r="G373" s="79">
        <v>454230.88199999998</v>
      </c>
      <c r="H373" s="84">
        <f>D373/D371*100</f>
        <v>71.524581987523916</v>
      </c>
      <c r="I373" s="84">
        <f>E373/E371*100</f>
        <v>76.523741120532151</v>
      </c>
      <c r="J373" s="80">
        <f t="shared" si="92"/>
        <v>90.025072504993815</v>
      </c>
      <c r="K373" s="80">
        <f>D373/F373*100</f>
        <v>83.260824264585253</v>
      </c>
      <c r="L373" s="80">
        <f>E373/G373*100</f>
        <v>90.400583771844907</v>
      </c>
    </row>
    <row r="374" spans="1:12" s="1" customFormat="1" ht="22.5" x14ac:dyDescent="0.2">
      <c r="A374" s="3" t="s">
        <v>61</v>
      </c>
      <c r="B374" s="79"/>
      <c r="C374" s="79"/>
      <c r="D374" s="79"/>
      <c r="E374" s="79"/>
      <c r="F374" s="79"/>
      <c r="G374" s="79"/>
    </row>
    <row r="375" spans="1:12" s="1" customFormat="1" x14ac:dyDescent="0.2">
      <c r="A375" s="6" t="s">
        <v>5</v>
      </c>
      <c r="B375" s="79">
        <v>22581.685000000001</v>
      </c>
      <c r="C375" s="79">
        <v>178227.948</v>
      </c>
      <c r="D375" s="79">
        <v>22057.274000000001</v>
      </c>
      <c r="E375" s="79">
        <v>200285.22200000001</v>
      </c>
      <c r="F375" s="79">
        <v>22143.682000000001</v>
      </c>
      <c r="G375" s="79">
        <v>206914.17600000001</v>
      </c>
      <c r="H375" s="84">
        <f>H376+H377</f>
        <v>99.999995466348196</v>
      </c>
      <c r="I375" s="84">
        <f>I376+I377</f>
        <v>99.999999500712022</v>
      </c>
      <c r="J375" s="80">
        <f t="shared" ref="J375:J380" si="94">D375/B375*100</f>
        <v>97.677715369778653</v>
      </c>
      <c r="K375" s="80">
        <f t="shared" ref="K375:L380" si="95">D375/F375*100</f>
        <v>99.609784858724041</v>
      </c>
      <c r="L375" s="80">
        <f t="shared" si="95"/>
        <v>96.796278472481262</v>
      </c>
    </row>
    <row r="376" spans="1:12" s="1" customFormat="1" x14ac:dyDescent="0.2">
      <c r="A376" s="9" t="s">
        <v>6</v>
      </c>
      <c r="B376" s="79">
        <v>8241.9150000000009</v>
      </c>
      <c r="C376" s="79">
        <v>74809.986000000004</v>
      </c>
      <c r="D376" s="79">
        <v>9015.5810000000001</v>
      </c>
      <c r="E376" s="79">
        <v>83825.566999999995</v>
      </c>
      <c r="F376" s="79">
        <v>9745.2479999999996</v>
      </c>
      <c r="G376" s="79">
        <v>96350.233999999997</v>
      </c>
      <c r="H376" s="84">
        <f>D376/D375*100</f>
        <v>40.873505039652677</v>
      </c>
      <c r="I376" s="84">
        <f>E376/E375*100</f>
        <v>41.853096380720487</v>
      </c>
      <c r="J376" s="80">
        <f t="shared" si="94"/>
        <v>109.38696892651767</v>
      </c>
      <c r="K376" s="80">
        <f t="shared" si="95"/>
        <v>92.512586647358802</v>
      </c>
      <c r="L376" s="80">
        <f t="shared" si="95"/>
        <v>87.00089612652107</v>
      </c>
    </row>
    <row r="377" spans="1:12" s="1" customFormat="1" x14ac:dyDescent="0.2">
      <c r="A377" s="9" t="s">
        <v>7</v>
      </c>
      <c r="B377" s="79">
        <v>14339.77</v>
      </c>
      <c r="C377" s="79">
        <v>103417.962</v>
      </c>
      <c r="D377" s="79">
        <v>13041.691999999999</v>
      </c>
      <c r="E377" s="79">
        <v>116459.65399999999</v>
      </c>
      <c r="F377" s="79">
        <v>12398.433999999999</v>
      </c>
      <c r="G377" s="79">
        <v>110563.942</v>
      </c>
      <c r="H377" s="84">
        <f>D377/D375*100</f>
        <v>59.126490426695511</v>
      </c>
      <c r="I377" s="84">
        <f>E377/E375*100</f>
        <v>58.146903119991542</v>
      </c>
      <c r="J377" s="80">
        <f t="shared" si="94"/>
        <v>90.947706971590193</v>
      </c>
      <c r="K377" s="80">
        <f t="shared" si="95"/>
        <v>105.18821973807337</v>
      </c>
      <c r="L377" s="80">
        <f t="shared" si="95"/>
        <v>105.33240032270194</v>
      </c>
    </row>
    <row r="378" spans="1:12" s="1" customFormat="1" x14ac:dyDescent="0.2">
      <c r="A378" s="6" t="s">
        <v>8</v>
      </c>
      <c r="B378" s="79">
        <v>22581.685000000001</v>
      </c>
      <c r="C378" s="79">
        <v>178227.948</v>
      </c>
      <c r="D378" s="79">
        <v>22057.274000000001</v>
      </c>
      <c r="E378" s="79">
        <v>200285.22200000001</v>
      </c>
      <c r="F378" s="79">
        <v>22143.682000000001</v>
      </c>
      <c r="G378" s="79">
        <v>206914.17600000001</v>
      </c>
      <c r="H378" s="84">
        <f>H379+H380</f>
        <v>100</v>
      </c>
      <c r="I378" s="84">
        <f>I379+I380</f>
        <v>99.999999500712036</v>
      </c>
      <c r="J378" s="80">
        <f t="shared" si="94"/>
        <v>97.677715369778653</v>
      </c>
      <c r="K378" s="80">
        <f t="shared" si="95"/>
        <v>99.609784858724041</v>
      </c>
      <c r="L378" s="80">
        <f t="shared" si="95"/>
        <v>96.796278472481262</v>
      </c>
    </row>
    <row r="379" spans="1:12" s="1" customFormat="1" x14ac:dyDescent="0.2">
      <c r="A379" s="9" t="s">
        <v>9</v>
      </c>
      <c r="B379" s="79">
        <v>3720.4</v>
      </c>
      <c r="C379" s="79">
        <v>32351.856</v>
      </c>
      <c r="D379" s="79">
        <v>4451.7049999999999</v>
      </c>
      <c r="E379" s="79">
        <v>36803.561000000002</v>
      </c>
      <c r="F379" s="79">
        <v>4021.4270000000001</v>
      </c>
      <c r="G379" s="79">
        <v>33508.171000000002</v>
      </c>
      <c r="H379" s="84">
        <f>D379/D378*100</f>
        <v>20.182480391729278</v>
      </c>
      <c r="I379" s="84">
        <f>E379/E378*100</f>
        <v>18.375574908866714</v>
      </c>
      <c r="J379" s="80">
        <f t="shared" si="94"/>
        <v>119.65662294376949</v>
      </c>
      <c r="K379" s="80">
        <f t="shared" si="95"/>
        <v>110.69963473165123</v>
      </c>
      <c r="L379" s="80">
        <f t="shared" si="95"/>
        <v>109.83458631627492</v>
      </c>
    </row>
    <row r="380" spans="1:12" s="1" customFormat="1" x14ac:dyDescent="0.2">
      <c r="A380" s="9" t="s">
        <v>10</v>
      </c>
      <c r="B380" s="79">
        <v>18861.285</v>
      </c>
      <c r="C380" s="79">
        <v>145876.092</v>
      </c>
      <c r="D380" s="79">
        <v>17605.569</v>
      </c>
      <c r="E380" s="79">
        <v>163481.66</v>
      </c>
      <c r="F380" s="79">
        <v>18122.255000000001</v>
      </c>
      <c r="G380" s="79">
        <v>173406.00399999999</v>
      </c>
      <c r="H380" s="84">
        <f>D380/D378*100</f>
        <v>79.817519608270715</v>
      </c>
      <c r="I380" s="84">
        <f>E380/E378*100</f>
        <v>81.624424591845326</v>
      </c>
      <c r="J380" s="80">
        <f t="shared" si="94"/>
        <v>93.342362410620481</v>
      </c>
      <c r="K380" s="80">
        <f t="shared" si="95"/>
        <v>97.148886824514932</v>
      </c>
      <c r="L380" s="80">
        <f t="shared" si="95"/>
        <v>94.276816389817739</v>
      </c>
    </row>
    <row r="381" spans="1:12" s="1" customFormat="1" x14ac:dyDescent="0.2">
      <c r="A381" s="3" t="s">
        <v>62</v>
      </c>
      <c r="B381" s="79"/>
      <c r="C381" s="79"/>
      <c r="D381" s="79"/>
      <c r="E381" s="79"/>
      <c r="F381" s="79"/>
      <c r="G381" s="79"/>
    </row>
    <row r="382" spans="1:12" s="1" customFormat="1" x14ac:dyDescent="0.2">
      <c r="A382" s="6" t="s">
        <v>5</v>
      </c>
      <c r="B382" s="79">
        <v>5144.933</v>
      </c>
      <c r="C382" s="79">
        <v>51038.671999999999</v>
      </c>
      <c r="D382" s="79">
        <v>5536.7510000000002</v>
      </c>
      <c r="E382" s="79">
        <v>56575.423999999999</v>
      </c>
      <c r="F382" s="79">
        <v>5140.1390000000001</v>
      </c>
      <c r="G382" s="79">
        <v>64218.809000000001</v>
      </c>
      <c r="H382" s="84">
        <f>H383+H384</f>
        <v>100.00001806113369</v>
      </c>
      <c r="I382" s="84">
        <f>I383+I384</f>
        <v>100</v>
      </c>
      <c r="J382" s="80">
        <f t="shared" ref="J382:J387" si="96">D382/B382*100</f>
        <v>107.61560937722609</v>
      </c>
      <c r="K382" s="80">
        <f t="shared" ref="K382:L387" si="97">D382/F382*100</f>
        <v>107.71597810876321</v>
      </c>
      <c r="L382" s="80">
        <f t="shared" si="97"/>
        <v>88.097902905673635</v>
      </c>
    </row>
    <row r="383" spans="1:12" s="1" customFormat="1" x14ac:dyDescent="0.2">
      <c r="A383" s="9" t="s">
        <v>6</v>
      </c>
      <c r="B383" s="79">
        <v>1240.6669999999999</v>
      </c>
      <c r="C383" s="79">
        <v>14164.834000000001</v>
      </c>
      <c r="D383" s="79">
        <v>1740.001</v>
      </c>
      <c r="E383" s="79">
        <v>15904.834999999999</v>
      </c>
      <c r="F383" s="79">
        <v>1110.3340000000001</v>
      </c>
      <c r="G383" s="79">
        <v>15597.168</v>
      </c>
      <c r="H383" s="84">
        <f>D383/D382*100</f>
        <v>31.426390675686878</v>
      </c>
      <c r="I383" s="84">
        <f>E383/E382*100</f>
        <v>28.112621833819574</v>
      </c>
      <c r="J383" s="80">
        <f t="shared" si="96"/>
        <v>140.24722185727515</v>
      </c>
      <c r="K383" s="80">
        <f t="shared" si="97"/>
        <v>156.70969275911571</v>
      </c>
      <c r="L383" s="80">
        <f t="shared" si="97"/>
        <v>101.97258245855913</v>
      </c>
    </row>
    <row r="384" spans="1:12" s="1" customFormat="1" x14ac:dyDescent="0.2">
      <c r="A384" s="9" t="s">
        <v>7</v>
      </c>
      <c r="B384" s="79">
        <v>3904.2660000000001</v>
      </c>
      <c r="C384" s="79">
        <v>36873.838000000003</v>
      </c>
      <c r="D384" s="79">
        <v>3796.7510000000002</v>
      </c>
      <c r="E384" s="79">
        <v>40670.589</v>
      </c>
      <c r="F384" s="79">
        <v>4029.8049999999998</v>
      </c>
      <c r="G384" s="79">
        <v>48621.641000000003</v>
      </c>
      <c r="H384" s="84">
        <f>D384/D382*100</f>
        <v>68.573627385446812</v>
      </c>
      <c r="I384" s="84">
        <f>E384/E382*100</f>
        <v>71.887378166180426</v>
      </c>
      <c r="J384" s="80">
        <f t="shared" si="96"/>
        <v>97.246217342773264</v>
      </c>
      <c r="K384" s="80">
        <f t="shared" si="97"/>
        <v>94.216742497465759</v>
      </c>
      <c r="L384" s="80">
        <f t="shared" si="97"/>
        <v>83.647092454160472</v>
      </c>
    </row>
    <row r="385" spans="1:12" s="1" customFormat="1" x14ac:dyDescent="0.2">
      <c r="A385" s="6" t="s">
        <v>8</v>
      </c>
      <c r="B385" s="79">
        <v>5144.933</v>
      </c>
      <c r="C385" s="79">
        <v>51038.671999999999</v>
      </c>
      <c r="D385" s="79">
        <v>5536.7510000000002</v>
      </c>
      <c r="E385" s="79">
        <v>56575.423999999999</v>
      </c>
      <c r="F385" s="79">
        <v>5140.1390000000001</v>
      </c>
      <c r="G385" s="79">
        <v>64218.809000000001</v>
      </c>
      <c r="H385" s="84">
        <f>H386+H387</f>
        <v>100.00001806113367</v>
      </c>
      <c r="I385" s="84">
        <f>I386+I387</f>
        <v>100</v>
      </c>
      <c r="J385" s="80">
        <f t="shared" si="96"/>
        <v>107.61560937722609</v>
      </c>
      <c r="K385" s="80">
        <f t="shared" si="97"/>
        <v>107.71597810876321</v>
      </c>
      <c r="L385" s="80">
        <f t="shared" si="97"/>
        <v>88.097902905673635</v>
      </c>
    </row>
    <row r="386" spans="1:12" s="1" customFormat="1" x14ac:dyDescent="0.2">
      <c r="A386" s="9" t="s">
        <v>9</v>
      </c>
      <c r="B386" s="79">
        <v>1017.274</v>
      </c>
      <c r="C386" s="79">
        <v>8115.2349999999997</v>
      </c>
      <c r="D386" s="79">
        <v>1331.5429999999999</v>
      </c>
      <c r="E386" s="79">
        <v>9446.7780000000002</v>
      </c>
      <c r="F386" s="79">
        <v>1102.6759999999999</v>
      </c>
      <c r="G386" s="79">
        <v>8074.2640000000001</v>
      </c>
      <c r="H386" s="84">
        <f>D386/D385*100</f>
        <v>24.049176132356319</v>
      </c>
      <c r="I386" s="84">
        <f>E386/E385*100</f>
        <v>16.697670705923478</v>
      </c>
      <c r="J386" s="80">
        <f t="shared" si="96"/>
        <v>130.8932499995085</v>
      </c>
      <c r="K386" s="80">
        <f t="shared" si="97"/>
        <v>120.75559819928972</v>
      </c>
      <c r="L386" s="80">
        <f t="shared" si="97"/>
        <v>116.99862674789925</v>
      </c>
    </row>
    <row r="387" spans="1:12" s="1" customFormat="1" x14ac:dyDescent="0.2">
      <c r="A387" s="9" t="s">
        <v>10</v>
      </c>
      <c r="B387" s="79">
        <v>4127.6589999999997</v>
      </c>
      <c r="C387" s="79">
        <v>42923.436999999998</v>
      </c>
      <c r="D387" s="79">
        <v>4205.2089999999998</v>
      </c>
      <c r="E387" s="79">
        <v>47128.646000000001</v>
      </c>
      <c r="F387" s="79">
        <v>4037.4630000000002</v>
      </c>
      <c r="G387" s="79">
        <v>56144.544999999998</v>
      </c>
      <c r="H387" s="84">
        <f>D387/D385*100</f>
        <v>75.950841928777351</v>
      </c>
      <c r="I387" s="84">
        <f>E387/E385*100</f>
        <v>83.302329294076529</v>
      </c>
      <c r="J387" s="80">
        <f t="shared" si="96"/>
        <v>101.87878892127475</v>
      </c>
      <c r="K387" s="80">
        <f t="shared" si="97"/>
        <v>104.1547377647795</v>
      </c>
      <c r="L387" s="80">
        <f t="shared" si="97"/>
        <v>83.941629591975499</v>
      </c>
    </row>
    <row r="388" spans="1:12" s="1" customFormat="1" ht="22.5" x14ac:dyDescent="0.2">
      <c r="A388" s="3" t="s">
        <v>63</v>
      </c>
      <c r="B388" s="79"/>
      <c r="C388" s="79"/>
      <c r="D388" s="79"/>
      <c r="E388" s="79"/>
      <c r="F388" s="79"/>
      <c r="G388" s="79"/>
    </row>
    <row r="389" spans="1:12" s="1" customFormat="1" x14ac:dyDescent="0.2">
      <c r="A389" s="6" t="s">
        <v>5</v>
      </c>
      <c r="B389" s="79">
        <v>12618.184999999999</v>
      </c>
      <c r="C389" s="79">
        <v>111977.49800000001</v>
      </c>
      <c r="D389" s="79">
        <v>13799.874</v>
      </c>
      <c r="E389" s="79">
        <v>125777.37300000001</v>
      </c>
      <c r="F389" s="79">
        <v>12442.773999999999</v>
      </c>
      <c r="G389" s="79">
        <v>116244.36</v>
      </c>
      <c r="H389" s="84">
        <f>H390+H391</f>
        <v>100</v>
      </c>
      <c r="I389" s="84">
        <f>I390+I391</f>
        <v>100</v>
      </c>
      <c r="J389" s="80">
        <f t="shared" ref="J389:J394" si="98">D389/B389*100</f>
        <v>109.3649680996118</v>
      </c>
      <c r="K389" s="80">
        <f t="shared" ref="K389:L394" si="99">D389/F389*100</f>
        <v>110.90673189113618</v>
      </c>
      <c r="L389" s="80">
        <f t="shared" si="99"/>
        <v>108.20083916329362</v>
      </c>
    </row>
    <row r="390" spans="1:12" s="1" customFormat="1" x14ac:dyDescent="0.2">
      <c r="A390" s="9" t="s">
        <v>6</v>
      </c>
      <c r="B390" s="79">
        <v>6864.9170000000004</v>
      </c>
      <c r="C390" s="79">
        <v>57518.832999999999</v>
      </c>
      <c r="D390" s="79">
        <v>7176.5829999999996</v>
      </c>
      <c r="E390" s="79">
        <v>64695.417000000001</v>
      </c>
      <c r="F390" s="79">
        <v>6813.25</v>
      </c>
      <c r="G390" s="79">
        <v>60663.75</v>
      </c>
      <c r="H390" s="84">
        <f>D390/D389*100</f>
        <v>52.004699463198001</v>
      </c>
      <c r="I390" s="84">
        <f>E390/E389*100</f>
        <v>51.436451133384701</v>
      </c>
      <c r="J390" s="80">
        <f t="shared" si="98"/>
        <v>104.53998205659296</v>
      </c>
      <c r="K390" s="80">
        <f t="shared" si="99"/>
        <v>105.3327413495762</v>
      </c>
      <c r="L390" s="80">
        <f t="shared" si="99"/>
        <v>106.64592446065402</v>
      </c>
    </row>
    <row r="391" spans="1:12" s="1" customFormat="1" x14ac:dyDescent="0.2">
      <c r="A391" s="9" t="s">
        <v>7</v>
      </c>
      <c r="B391" s="79">
        <v>5753.268</v>
      </c>
      <c r="C391" s="79">
        <v>54458.665000000001</v>
      </c>
      <c r="D391" s="79">
        <v>6623.2910000000002</v>
      </c>
      <c r="E391" s="79">
        <v>61081.955999999998</v>
      </c>
      <c r="F391" s="79">
        <v>5629.5240000000003</v>
      </c>
      <c r="G391" s="79">
        <v>55580.61</v>
      </c>
      <c r="H391" s="84">
        <f>D391/D389*100</f>
        <v>47.995300536802006</v>
      </c>
      <c r="I391" s="84">
        <f>E391/E389*100</f>
        <v>48.563548866615299</v>
      </c>
      <c r="J391" s="80">
        <f t="shared" si="98"/>
        <v>115.12224009032779</v>
      </c>
      <c r="K391" s="80">
        <f t="shared" si="99"/>
        <v>117.65277135331513</v>
      </c>
      <c r="L391" s="80">
        <f t="shared" si="99"/>
        <v>109.89795901844187</v>
      </c>
    </row>
    <row r="392" spans="1:12" s="1" customFormat="1" x14ac:dyDescent="0.2">
      <c r="A392" s="6" t="s">
        <v>8</v>
      </c>
      <c r="B392" s="79">
        <v>12618.184999999999</v>
      </c>
      <c r="C392" s="79">
        <v>111977.49800000001</v>
      </c>
      <c r="D392" s="79">
        <v>13799.874</v>
      </c>
      <c r="E392" s="79">
        <v>125777.37300000001</v>
      </c>
      <c r="F392" s="79">
        <v>12442.773999999999</v>
      </c>
      <c r="G392" s="79">
        <v>116244.36</v>
      </c>
      <c r="H392" s="84">
        <f>H393+H394</f>
        <v>100.00000000000001</v>
      </c>
      <c r="I392" s="84">
        <f>I393+I394</f>
        <v>100</v>
      </c>
      <c r="J392" s="80">
        <f t="shared" si="98"/>
        <v>109.3649680996118</v>
      </c>
      <c r="K392" s="80">
        <f t="shared" si="99"/>
        <v>110.90673189113618</v>
      </c>
      <c r="L392" s="80">
        <f t="shared" si="99"/>
        <v>108.20083916329362</v>
      </c>
    </row>
    <row r="393" spans="1:12" s="1" customFormat="1" x14ac:dyDescent="0.2">
      <c r="A393" s="9" t="s">
        <v>9</v>
      </c>
      <c r="B393" s="79">
        <v>1074.7760000000001</v>
      </c>
      <c r="C393" s="79">
        <v>9570.1170000000002</v>
      </c>
      <c r="D393" s="79">
        <v>1126.9590000000001</v>
      </c>
      <c r="E393" s="79">
        <v>10697.075999999999</v>
      </c>
      <c r="F393" s="79">
        <v>1173.74</v>
      </c>
      <c r="G393" s="79">
        <v>9264.8259999999991</v>
      </c>
      <c r="H393" s="84">
        <f>D393/D392*100</f>
        <v>8.1664441284029117</v>
      </c>
      <c r="I393" s="84">
        <f>E393/E392*100</f>
        <v>8.5047697728589053</v>
      </c>
      <c r="J393" s="80">
        <f t="shared" si="98"/>
        <v>104.85524425554719</v>
      </c>
      <c r="K393" s="80">
        <f t="shared" si="99"/>
        <v>96.01436433963228</v>
      </c>
      <c r="L393" s="80">
        <f t="shared" si="99"/>
        <v>115.45900592196767</v>
      </c>
    </row>
    <row r="394" spans="1:12" s="1" customFormat="1" x14ac:dyDescent="0.2">
      <c r="A394" s="9" t="s">
        <v>10</v>
      </c>
      <c r="B394" s="79">
        <v>11543.407999999999</v>
      </c>
      <c r="C394" s="79">
        <v>102407.382</v>
      </c>
      <c r="D394" s="79">
        <v>12672.915000000001</v>
      </c>
      <c r="E394" s="79">
        <v>115080.29700000001</v>
      </c>
      <c r="F394" s="79">
        <v>11269.034</v>
      </c>
      <c r="G394" s="79">
        <v>106979.534</v>
      </c>
      <c r="H394" s="84">
        <f>D394/D392*100</f>
        <v>91.833555871597099</v>
      </c>
      <c r="I394" s="84">
        <f>E394/E392*100</f>
        <v>91.495230227141093</v>
      </c>
      <c r="J394" s="80">
        <f t="shared" si="98"/>
        <v>109.78486595986212</v>
      </c>
      <c r="K394" s="80">
        <f t="shared" si="99"/>
        <v>112.45786462264647</v>
      </c>
      <c r="L394" s="80">
        <f t="shared" si="99"/>
        <v>107.57225489503442</v>
      </c>
    </row>
    <row r="395" spans="1:12" s="1" customFormat="1" x14ac:dyDescent="0.2">
      <c r="A395" s="3" t="s">
        <v>64</v>
      </c>
      <c r="B395" s="79"/>
      <c r="C395" s="79"/>
      <c r="D395" s="79"/>
      <c r="E395" s="79"/>
      <c r="F395" s="79"/>
      <c r="G395" s="79"/>
    </row>
    <row r="396" spans="1:12" s="1" customFormat="1" x14ac:dyDescent="0.2">
      <c r="A396" s="6" t="s">
        <v>5</v>
      </c>
      <c r="B396" s="79">
        <v>39197.332000000002</v>
      </c>
      <c r="C396" s="79">
        <v>338985.984</v>
      </c>
      <c r="D396" s="79">
        <v>37510.284</v>
      </c>
      <c r="E396" s="79">
        <v>376496.26799999998</v>
      </c>
      <c r="F396" s="79">
        <v>37319.097999999998</v>
      </c>
      <c r="G396" s="79">
        <v>352061.31199999998</v>
      </c>
      <c r="H396" s="84">
        <f>H397+H398</f>
        <v>100</v>
      </c>
      <c r="I396" s="84">
        <f>I397+I398</f>
        <v>100</v>
      </c>
      <c r="J396" s="80">
        <f t="shared" ref="J396:J401" si="100">D396/B396*100</f>
        <v>95.696013187836343</v>
      </c>
      <c r="K396" s="80">
        <f t="shared" ref="K396:L401" si="101">D396/F396*100</f>
        <v>100.51230069922912</v>
      </c>
      <c r="L396" s="80">
        <f t="shared" si="101"/>
        <v>106.94053994776911</v>
      </c>
    </row>
    <row r="397" spans="1:12" s="1" customFormat="1" x14ac:dyDescent="0.2">
      <c r="A397" s="9" t="s">
        <v>6</v>
      </c>
      <c r="B397" s="79">
        <v>34877</v>
      </c>
      <c r="C397" s="79">
        <v>314149.33</v>
      </c>
      <c r="D397" s="79">
        <v>34599.332999999999</v>
      </c>
      <c r="E397" s="79">
        <v>348748.663</v>
      </c>
      <c r="F397" s="79">
        <v>33967.332999999999</v>
      </c>
      <c r="G397" s="79">
        <v>328584.663</v>
      </c>
      <c r="H397" s="84">
        <f>D397/D396*100</f>
        <v>92.239592214231166</v>
      </c>
      <c r="I397" s="84">
        <f>E397/E396*100</f>
        <v>92.63004514031465</v>
      </c>
      <c r="J397" s="80">
        <f t="shared" si="100"/>
        <v>99.2038678785446</v>
      </c>
      <c r="K397" s="80">
        <f t="shared" si="101"/>
        <v>101.86061119370191</v>
      </c>
      <c r="L397" s="80">
        <f t="shared" si="101"/>
        <v>106.13662239007181</v>
      </c>
    </row>
    <row r="398" spans="1:12" s="1" customFormat="1" x14ac:dyDescent="0.2">
      <c r="A398" s="9" t="s">
        <v>7</v>
      </c>
      <c r="B398" s="79">
        <v>4320.3320000000003</v>
      </c>
      <c r="C398" s="79">
        <v>24836.653999999999</v>
      </c>
      <c r="D398" s="79">
        <v>2910.951</v>
      </c>
      <c r="E398" s="79">
        <v>27747.605</v>
      </c>
      <c r="F398" s="79">
        <v>3351.7649999999999</v>
      </c>
      <c r="G398" s="79">
        <v>23476.649000000001</v>
      </c>
      <c r="H398" s="84">
        <f>D398/D396*100</f>
        <v>7.7604077857688303</v>
      </c>
      <c r="I398" s="84">
        <f>E398/E396*100</f>
        <v>7.3699548596853557</v>
      </c>
      <c r="J398" s="80">
        <f t="shared" si="100"/>
        <v>67.377946880008295</v>
      </c>
      <c r="K398" s="80">
        <f t="shared" si="101"/>
        <v>86.848302312363785</v>
      </c>
      <c r="L398" s="80">
        <f t="shared" si="101"/>
        <v>118.19235786163517</v>
      </c>
    </row>
    <row r="399" spans="1:12" s="1" customFormat="1" x14ac:dyDescent="0.2">
      <c r="A399" s="6" t="s">
        <v>8</v>
      </c>
      <c r="B399" s="79">
        <v>39197.332000000002</v>
      </c>
      <c r="C399" s="79">
        <v>338985.984</v>
      </c>
      <c r="D399" s="79">
        <v>37510.284</v>
      </c>
      <c r="E399" s="79">
        <v>376496.26799999998</v>
      </c>
      <c r="F399" s="79">
        <v>37319.097999999998</v>
      </c>
      <c r="G399" s="79">
        <v>352061.31199999998</v>
      </c>
      <c r="H399" s="84">
        <f>H400+H401</f>
        <v>100.00000000000001</v>
      </c>
      <c r="I399" s="84">
        <f>I400+I401</f>
        <v>99.999999734393128</v>
      </c>
      <c r="J399" s="80">
        <f t="shared" si="100"/>
        <v>95.696013187836343</v>
      </c>
      <c r="K399" s="80">
        <f t="shared" si="101"/>
        <v>100.51230069922912</v>
      </c>
      <c r="L399" s="80">
        <f t="shared" si="101"/>
        <v>106.94053994776911</v>
      </c>
    </row>
    <row r="400" spans="1:12" s="1" customFormat="1" x14ac:dyDescent="0.2">
      <c r="A400" s="9" t="s">
        <v>9</v>
      </c>
      <c r="B400" s="79">
        <v>26717.023000000001</v>
      </c>
      <c r="C400" s="79">
        <v>237878.47899999999</v>
      </c>
      <c r="D400" s="79">
        <v>20772.954000000002</v>
      </c>
      <c r="E400" s="79">
        <v>258651.432</v>
      </c>
      <c r="F400" s="79">
        <v>20430.258999999998</v>
      </c>
      <c r="G400" s="79">
        <v>215314.77600000001</v>
      </c>
      <c r="H400" s="84">
        <f>D400/D399*100</f>
        <v>55.379356765200718</v>
      </c>
      <c r="I400" s="84">
        <f>E400/E399*100</f>
        <v>68.699600496438393</v>
      </c>
      <c r="J400" s="80">
        <f t="shared" si="100"/>
        <v>77.75175400343069</v>
      </c>
      <c r="K400" s="80">
        <f t="shared" si="101"/>
        <v>101.67738940558708</v>
      </c>
      <c r="L400" s="80">
        <f t="shared" si="101"/>
        <v>120.1271165895275</v>
      </c>
    </row>
    <row r="401" spans="1:12" s="1" customFormat="1" x14ac:dyDescent="0.2">
      <c r="A401" s="9" t="s">
        <v>10</v>
      </c>
      <c r="B401" s="79">
        <v>12480.308999999999</v>
      </c>
      <c r="C401" s="79">
        <v>101107.505</v>
      </c>
      <c r="D401" s="79">
        <v>16737.330000000002</v>
      </c>
      <c r="E401" s="79">
        <v>117844.83500000001</v>
      </c>
      <c r="F401" s="79">
        <v>16888.84</v>
      </c>
      <c r="G401" s="79">
        <v>136746.53700000001</v>
      </c>
      <c r="H401" s="84">
        <f>D401/D399*100</f>
        <v>44.620643234799296</v>
      </c>
      <c r="I401" s="84">
        <f>E401/E399*100</f>
        <v>31.300399237954736</v>
      </c>
      <c r="J401" s="80">
        <f t="shared" si="100"/>
        <v>134.10990064428697</v>
      </c>
      <c r="K401" s="80">
        <f t="shared" si="101"/>
        <v>99.102898718917359</v>
      </c>
      <c r="L401" s="80">
        <f t="shared" si="101"/>
        <v>86.177564408815698</v>
      </c>
    </row>
    <row r="402" spans="1:12" s="1" customFormat="1" x14ac:dyDescent="0.2">
      <c r="A402" s="3" t="s">
        <v>65</v>
      </c>
      <c r="B402" s="79"/>
      <c r="C402" s="79"/>
      <c r="D402" s="79"/>
      <c r="E402" s="79"/>
      <c r="F402" s="79"/>
      <c r="G402" s="79"/>
    </row>
    <row r="403" spans="1:12" s="1" customFormat="1" x14ac:dyDescent="0.2">
      <c r="A403" s="6" t="s">
        <v>5</v>
      </c>
      <c r="B403" s="79">
        <v>917.50900000000001</v>
      </c>
      <c r="C403" s="79">
        <v>8154.8789999999999</v>
      </c>
      <c r="D403" s="79">
        <v>919.31500000000005</v>
      </c>
      <c r="E403" s="79">
        <v>9074.1949999999997</v>
      </c>
      <c r="F403" s="79">
        <v>963.29399999999998</v>
      </c>
      <c r="G403" s="79">
        <v>10431.210999999999</v>
      </c>
      <c r="H403" s="84">
        <f>H404+H405</f>
        <v>100</v>
      </c>
      <c r="I403" s="84">
        <f>I404+I405</f>
        <v>100</v>
      </c>
      <c r="J403" s="80">
        <f t="shared" ref="J403:J408" si="102">D403/B403*100</f>
        <v>100.19683730622806</v>
      </c>
      <c r="K403" s="80">
        <f t="shared" ref="K403:L408" si="103">D403/F403*100</f>
        <v>95.434519471729303</v>
      </c>
      <c r="L403" s="80">
        <f t="shared" si="103"/>
        <v>86.990810558812399</v>
      </c>
    </row>
    <row r="404" spans="1:12" s="1" customFormat="1" x14ac:dyDescent="0.2">
      <c r="A404" s="9" t="s">
        <v>6</v>
      </c>
      <c r="B404" s="79">
        <v>340.33300000000003</v>
      </c>
      <c r="C404" s="79">
        <v>3476.3319999999999</v>
      </c>
      <c r="D404" s="79">
        <v>360.33300000000003</v>
      </c>
      <c r="E404" s="79">
        <v>3836.665</v>
      </c>
      <c r="F404" s="79">
        <v>413.33300000000003</v>
      </c>
      <c r="G404" s="79">
        <v>5054.665</v>
      </c>
      <c r="H404" s="84">
        <f>D404/D403*100</f>
        <v>39.195814274758924</v>
      </c>
      <c r="I404" s="84">
        <f>E404/E403*100</f>
        <v>42.281050825996132</v>
      </c>
      <c r="J404" s="80">
        <f t="shared" si="102"/>
        <v>105.87659733261248</v>
      </c>
      <c r="K404" s="80">
        <f t="shared" si="103"/>
        <v>87.177409014039526</v>
      </c>
      <c r="L404" s="80">
        <f t="shared" si="103"/>
        <v>75.903447607309289</v>
      </c>
    </row>
    <row r="405" spans="1:12" s="1" customFormat="1" x14ac:dyDescent="0.2">
      <c r="A405" s="9" t="s">
        <v>7</v>
      </c>
      <c r="B405" s="79">
        <v>577.17600000000004</v>
      </c>
      <c r="C405" s="79">
        <v>4678.5469999999996</v>
      </c>
      <c r="D405" s="79">
        <v>558.98199999999997</v>
      </c>
      <c r="E405" s="79">
        <v>5237.53</v>
      </c>
      <c r="F405" s="79">
        <v>549.96100000000001</v>
      </c>
      <c r="G405" s="79">
        <v>5376.5460000000003</v>
      </c>
      <c r="H405" s="84">
        <f>D405/D403*100</f>
        <v>60.804185725241069</v>
      </c>
      <c r="I405" s="84">
        <f>E405/E403*100</f>
        <v>57.718949174003868</v>
      </c>
      <c r="J405" s="80">
        <f t="shared" si="102"/>
        <v>96.847755277419694</v>
      </c>
      <c r="K405" s="80">
        <f t="shared" si="103"/>
        <v>101.64029813023106</v>
      </c>
      <c r="L405" s="80">
        <f t="shared" si="103"/>
        <v>97.414399504812195</v>
      </c>
    </row>
    <row r="406" spans="1:12" s="1" customFormat="1" x14ac:dyDescent="0.2">
      <c r="A406" s="6" t="s">
        <v>8</v>
      </c>
      <c r="B406" s="79">
        <v>917.50900000000001</v>
      </c>
      <c r="C406" s="79">
        <v>8154.8789999999999</v>
      </c>
      <c r="D406" s="79">
        <v>919.31500000000005</v>
      </c>
      <c r="E406" s="79">
        <v>9074.1949999999997</v>
      </c>
      <c r="F406" s="79">
        <v>963.29399999999998</v>
      </c>
      <c r="G406" s="79">
        <v>10431.210999999999</v>
      </c>
      <c r="H406" s="84">
        <f>H407+H408</f>
        <v>99.999999999999986</v>
      </c>
      <c r="I406" s="84">
        <f>I407+I408</f>
        <v>100</v>
      </c>
      <c r="J406" s="80">
        <f t="shared" si="102"/>
        <v>100.19683730622806</v>
      </c>
      <c r="K406" s="80">
        <f t="shared" si="103"/>
        <v>95.434519471729303</v>
      </c>
      <c r="L406" s="80">
        <f t="shared" si="103"/>
        <v>86.990810558812399</v>
      </c>
    </row>
    <row r="407" spans="1:12" s="1" customFormat="1" x14ac:dyDescent="0.2">
      <c r="A407" s="9" t="s">
        <v>9</v>
      </c>
      <c r="B407" s="79">
        <v>104.574</v>
      </c>
      <c r="C407" s="79">
        <v>1116.701</v>
      </c>
      <c r="D407" s="79">
        <v>84.308999999999997</v>
      </c>
      <c r="E407" s="79">
        <v>1201.01</v>
      </c>
      <c r="F407" s="79">
        <v>188.322</v>
      </c>
      <c r="G407" s="79">
        <v>1965.931</v>
      </c>
      <c r="H407" s="84">
        <f>D407/D406*100</f>
        <v>9.1708500350804663</v>
      </c>
      <c r="I407" s="84">
        <f>E407/E406*100</f>
        <v>13.23544402561329</v>
      </c>
      <c r="J407" s="80">
        <f t="shared" si="102"/>
        <v>80.621378162832059</v>
      </c>
      <c r="K407" s="80">
        <f t="shared" si="103"/>
        <v>44.768534743683688</v>
      </c>
      <c r="L407" s="80">
        <f t="shared" si="103"/>
        <v>61.091157319356583</v>
      </c>
    </row>
    <row r="408" spans="1:12" s="1" customFormat="1" x14ac:dyDescent="0.2">
      <c r="A408" s="9" t="s">
        <v>10</v>
      </c>
      <c r="B408" s="79">
        <v>812.93499999999995</v>
      </c>
      <c r="C408" s="79">
        <v>7038.1790000000001</v>
      </c>
      <c r="D408" s="79">
        <v>835.00599999999997</v>
      </c>
      <c r="E408" s="79">
        <v>7873.1850000000004</v>
      </c>
      <c r="F408" s="79">
        <v>774.97199999999998</v>
      </c>
      <c r="G408" s="79">
        <v>8465.2800000000007</v>
      </c>
      <c r="H408" s="84">
        <f>D408/D406*100</f>
        <v>90.829149964919523</v>
      </c>
      <c r="I408" s="84">
        <f>E408/E406*100</f>
        <v>86.76455597438671</v>
      </c>
      <c r="J408" s="80">
        <f t="shared" si="102"/>
        <v>102.71497721220024</v>
      </c>
      <c r="K408" s="80">
        <f t="shared" si="103"/>
        <v>107.74660245789525</v>
      </c>
      <c r="L408" s="80">
        <f t="shared" si="103"/>
        <v>93.005606430029488</v>
      </c>
    </row>
    <row r="409" spans="1:12" s="1" customFormat="1" ht="22.5" x14ac:dyDescent="0.2">
      <c r="A409" s="3" t="s">
        <v>66</v>
      </c>
      <c r="B409" s="79"/>
      <c r="C409" s="79"/>
      <c r="D409" s="79"/>
      <c r="E409" s="79"/>
      <c r="F409" s="79"/>
      <c r="G409" s="79"/>
    </row>
    <row r="410" spans="1:12" s="1" customFormat="1" x14ac:dyDescent="0.2">
      <c r="A410" s="6" t="s">
        <v>5</v>
      </c>
      <c r="B410" s="79">
        <v>9462.0290000000005</v>
      </c>
      <c r="C410" s="79">
        <v>67244.745999999999</v>
      </c>
      <c r="D410" s="79">
        <v>9966.6270000000004</v>
      </c>
      <c r="E410" s="79">
        <v>77211.373000000007</v>
      </c>
      <c r="F410" s="79">
        <v>9517.7209999999995</v>
      </c>
      <c r="G410" s="79">
        <v>82681.476999999999</v>
      </c>
      <c r="H410" s="84">
        <f>H411+H412</f>
        <v>99.999989966515244</v>
      </c>
      <c r="I410" s="84">
        <f>I411+I412</f>
        <v>100</v>
      </c>
      <c r="J410" s="80">
        <f t="shared" ref="J410:J415" si="104">D410/B410*100</f>
        <v>105.33287310787148</v>
      </c>
      <c r="K410" s="80">
        <f t="shared" ref="K410:L415" si="105">D410/F410*100</f>
        <v>104.71652825292948</v>
      </c>
      <c r="L410" s="80">
        <f t="shared" si="105"/>
        <v>93.384123991882745</v>
      </c>
    </row>
    <row r="411" spans="1:12" s="1" customFormat="1" x14ac:dyDescent="0.2">
      <c r="A411" s="9" t="s">
        <v>6</v>
      </c>
      <c r="B411" s="79">
        <v>8383.9670000000006</v>
      </c>
      <c r="C411" s="79">
        <v>54919.199999999997</v>
      </c>
      <c r="D411" s="79">
        <v>8435.6329999999998</v>
      </c>
      <c r="E411" s="79">
        <v>63354.832999999999</v>
      </c>
      <c r="F411" s="79">
        <v>8040.1</v>
      </c>
      <c r="G411" s="79">
        <v>70652.5</v>
      </c>
      <c r="H411" s="84">
        <f>D411/D410*100</f>
        <v>84.638795050722777</v>
      </c>
      <c r="I411" s="84">
        <f>E411/E410*100</f>
        <v>82.053757805861053</v>
      </c>
      <c r="J411" s="80">
        <f t="shared" si="104"/>
        <v>100.61624765460073</v>
      </c>
      <c r="K411" s="80">
        <f t="shared" si="105"/>
        <v>104.91950348876257</v>
      </c>
      <c r="L411" s="80">
        <f t="shared" si="105"/>
        <v>89.671042072113522</v>
      </c>
    </row>
    <row r="412" spans="1:12" s="1" customFormat="1" x14ac:dyDescent="0.2">
      <c r="A412" s="9" t="s">
        <v>7</v>
      </c>
      <c r="B412" s="79">
        <v>1078.0630000000001</v>
      </c>
      <c r="C412" s="79">
        <v>12325.546</v>
      </c>
      <c r="D412" s="79">
        <v>1530.9929999999999</v>
      </c>
      <c r="E412" s="79">
        <v>13856.54</v>
      </c>
      <c r="F412" s="79">
        <v>1477.6210000000001</v>
      </c>
      <c r="G412" s="79">
        <v>12028.977000000001</v>
      </c>
      <c r="H412" s="84">
        <f>D412/D410*100</f>
        <v>15.361194915792472</v>
      </c>
      <c r="I412" s="84">
        <f>E412/E410*100</f>
        <v>17.946242194138939</v>
      </c>
      <c r="J412" s="80">
        <f t="shared" si="104"/>
        <v>142.01331462075962</v>
      </c>
      <c r="K412" s="80">
        <f t="shared" si="105"/>
        <v>103.61202229800467</v>
      </c>
      <c r="L412" s="80">
        <f t="shared" si="105"/>
        <v>115.19300435938985</v>
      </c>
    </row>
    <row r="413" spans="1:12" s="1" customFormat="1" x14ac:dyDescent="0.2">
      <c r="A413" s="6" t="s">
        <v>8</v>
      </c>
      <c r="B413" s="79">
        <v>9462.0290000000005</v>
      </c>
      <c r="C413" s="79">
        <v>67244.745999999999</v>
      </c>
      <c r="D413" s="79">
        <v>9966.6270000000004</v>
      </c>
      <c r="E413" s="79">
        <v>77211.373000000007</v>
      </c>
      <c r="F413" s="79">
        <v>9517.7209999999995</v>
      </c>
      <c r="G413" s="79">
        <v>82681.476999999999</v>
      </c>
      <c r="H413" s="84">
        <f>H414+H415</f>
        <v>100</v>
      </c>
      <c r="I413" s="84">
        <f>I414+I415</f>
        <v>100</v>
      </c>
      <c r="J413" s="80">
        <f t="shared" si="104"/>
        <v>105.33287310787148</v>
      </c>
      <c r="K413" s="80">
        <f t="shared" si="105"/>
        <v>104.71652825292948</v>
      </c>
      <c r="L413" s="80">
        <f t="shared" si="105"/>
        <v>93.384123991882745</v>
      </c>
    </row>
    <row r="414" spans="1:12" s="1" customFormat="1" x14ac:dyDescent="0.2">
      <c r="A414" s="9" t="s">
        <v>9</v>
      </c>
      <c r="B414" s="79">
        <v>139.12299999999999</v>
      </c>
      <c r="C414" s="79">
        <v>976.83500000000004</v>
      </c>
      <c r="D414" s="79">
        <v>77.433999999999997</v>
      </c>
      <c r="E414" s="79">
        <v>1054.269</v>
      </c>
      <c r="F414" s="79">
        <v>129.71199999999999</v>
      </c>
      <c r="G414" s="79">
        <v>983.31899999999996</v>
      </c>
      <c r="H414" s="84">
        <f>D414/D413*100</f>
        <v>0.77693285802709378</v>
      </c>
      <c r="I414" s="84">
        <f>E414/E413*100</f>
        <v>1.3654322660471274</v>
      </c>
      <c r="J414" s="80">
        <f t="shared" si="104"/>
        <v>55.658661759737797</v>
      </c>
      <c r="K414" s="80">
        <f t="shared" si="105"/>
        <v>59.696866905143708</v>
      </c>
      <c r="L414" s="80">
        <f t="shared" si="105"/>
        <v>107.2153594103236</v>
      </c>
    </row>
    <row r="415" spans="1:12" s="1" customFormat="1" x14ac:dyDescent="0.2">
      <c r="A415" s="9" t="s">
        <v>10</v>
      </c>
      <c r="B415" s="79">
        <v>9322.9069999999992</v>
      </c>
      <c r="C415" s="79">
        <v>66267.910999999993</v>
      </c>
      <c r="D415" s="79">
        <v>9889.1929999999993</v>
      </c>
      <c r="E415" s="79">
        <v>76157.104000000007</v>
      </c>
      <c r="F415" s="79">
        <v>9388.0079999999998</v>
      </c>
      <c r="G415" s="79">
        <v>81698.157999999996</v>
      </c>
      <c r="H415" s="84">
        <f>D415/D413*100</f>
        <v>99.223067141972905</v>
      </c>
      <c r="I415" s="84">
        <f>E415/E413*100</f>
        <v>98.634567733952878</v>
      </c>
      <c r="J415" s="80">
        <f t="shared" si="104"/>
        <v>106.07413546010918</v>
      </c>
      <c r="K415" s="80">
        <f t="shared" si="105"/>
        <v>105.3385659662838</v>
      </c>
      <c r="L415" s="80">
        <f t="shared" si="105"/>
        <v>93.217651247412476</v>
      </c>
    </row>
    <row r="416" spans="1:12" s="1" customFormat="1" ht="22.5" x14ac:dyDescent="0.2">
      <c r="A416" s="3" t="s">
        <v>67</v>
      </c>
      <c r="B416" s="79"/>
      <c r="C416" s="79"/>
      <c r="D416" s="79"/>
      <c r="E416" s="79"/>
      <c r="F416" s="79"/>
      <c r="G416" s="79"/>
    </row>
    <row r="417" spans="1:12" s="1" customFormat="1" x14ac:dyDescent="0.2">
      <c r="A417" s="6" t="s">
        <v>5</v>
      </c>
      <c r="B417" s="79">
        <v>2054.9140000000002</v>
      </c>
      <c r="C417" s="79">
        <v>13653.392</v>
      </c>
      <c r="D417" s="79">
        <v>1153.42</v>
      </c>
      <c r="E417" s="79">
        <v>14806.813</v>
      </c>
      <c r="F417" s="79">
        <v>3991.3359999999998</v>
      </c>
      <c r="G417" s="79">
        <v>40951.353000000003</v>
      </c>
      <c r="H417" s="84">
        <f>H418+H419</f>
        <v>100</v>
      </c>
      <c r="I417" s="84">
        <f>I418+I419</f>
        <v>100</v>
      </c>
      <c r="J417" s="80">
        <f>D417/B417*100</f>
        <v>56.129842903401304</v>
      </c>
      <c r="K417" s="80">
        <f t="shared" ref="K417:L422" si="106">D417/F417*100</f>
        <v>28.898093270022873</v>
      </c>
      <c r="L417" s="80">
        <f t="shared" si="106"/>
        <v>36.157078863792364</v>
      </c>
    </row>
    <row r="418" spans="1:12" s="1" customFormat="1" x14ac:dyDescent="0.2">
      <c r="A418" s="9" t="s">
        <v>6</v>
      </c>
      <c r="B418" s="79">
        <v>1667.4</v>
      </c>
      <c r="C418" s="79">
        <v>11270.367</v>
      </c>
      <c r="D418" s="79">
        <v>939.5</v>
      </c>
      <c r="E418" s="79">
        <v>12209.867</v>
      </c>
      <c r="F418" s="79">
        <v>3400</v>
      </c>
      <c r="G418" s="79">
        <v>32222.5</v>
      </c>
      <c r="H418" s="84">
        <f>D418/D417*100</f>
        <v>81.453416795269717</v>
      </c>
      <c r="I418" s="84">
        <f>E418/E417*100</f>
        <v>82.461141367828446</v>
      </c>
      <c r="J418" s="80">
        <f>D418/B418*100</f>
        <v>56.345208108432288</v>
      </c>
      <c r="K418" s="80">
        <f t="shared" si="106"/>
        <v>27.632352941176467</v>
      </c>
      <c r="L418" s="80">
        <f t="shared" si="106"/>
        <v>37.892364031344556</v>
      </c>
    </row>
    <row r="419" spans="1:12" s="1" customFormat="1" x14ac:dyDescent="0.2">
      <c r="A419" s="9" t="s">
        <v>7</v>
      </c>
      <c r="B419" s="79">
        <v>387.51400000000001</v>
      </c>
      <c r="C419" s="79">
        <v>2383.0259999999998</v>
      </c>
      <c r="D419" s="79">
        <v>213.92</v>
      </c>
      <c r="E419" s="79">
        <v>2596.9459999999999</v>
      </c>
      <c r="F419" s="79">
        <v>591.33600000000001</v>
      </c>
      <c r="G419" s="79">
        <v>8728.8529999999992</v>
      </c>
      <c r="H419" s="84">
        <f>D419/D417*100</f>
        <v>18.546583204730275</v>
      </c>
      <c r="I419" s="84">
        <f>E419/E417*100</f>
        <v>17.538858632171557</v>
      </c>
      <c r="J419" s="80">
        <f>D419/B419*100</f>
        <v>55.203166853326579</v>
      </c>
      <c r="K419" s="80">
        <f t="shared" si="106"/>
        <v>36.175710594315241</v>
      </c>
      <c r="L419" s="80">
        <f t="shared" si="106"/>
        <v>29.751285764578693</v>
      </c>
    </row>
    <row r="420" spans="1:12" s="1" customFormat="1" x14ac:dyDescent="0.2">
      <c r="A420" s="6" t="s">
        <v>8</v>
      </c>
      <c r="B420" s="79">
        <v>2054.9140000000002</v>
      </c>
      <c r="C420" s="79">
        <v>13653.392</v>
      </c>
      <c r="D420" s="79">
        <v>1153.42</v>
      </c>
      <c r="E420" s="79">
        <v>14806.813</v>
      </c>
      <c r="F420" s="79">
        <v>3991.3359999999998</v>
      </c>
      <c r="G420" s="79">
        <v>40951.353000000003</v>
      </c>
      <c r="H420" s="84">
        <f>H421+H422</f>
        <v>100</v>
      </c>
      <c r="I420" s="84">
        <f>I421+I422</f>
        <v>100</v>
      </c>
      <c r="J420" s="80">
        <f>D420/B420*100</f>
        <v>56.129842903401304</v>
      </c>
      <c r="K420" s="80">
        <f t="shared" si="106"/>
        <v>28.898093270022873</v>
      </c>
      <c r="L420" s="80">
        <f t="shared" si="106"/>
        <v>36.157078863792364</v>
      </c>
    </row>
    <row r="421" spans="1:12" s="1" customFormat="1" x14ac:dyDescent="0.2">
      <c r="A421" s="9" t="s">
        <v>9</v>
      </c>
      <c r="B421" s="79">
        <v>0.69399999999999995</v>
      </c>
      <c r="C421" s="79">
        <v>80.593999999999994</v>
      </c>
      <c r="D421" s="79">
        <v>3.84</v>
      </c>
      <c r="E421" s="79">
        <v>84.433999999999997</v>
      </c>
      <c r="F421" s="79">
        <v>30.632000000000001</v>
      </c>
      <c r="G421" s="79">
        <v>3807.7139999999999</v>
      </c>
      <c r="H421" s="84">
        <f>D421/D420*100</f>
        <v>0.33292295954639239</v>
      </c>
      <c r="I421" s="84">
        <f>E421/E420*100</f>
        <v>0.57023749810306912</v>
      </c>
      <c r="J421" s="80"/>
      <c r="K421" s="80">
        <f t="shared" si="106"/>
        <v>12.535910159310523</v>
      </c>
      <c r="L421" s="80">
        <f t="shared" si="106"/>
        <v>2.2174459531361861</v>
      </c>
    </row>
    <row r="422" spans="1:12" s="1" customFormat="1" x14ac:dyDescent="0.2">
      <c r="A422" s="9" t="s">
        <v>10</v>
      </c>
      <c r="B422" s="79">
        <v>2054.221</v>
      </c>
      <c r="C422" s="79">
        <v>13572.799000000001</v>
      </c>
      <c r="D422" s="79">
        <v>1149.58</v>
      </c>
      <c r="E422" s="79">
        <v>14722.379000000001</v>
      </c>
      <c r="F422" s="79">
        <v>3960.7040000000002</v>
      </c>
      <c r="G422" s="79">
        <v>37143.64</v>
      </c>
      <c r="H422" s="84">
        <f>D422/D420*100</f>
        <v>99.667077040453606</v>
      </c>
      <c r="I422" s="84">
        <f>E422/E420*100</f>
        <v>99.429762501896931</v>
      </c>
      <c r="J422" s="80">
        <f>D422/B422*100</f>
        <v>55.961846364144854</v>
      </c>
      <c r="K422" s="80">
        <f t="shared" si="106"/>
        <v>29.024638044145686</v>
      </c>
      <c r="L422" s="80">
        <f t="shared" si="106"/>
        <v>39.6363388187049</v>
      </c>
    </row>
    <row r="423" spans="1:12" s="1" customFormat="1" x14ac:dyDescent="0.2">
      <c r="A423" s="3" t="s">
        <v>68</v>
      </c>
      <c r="B423" s="79"/>
      <c r="C423" s="79"/>
      <c r="D423" s="79"/>
      <c r="E423" s="79"/>
      <c r="F423" s="79"/>
      <c r="G423" s="79"/>
    </row>
    <row r="424" spans="1:12" s="1" customFormat="1" x14ac:dyDescent="0.2">
      <c r="A424" s="6" t="s">
        <v>5</v>
      </c>
      <c r="B424" s="79">
        <v>1975.761</v>
      </c>
      <c r="C424" s="79">
        <v>12451.92</v>
      </c>
      <c r="D424" s="79">
        <v>1108.0070000000001</v>
      </c>
      <c r="E424" s="79">
        <v>13559.927</v>
      </c>
      <c r="F424" s="79">
        <v>3553.3649999999998</v>
      </c>
      <c r="G424" s="79">
        <v>34379.612000000001</v>
      </c>
      <c r="H424" s="84">
        <f>H425+H426</f>
        <v>100</v>
      </c>
      <c r="I424" s="84">
        <f>I425+I426</f>
        <v>100</v>
      </c>
      <c r="J424" s="80">
        <f>D424/B424*100</f>
        <v>56.080011701820212</v>
      </c>
      <c r="K424" s="80">
        <f t="shared" ref="K424:L429" si="107">D424/F424*100</f>
        <v>31.181907853541645</v>
      </c>
      <c r="L424" s="80">
        <f t="shared" si="107"/>
        <v>39.441768569115901</v>
      </c>
    </row>
    <row r="425" spans="1:12" s="1" customFormat="1" x14ac:dyDescent="0.2">
      <c r="A425" s="9" t="s">
        <v>6</v>
      </c>
      <c r="B425" s="79">
        <v>1588.7670000000001</v>
      </c>
      <c r="C425" s="79">
        <v>10082.200000000001</v>
      </c>
      <c r="D425" s="79">
        <v>894.43299999999999</v>
      </c>
      <c r="E425" s="79">
        <v>10976.633</v>
      </c>
      <c r="F425" s="79">
        <v>2974.6</v>
      </c>
      <c r="G425" s="79">
        <v>25702.2</v>
      </c>
      <c r="H425" s="84">
        <f>D425/D424*100</f>
        <v>80.724490007734602</v>
      </c>
      <c r="I425" s="84">
        <f>E425/E424*100</f>
        <v>80.949056731647602</v>
      </c>
      <c r="J425" s="80">
        <f>D425/B425*100</f>
        <v>56.297304765267654</v>
      </c>
      <c r="K425" s="80">
        <f t="shared" si="107"/>
        <v>30.069017683049822</v>
      </c>
      <c r="L425" s="80">
        <f t="shared" si="107"/>
        <v>42.706978390954859</v>
      </c>
    </row>
    <row r="426" spans="1:12" s="1" customFormat="1" x14ac:dyDescent="0.2">
      <c r="A426" s="9" t="s">
        <v>7</v>
      </c>
      <c r="B426" s="79">
        <v>386.99400000000003</v>
      </c>
      <c r="C426" s="79">
        <v>2369.7199999999998</v>
      </c>
      <c r="D426" s="79">
        <v>213.57400000000001</v>
      </c>
      <c r="E426" s="79">
        <v>2583.2939999999999</v>
      </c>
      <c r="F426" s="79">
        <v>578.76499999999999</v>
      </c>
      <c r="G426" s="79">
        <v>8677.4120000000003</v>
      </c>
      <c r="H426" s="84">
        <f>D426/D424*100</f>
        <v>19.275509992265391</v>
      </c>
      <c r="I426" s="84">
        <f>E426/E424*100</f>
        <v>19.050943268352402</v>
      </c>
      <c r="J426" s="80">
        <f>D426/B426*100</f>
        <v>55.187935730269722</v>
      </c>
      <c r="K426" s="80">
        <f t="shared" si="107"/>
        <v>36.90167857420542</v>
      </c>
      <c r="L426" s="80">
        <f t="shared" si="107"/>
        <v>29.770327835073406</v>
      </c>
    </row>
    <row r="427" spans="1:12" s="1" customFormat="1" x14ac:dyDescent="0.2">
      <c r="A427" s="6" t="s">
        <v>8</v>
      </c>
      <c r="B427" s="79">
        <v>1975.761</v>
      </c>
      <c r="C427" s="79">
        <v>12451.92</v>
      </c>
      <c r="D427" s="79">
        <v>1108.0070000000001</v>
      </c>
      <c r="E427" s="79">
        <v>13559.927</v>
      </c>
      <c r="F427" s="79">
        <v>3553.3649999999998</v>
      </c>
      <c r="G427" s="79">
        <v>34379.612000000001</v>
      </c>
      <c r="H427" s="84">
        <f>H428+H429</f>
        <v>99.999999999999986</v>
      </c>
      <c r="I427" s="84">
        <f>I428+I429</f>
        <v>100</v>
      </c>
      <c r="J427" s="80">
        <f>D427/B427*100</f>
        <v>56.080011701820212</v>
      </c>
      <c r="K427" s="80">
        <f t="shared" si="107"/>
        <v>31.181907853541645</v>
      </c>
      <c r="L427" s="80">
        <f t="shared" si="107"/>
        <v>39.441768569115901</v>
      </c>
    </row>
    <row r="428" spans="1:12" s="1" customFormat="1" x14ac:dyDescent="0.2">
      <c r="A428" s="9" t="s">
        <v>9</v>
      </c>
      <c r="B428" s="79">
        <v>0.64</v>
      </c>
      <c r="C428" s="79">
        <v>80.540999999999997</v>
      </c>
      <c r="D428" s="79">
        <v>3.84</v>
      </c>
      <c r="E428" s="79">
        <v>84.381</v>
      </c>
      <c r="F428" s="79">
        <v>30.632000000000001</v>
      </c>
      <c r="G428" s="79">
        <v>3807.7130000000002</v>
      </c>
      <c r="H428" s="84">
        <f>D428/D427*100</f>
        <v>0.34656820760157647</v>
      </c>
      <c r="I428" s="84">
        <f>E428/E427*100</f>
        <v>0.62228211110576037</v>
      </c>
      <c r="J428" s="80"/>
      <c r="K428" s="80">
        <f t="shared" si="107"/>
        <v>12.535910159310523</v>
      </c>
      <c r="L428" s="80">
        <f t="shared" si="107"/>
        <v>2.2160546238647711</v>
      </c>
    </row>
    <row r="429" spans="1:12" s="1" customFormat="1" x14ac:dyDescent="0.2">
      <c r="A429" s="9" t="s">
        <v>10</v>
      </c>
      <c r="B429" s="79">
        <v>1975.1210000000001</v>
      </c>
      <c r="C429" s="79">
        <v>12371.379000000001</v>
      </c>
      <c r="D429" s="79">
        <v>1104.1669999999999</v>
      </c>
      <c r="E429" s="79">
        <v>13475.546</v>
      </c>
      <c r="F429" s="79">
        <v>3522.7339999999999</v>
      </c>
      <c r="G429" s="79">
        <v>30571.899000000001</v>
      </c>
      <c r="H429" s="84">
        <f>D429/D427*100</f>
        <v>99.653431792398408</v>
      </c>
      <c r="I429" s="84">
        <f>E429/E427*100</f>
        <v>99.377717888894239</v>
      </c>
      <c r="J429" s="80">
        <f>D429/B429*100</f>
        <v>55.903764883265374</v>
      </c>
      <c r="K429" s="80">
        <f t="shared" si="107"/>
        <v>31.3440356268739</v>
      </c>
      <c r="L429" s="80">
        <f t="shared" si="107"/>
        <v>44.07821051613444</v>
      </c>
    </row>
    <row r="430" spans="1:12" s="1" customFormat="1" ht="22.5" x14ac:dyDescent="0.2">
      <c r="A430" s="3" t="s">
        <v>69</v>
      </c>
      <c r="B430" s="79"/>
      <c r="C430" s="79"/>
      <c r="D430" s="79"/>
      <c r="E430" s="79"/>
      <c r="F430" s="79"/>
      <c r="G430" s="79"/>
    </row>
    <row r="431" spans="1:12" s="1" customFormat="1" x14ac:dyDescent="0.2">
      <c r="A431" s="6" t="s">
        <v>5</v>
      </c>
      <c r="B431" s="79">
        <v>5077.942</v>
      </c>
      <c r="C431" s="79">
        <v>33527.527000000002</v>
      </c>
      <c r="D431" s="79">
        <v>4194.0280000000002</v>
      </c>
      <c r="E431" s="79">
        <v>37721.555</v>
      </c>
      <c r="F431" s="79">
        <v>4534.723</v>
      </c>
      <c r="G431" s="79">
        <v>41598.983</v>
      </c>
      <c r="H431" s="84">
        <f>H432+H433</f>
        <v>100</v>
      </c>
      <c r="I431" s="84">
        <f>I432+I433</f>
        <v>100</v>
      </c>
      <c r="J431" s="80">
        <f t="shared" ref="J431:J436" si="108">D431/B431*100</f>
        <v>82.593066246128856</v>
      </c>
      <c r="K431" s="80">
        <f t="shared" ref="K431:L436" si="109">D431/F431*100</f>
        <v>92.486972192127297</v>
      </c>
      <c r="L431" s="80">
        <f t="shared" si="109"/>
        <v>90.679031744598177</v>
      </c>
    </row>
    <row r="432" spans="1:12" s="1" customFormat="1" x14ac:dyDescent="0.2">
      <c r="A432" s="9" t="s">
        <v>6</v>
      </c>
      <c r="B432" s="79">
        <v>2882.3670000000002</v>
      </c>
      <c r="C432" s="79">
        <v>21046.332999999999</v>
      </c>
      <c r="D432" s="79">
        <v>2315.8000000000002</v>
      </c>
      <c r="E432" s="79">
        <v>23362.133000000002</v>
      </c>
      <c r="F432" s="79">
        <v>2539.5</v>
      </c>
      <c r="G432" s="79">
        <v>25868.400000000001</v>
      </c>
      <c r="H432" s="84">
        <f>D432/D431*100</f>
        <v>55.21660799594089</v>
      </c>
      <c r="I432" s="84">
        <f>E432/E431*100</f>
        <v>61.933112248421359</v>
      </c>
      <c r="J432" s="80">
        <f t="shared" si="108"/>
        <v>80.343689752207126</v>
      </c>
      <c r="K432" s="80">
        <f t="shared" si="109"/>
        <v>91.191179366016939</v>
      </c>
      <c r="L432" s="80">
        <f t="shared" si="109"/>
        <v>90.311472684820089</v>
      </c>
    </row>
    <row r="433" spans="1:12" s="1" customFormat="1" x14ac:dyDescent="0.2">
      <c r="A433" s="9" t="s">
        <v>7</v>
      </c>
      <c r="B433" s="79">
        <v>2195.576</v>
      </c>
      <c r="C433" s="79">
        <v>12481.192999999999</v>
      </c>
      <c r="D433" s="79">
        <v>1878.2280000000001</v>
      </c>
      <c r="E433" s="79">
        <v>14359.422</v>
      </c>
      <c r="F433" s="79">
        <v>1995.223</v>
      </c>
      <c r="G433" s="79">
        <v>15730.583000000001</v>
      </c>
      <c r="H433" s="84">
        <f>D433/D431*100</f>
        <v>44.783392004059102</v>
      </c>
      <c r="I433" s="84">
        <f>E433/E431*100</f>
        <v>38.066887751578641</v>
      </c>
      <c r="J433" s="80">
        <f t="shared" si="108"/>
        <v>85.546025279926539</v>
      </c>
      <c r="K433" s="80">
        <f t="shared" si="109"/>
        <v>94.136244419796682</v>
      </c>
      <c r="L433" s="80">
        <f t="shared" si="109"/>
        <v>91.28346991335286</v>
      </c>
    </row>
    <row r="434" spans="1:12" s="1" customFormat="1" x14ac:dyDescent="0.2">
      <c r="A434" s="6" t="s">
        <v>8</v>
      </c>
      <c r="B434" s="79">
        <v>5077.942</v>
      </c>
      <c r="C434" s="79">
        <v>33527.527000000002</v>
      </c>
      <c r="D434" s="79">
        <v>4194.0280000000002</v>
      </c>
      <c r="E434" s="79">
        <v>37721.555</v>
      </c>
      <c r="F434" s="79">
        <v>4534.723</v>
      </c>
      <c r="G434" s="79">
        <v>41598.983</v>
      </c>
      <c r="H434" s="84">
        <f>H435+H436</f>
        <v>100</v>
      </c>
      <c r="I434" s="84">
        <f>I435+I436</f>
        <v>100</v>
      </c>
      <c r="J434" s="80">
        <f t="shared" si="108"/>
        <v>82.593066246128856</v>
      </c>
      <c r="K434" s="80">
        <f t="shared" si="109"/>
        <v>92.486972192127297</v>
      </c>
      <c r="L434" s="80">
        <f t="shared" si="109"/>
        <v>90.679031744598177</v>
      </c>
    </row>
    <row r="435" spans="1:12" s="1" customFormat="1" x14ac:dyDescent="0.2">
      <c r="A435" s="9" t="s">
        <v>9</v>
      </c>
      <c r="B435" s="79">
        <v>10.975</v>
      </c>
      <c r="C435" s="79">
        <v>104.458</v>
      </c>
      <c r="D435" s="79">
        <v>0</v>
      </c>
      <c r="E435" s="79">
        <v>104.458</v>
      </c>
      <c r="F435" s="79">
        <v>31.827999999999999</v>
      </c>
      <c r="G435" s="79">
        <v>175.23400000000001</v>
      </c>
      <c r="H435" s="84">
        <f>D435/D434*100</f>
        <v>0</v>
      </c>
      <c r="I435" s="84">
        <f>E435/E434*100</f>
        <v>0.27691859468677793</v>
      </c>
      <c r="J435" s="80">
        <f t="shared" si="108"/>
        <v>0</v>
      </c>
      <c r="K435" s="80">
        <f t="shared" si="109"/>
        <v>0</v>
      </c>
      <c r="L435" s="80">
        <f t="shared" si="109"/>
        <v>59.610577855895542</v>
      </c>
    </row>
    <row r="436" spans="1:12" s="1" customFormat="1" x14ac:dyDescent="0.2">
      <c r="A436" s="9" t="s">
        <v>10</v>
      </c>
      <c r="B436" s="79">
        <v>5066.9679999999998</v>
      </c>
      <c r="C436" s="79">
        <v>33423.069000000003</v>
      </c>
      <c r="D436" s="79">
        <v>4194.0280000000002</v>
      </c>
      <c r="E436" s="79">
        <v>37617.097000000002</v>
      </c>
      <c r="F436" s="79">
        <v>4502.8950000000004</v>
      </c>
      <c r="G436" s="79">
        <v>41423.749000000003</v>
      </c>
      <c r="H436" s="84">
        <f>D436/D434*100</f>
        <v>100</v>
      </c>
      <c r="I436" s="84">
        <f>E436/E434*100</f>
        <v>99.723081405313224</v>
      </c>
      <c r="J436" s="80">
        <f t="shared" si="108"/>
        <v>82.771945668494467</v>
      </c>
      <c r="K436" s="80">
        <f t="shared" si="109"/>
        <v>93.140701704125888</v>
      </c>
      <c r="L436" s="80">
        <f t="shared" si="109"/>
        <v>90.81045996102381</v>
      </c>
    </row>
    <row r="437" spans="1:12" s="1" customFormat="1" x14ac:dyDescent="0.2">
      <c r="A437" s="3" t="s">
        <v>70</v>
      </c>
      <c r="B437" s="79"/>
      <c r="C437" s="79"/>
      <c r="D437" s="79"/>
      <c r="E437" s="79"/>
      <c r="F437" s="79"/>
      <c r="G437" s="79"/>
    </row>
    <row r="438" spans="1:12" s="1" customFormat="1" x14ac:dyDescent="0.2">
      <c r="A438" s="6" t="s">
        <v>5</v>
      </c>
      <c r="B438" s="79">
        <v>801.30499999999995</v>
      </c>
      <c r="C438" s="79">
        <v>2958.5129999999999</v>
      </c>
      <c r="D438" s="79">
        <v>603.74900000000002</v>
      </c>
      <c r="E438" s="79">
        <v>3562.2620000000002</v>
      </c>
      <c r="F438" s="79">
        <v>562.952</v>
      </c>
      <c r="G438" s="79">
        <v>3776.529</v>
      </c>
      <c r="H438" s="84">
        <f>H439+H440</f>
        <v>100.00016563174432</v>
      </c>
      <c r="I438" s="84">
        <f>I439+I440</f>
        <v>99.999999999999986</v>
      </c>
      <c r="J438" s="80">
        <f t="shared" ref="J438:J443" si="110">D438/B438*100</f>
        <v>75.345717298656581</v>
      </c>
      <c r="K438" s="80">
        <f t="shared" ref="K438:L443" si="111">D438/F438*100</f>
        <v>107.2469766516506</v>
      </c>
      <c r="L438" s="80">
        <f t="shared" si="111"/>
        <v>94.326350995848301</v>
      </c>
    </row>
    <row r="439" spans="1:12" s="1" customFormat="1" x14ac:dyDescent="0.2">
      <c r="A439" s="9" t="s">
        <v>6</v>
      </c>
      <c r="B439" s="79">
        <v>399.8</v>
      </c>
      <c r="C439" s="79">
        <v>1116.4000000000001</v>
      </c>
      <c r="D439" s="79">
        <v>317.767</v>
      </c>
      <c r="E439" s="79">
        <v>1434.1669999999999</v>
      </c>
      <c r="F439" s="79">
        <v>253.4</v>
      </c>
      <c r="G439" s="79">
        <v>1450.9</v>
      </c>
      <c r="H439" s="84">
        <f>D439/D438*100</f>
        <v>52.632302496567284</v>
      </c>
      <c r="I439" s="84">
        <f>E439/E438*100</f>
        <v>40.260008949369805</v>
      </c>
      <c r="J439" s="80">
        <f t="shared" si="110"/>
        <v>79.481490745372682</v>
      </c>
      <c r="K439" s="80">
        <f t="shared" si="111"/>
        <v>125.40134175217048</v>
      </c>
      <c r="L439" s="80">
        <f t="shared" si="111"/>
        <v>98.846715831552828</v>
      </c>
    </row>
    <row r="440" spans="1:12" s="1" customFormat="1" x14ac:dyDescent="0.2">
      <c r="A440" s="9" t="s">
        <v>7</v>
      </c>
      <c r="B440" s="79">
        <v>401.505</v>
      </c>
      <c r="C440" s="79">
        <v>1842.1130000000001</v>
      </c>
      <c r="D440" s="79">
        <v>285.983</v>
      </c>
      <c r="E440" s="79">
        <v>2128.0949999999998</v>
      </c>
      <c r="F440" s="79">
        <v>309.55200000000002</v>
      </c>
      <c r="G440" s="79">
        <v>2325.6289999999999</v>
      </c>
      <c r="H440" s="84">
        <f>D440/D438*100</f>
        <v>47.367863135177032</v>
      </c>
      <c r="I440" s="84">
        <f>E440/E438*100</f>
        <v>59.739991050630181</v>
      </c>
      <c r="J440" s="80">
        <f t="shared" si="110"/>
        <v>71.227755569669128</v>
      </c>
      <c r="K440" s="80">
        <f t="shared" si="111"/>
        <v>92.386093451181068</v>
      </c>
      <c r="L440" s="80">
        <f t="shared" si="111"/>
        <v>91.506211867843064</v>
      </c>
    </row>
    <row r="441" spans="1:12" s="1" customFormat="1" x14ac:dyDescent="0.2">
      <c r="A441" s="6" t="s">
        <v>8</v>
      </c>
      <c r="B441" s="79">
        <v>801.30499999999995</v>
      </c>
      <c r="C441" s="79">
        <v>2958.5129999999999</v>
      </c>
      <c r="D441" s="79">
        <v>603.74900000000002</v>
      </c>
      <c r="E441" s="79">
        <v>3562.2620000000002</v>
      </c>
      <c r="F441" s="79">
        <v>562.952</v>
      </c>
      <c r="G441" s="79">
        <v>3776.529</v>
      </c>
      <c r="H441" s="84">
        <f>H442+H443</f>
        <v>100</v>
      </c>
      <c r="I441" s="84">
        <f>I442+I443</f>
        <v>100</v>
      </c>
      <c r="J441" s="80">
        <f t="shared" si="110"/>
        <v>75.345717298656581</v>
      </c>
      <c r="K441" s="80">
        <f t="shared" si="111"/>
        <v>107.2469766516506</v>
      </c>
      <c r="L441" s="80">
        <f t="shared" si="111"/>
        <v>94.326350995848301</v>
      </c>
    </row>
    <row r="442" spans="1:12" s="1" customFormat="1" x14ac:dyDescent="0.2">
      <c r="A442" s="9" t="s">
        <v>9</v>
      </c>
      <c r="B442" s="79">
        <v>7.1470000000000002</v>
      </c>
      <c r="C442" s="79">
        <v>9.8019999999999996</v>
      </c>
      <c r="D442" s="79">
        <v>0</v>
      </c>
      <c r="E442" s="79">
        <v>9.8019999999999996</v>
      </c>
      <c r="F442" s="79">
        <v>3.645</v>
      </c>
      <c r="G442" s="79">
        <v>15.989000000000001</v>
      </c>
      <c r="H442" s="84">
        <f>D442/D441*100</f>
        <v>0</v>
      </c>
      <c r="I442" s="84">
        <f>E442/E441*100</f>
        <v>0.2751622424178794</v>
      </c>
      <c r="J442" s="80">
        <f t="shared" si="110"/>
        <v>0</v>
      </c>
      <c r="K442" s="80">
        <f t="shared" si="111"/>
        <v>0</v>
      </c>
      <c r="L442" s="80">
        <f t="shared" si="111"/>
        <v>61.304646944774532</v>
      </c>
    </row>
    <row r="443" spans="1:12" s="1" customFormat="1" x14ac:dyDescent="0.2">
      <c r="A443" s="9" t="s">
        <v>10</v>
      </c>
      <c r="B443" s="79">
        <v>794.15800000000002</v>
      </c>
      <c r="C443" s="79">
        <v>2948.7109999999998</v>
      </c>
      <c r="D443" s="79">
        <v>603.74900000000002</v>
      </c>
      <c r="E443" s="79">
        <v>3552.46</v>
      </c>
      <c r="F443" s="79">
        <v>559.30700000000002</v>
      </c>
      <c r="G443" s="79">
        <v>3760.54</v>
      </c>
      <c r="H443" s="84">
        <f>D443/D441*100</f>
        <v>100</v>
      </c>
      <c r="I443" s="84">
        <f>E443/E441*100</f>
        <v>99.724837757582122</v>
      </c>
      <c r="J443" s="80">
        <f t="shared" si="110"/>
        <v>76.023788717106683</v>
      </c>
      <c r="K443" s="80">
        <f t="shared" si="111"/>
        <v>107.94590448537207</v>
      </c>
      <c r="L443" s="80">
        <f t="shared" si="111"/>
        <v>94.466752115387692</v>
      </c>
    </row>
    <row r="444" spans="1:12" s="1" customFormat="1" x14ac:dyDescent="0.2">
      <c r="A444" s="3" t="s">
        <v>71</v>
      </c>
      <c r="B444" s="79"/>
      <c r="C444" s="79"/>
      <c r="D444" s="79"/>
      <c r="E444" s="79"/>
      <c r="F444" s="79"/>
      <c r="G444" s="79"/>
    </row>
    <row r="445" spans="1:12" s="1" customFormat="1" x14ac:dyDescent="0.2">
      <c r="A445" s="6" t="s">
        <v>5</v>
      </c>
      <c r="B445" s="79">
        <v>412.70499999999998</v>
      </c>
      <c r="C445" s="79">
        <v>1158.3430000000001</v>
      </c>
      <c r="D445" s="79">
        <v>216.17599999999999</v>
      </c>
      <c r="E445" s="79">
        <v>1374.519</v>
      </c>
      <c r="F445" s="79">
        <v>260.11200000000002</v>
      </c>
      <c r="G445" s="79">
        <v>1418.8440000000001</v>
      </c>
      <c r="H445" s="84">
        <f>H446+H447</f>
        <v>100</v>
      </c>
      <c r="I445" s="84">
        <f>I446+I447</f>
        <v>100</v>
      </c>
      <c r="J445" s="80">
        <f t="shared" ref="J445:J450" si="112">D445/B445*100</f>
        <v>52.380271622587557</v>
      </c>
      <c r="K445" s="80">
        <f t="shared" ref="K445:L448" si="113">D445/F445*100</f>
        <v>83.108814664452225</v>
      </c>
      <c r="L445" s="80">
        <f t="shared" si="113"/>
        <v>96.875977908776434</v>
      </c>
    </row>
    <row r="446" spans="1:12" s="1" customFormat="1" x14ac:dyDescent="0.2">
      <c r="A446" s="9" t="s">
        <v>6</v>
      </c>
      <c r="B446" s="79">
        <v>399.8</v>
      </c>
      <c r="C446" s="79">
        <v>1093.3</v>
      </c>
      <c r="D446" s="79">
        <v>209.7</v>
      </c>
      <c r="E446" s="79">
        <v>1303</v>
      </c>
      <c r="F446" s="79">
        <v>253.4</v>
      </c>
      <c r="G446" s="79">
        <v>1349.2</v>
      </c>
      <c r="H446" s="84">
        <f>D446/D445*100</f>
        <v>97.004292798460511</v>
      </c>
      <c r="I446" s="84">
        <f>E446/E445*100</f>
        <v>94.796798007157406</v>
      </c>
      <c r="J446" s="80">
        <f t="shared" si="112"/>
        <v>52.451225612806397</v>
      </c>
      <c r="K446" s="80">
        <f t="shared" si="113"/>
        <v>82.754538279400151</v>
      </c>
      <c r="L446" s="80">
        <f t="shared" si="113"/>
        <v>96.575748591758071</v>
      </c>
    </row>
    <row r="447" spans="1:12" s="1" customFormat="1" x14ac:dyDescent="0.2">
      <c r="A447" s="9" t="s">
        <v>7</v>
      </c>
      <c r="B447" s="79">
        <v>12.904999999999999</v>
      </c>
      <c r="C447" s="79">
        <v>65.043000000000006</v>
      </c>
      <c r="D447" s="79">
        <v>6.476</v>
      </c>
      <c r="E447" s="79">
        <v>71.519000000000005</v>
      </c>
      <c r="F447" s="79">
        <v>6.7119999999999997</v>
      </c>
      <c r="G447" s="79">
        <v>69.644000000000005</v>
      </c>
      <c r="H447" s="84">
        <f>D447/D445*100</f>
        <v>2.9957072015394863</v>
      </c>
      <c r="I447" s="84">
        <f>E447/E445*100</f>
        <v>5.2032019928425877</v>
      </c>
      <c r="J447" s="80">
        <f t="shared" si="112"/>
        <v>50.182099961255332</v>
      </c>
      <c r="K447" s="80">
        <f t="shared" si="113"/>
        <v>96.483909415971397</v>
      </c>
      <c r="L447" s="80">
        <f t="shared" si="113"/>
        <v>102.69226351157315</v>
      </c>
    </row>
    <row r="448" spans="1:12" s="1" customFormat="1" x14ac:dyDescent="0.2">
      <c r="A448" s="6" t="s">
        <v>8</v>
      </c>
      <c r="B448" s="79">
        <v>412.70499999999998</v>
      </c>
      <c r="C448" s="79">
        <v>1158.3430000000001</v>
      </c>
      <c r="D448" s="79">
        <v>216.17599999999999</v>
      </c>
      <c r="E448" s="79">
        <v>1374.519</v>
      </c>
      <c r="F448" s="79">
        <v>260.11200000000002</v>
      </c>
      <c r="G448" s="79">
        <v>1418.8440000000001</v>
      </c>
      <c r="H448" s="84">
        <f>H449+H450</f>
        <v>100</v>
      </c>
      <c r="I448" s="84">
        <f>I449+I450</f>
        <v>99.999999999999986</v>
      </c>
      <c r="J448" s="80">
        <f t="shared" si="112"/>
        <v>52.380271622587557</v>
      </c>
      <c r="K448" s="80">
        <f t="shared" si="113"/>
        <v>83.108814664452225</v>
      </c>
      <c r="L448" s="80">
        <f t="shared" si="113"/>
        <v>96.875977908776434</v>
      </c>
    </row>
    <row r="449" spans="1:12" s="1" customFormat="1" x14ac:dyDescent="0.2">
      <c r="A449" s="9" t="s">
        <v>9</v>
      </c>
      <c r="B449" s="79">
        <v>0.255</v>
      </c>
      <c r="C449" s="79">
        <v>0.255</v>
      </c>
      <c r="D449" s="79">
        <v>0</v>
      </c>
      <c r="E449" s="79">
        <v>0.255</v>
      </c>
      <c r="F449" s="79">
        <v>0</v>
      </c>
      <c r="G449" s="79">
        <v>0</v>
      </c>
      <c r="H449" s="84">
        <f>D449/D448*100</f>
        <v>0</v>
      </c>
      <c r="I449" s="84">
        <f>E449/E448*100</f>
        <v>1.8551944352897268E-2</v>
      </c>
      <c r="J449" s="80">
        <f t="shared" si="112"/>
        <v>0</v>
      </c>
      <c r="K449" s="80">
        <v>0</v>
      </c>
      <c r="L449" s="80">
        <v>0</v>
      </c>
    </row>
    <row r="450" spans="1:12" s="1" customFormat="1" x14ac:dyDescent="0.2">
      <c r="A450" s="9" t="s">
        <v>10</v>
      </c>
      <c r="B450" s="79">
        <v>412.45</v>
      </c>
      <c r="C450" s="79">
        <v>1158.088</v>
      </c>
      <c r="D450" s="79">
        <v>216.17599999999999</v>
      </c>
      <c r="E450" s="79">
        <v>1374.2639999999999</v>
      </c>
      <c r="F450" s="79">
        <v>260.11200000000002</v>
      </c>
      <c r="G450" s="79">
        <v>1418.8440000000001</v>
      </c>
      <c r="H450" s="84">
        <f>D450/D448*100</f>
        <v>100</v>
      </c>
      <c r="I450" s="84">
        <f>E450/E448*100</f>
        <v>99.981448055647093</v>
      </c>
      <c r="J450" s="80">
        <f t="shared" si="112"/>
        <v>52.412656079524787</v>
      </c>
      <c r="K450" s="80">
        <f>D450/F450*100</f>
        <v>83.108814664452225</v>
      </c>
      <c r="L450" s="80">
        <f>E450/G450*100</f>
        <v>96.858005531263473</v>
      </c>
    </row>
    <row r="451" spans="1:12" s="1" customFormat="1" ht="22.5" x14ac:dyDescent="0.2">
      <c r="A451" s="3" t="s">
        <v>72</v>
      </c>
      <c r="B451" s="79"/>
      <c r="C451" s="79"/>
      <c r="D451" s="79"/>
      <c r="E451" s="79"/>
      <c r="F451" s="79"/>
      <c r="G451" s="79"/>
    </row>
    <row r="452" spans="1:12" s="1" customFormat="1" x14ac:dyDescent="0.2">
      <c r="A452" s="6" t="s">
        <v>5</v>
      </c>
      <c r="B452" s="79">
        <v>3353.1669999999999</v>
      </c>
      <c r="C452" s="79">
        <v>25741.798999999999</v>
      </c>
      <c r="D452" s="79">
        <v>2849.5239999999999</v>
      </c>
      <c r="E452" s="79">
        <v>28591.324000000001</v>
      </c>
      <c r="F452" s="79">
        <v>3312.1010000000001</v>
      </c>
      <c r="G452" s="79">
        <v>33508.334000000003</v>
      </c>
      <c r="H452" s="84">
        <f>H453+H454</f>
        <v>100</v>
      </c>
      <c r="I452" s="84">
        <f>I453+I454</f>
        <v>100</v>
      </c>
      <c r="J452" s="80">
        <f t="shared" ref="J452:J457" si="114">D452/B452*100</f>
        <v>84.980080025838262</v>
      </c>
      <c r="K452" s="80">
        <f t="shared" ref="K452:L457" si="115">D452/F452*100</f>
        <v>86.033729043890858</v>
      </c>
      <c r="L452" s="80">
        <f t="shared" si="115"/>
        <v>85.326008747555164</v>
      </c>
    </row>
    <row r="453" spans="1:12" s="1" customFormat="1" x14ac:dyDescent="0.2">
      <c r="A453" s="9" t="s">
        <v>6</v>
      </c>
      <c r="B453" s="79">
        <v>2098.067</v>
      </c>
      <c r="C453" s="79">
        <v>17325.8</v>
      </c>
      <c r="D453" s="79">
        <v>1516.7</v>
      </c>
      <c r="E453" s="79">
        <v>18842.5</v>
      </c>
      <c r="F453" s="79">
        <v>2075.5</v>
      </c>
      <c r="G453" s="79">
        <v>22387.200000000001</v>
      </c>
      <c r="H453" s="84">
        <f>D453/D452*100</f>
        <v>53.226433607858723</v>
      </c>
      <c r="I453" s="84">
        <f>E453/E452*100</f>
        <v>65.902859203022572</v>
      </c>
      <c r="J453" s="80">
        <f t="shared" si="114"/>
        <v>72.290351070771337</v>
      </c>
      <c r="K453" s="80">
        <f t="shared" si="115"/>
        <v>73.076367140448085</v>
      </c>
      <c r="L453" s="80">
        <f t="shared" si="115"/>
        <v>84.166398656375065</v>
      </c>
    </row>
    <row r="454" spans="1:12" s="1" customFormat="1" x14ac:dyDescent="0.2">
      <c r="A454" s="9" t="s">
        <v>7</v>
      </c>
      <c r="B454" s="79">
        <v>1255.0999999999999</v>
      </c>
      <c r="C454" s="79">
        <v>8415.9989999999998</v>
      </c>
      <c r="D454" s="79">
        <v>1332.8240000000001</v>
      </c>
      <c r="E454" s="79">
        <v>9748.8240000000005</v>
      </c>
      <c r="F454" s="79">
        <v>1236.6010000000001</v>
      </c>
      <c r="G454" s="79">
        <v>11121.134</v>
      </c>
      <c r="H454" s="84">
        <f>D454/D452*100</f>
        <v>46.773566392141284</v>
      </c>
      <c r="I454" s="84">
        <f>E454/E452*100</f>
        <v>34.097140796977435</v>
      </c>
      <c r="J454" s="80">
        <f t="shared" si="114"/>
        <v>106.1926539717951</v>
      </c>
      <c r="K454" s="80">
        <f t="shared" si="115"/>
        <v>107.7812487617267</v>
      </c>
      <c r="L454" s="80">
        <f t="shared" si="115"/>
        <v>87.660341112695889</v>
      </c>
    </row>
    <row r="455" spans="1:12" s="1" customFormat="1" x14ac:dyDescent="0.2">
      <c r="A455" s="6" t="s">
        <v>8</v>
      </c>
      <c r="B455" s="79">
        <v>3353.1669999999999</v>
      </c>
      <c r="C455" s="79">
        <v>25741.798999999999</v>
      </c>
      <c r="D455" s="79">
        <v>2849.5239999999999</v>
      </c>
      <c r="E455" s="79">
        <v>28591.324000000001</v>
      </c>
      <c r="F455" s="79">
        <v>3312.1010000000001</v>
      </c>
      <c r="G455" s="79">
        <v>33508.334000000003</v>
      </c>
      <c r="H455" s="84">
        <f>H456+H457</f>
        <v>100</v>
      </c>
      <c r="I455" s="84">
        <f>I456+I457</f>
        <v>100</v>
      </c>
      <c r="J455" s="80">
        <f t="shared" si="114"/>
        <v>84.980080025838262</v>
      </c>
      <c r="K455" s="80">
        <f t="shared" si="115"/>
        <v>86.033729043890858</v>
      </c>
      <c r="L455" s="80">
        <f t="shared" si="115"/>
        <v>85.326008747555164</v>
      </c>
    </row>
    <row r="456" spans="1:12" s="1" customFormat="1" x14ac:dyDescent="0.2">
      <c r="A456" s="9" t="s">
        <v>9</v>
      </c>
      <c r="B456" s="79">
        <v>3.1779999999999999</v>
      </c>
      <c r="C456" s="79">
        <v>81.707999999999998</v>
      </c>
      <c r="D456" s="79">
        <v>0</v>
      </c>
      <c r="E456" s="79">
        <v>81.707999999999998</v>
      </c>
      <c r="F456" s="79">
        <v>18.423999999999999</v>
      </c>
      <c r="G456" s="79">
        <v>82.894999999999996</v>
      </c>
      <c r="H456" s="84">
        <f>D456/D455*100</f>
        <v>0</v>
      </c>
      <c r="I456" s="84">
        <f>E456/E455*100</f>
        <v>0.2857790006506869</v>
      </c>
      <c r="J456" s="80">
        <f t="shared" si="114"/>
        <v>0</v>
      </c>
      <c r="K456" s="80">
        <f t="shared" si="115"/>
        <v>0</v>
      </c>
      <c r="L456" s="80">
        <f t="shared" si="115"/>
        <v>98.568068037879257</v>
      </c>
    </row>
    <row r="457" spans="1:12" s="1" customFormat="1" x14ac:dyDescent="0.2">
      <c r="A457" s="9" t="s">
        <v>10</v>
      </c>
      <c r="B457" s="79">
        <v>3349.9879999999998</v>
      </c>
      <c r="C457" s="79">
        <v>25660.091</v>
      </c>
      <c r="D457" s="79">
        <v>2849.5239999999999</v>
      </c>
      <c r="E457" s="79">
        <v>28509.616000000002</v>
      </c>
      <c r="F457" s="79">
        <v>3293.6770000000001</v>
      </c>
      <c r="G457" s="79">
        <v>33425.440000000002</v>
      </c>
      <c r="H457" s="84">
        <f>D457/D455*100</f>
        <v>100</v>
      </c>
      <c r="I457" s="84">
        <f>E457/E455*100</f>
        <v>99.714220999349308</v>
      </c>
      <c r="J457" s="80">
        <f t="shared" si="114"/>
        <v>85.060722605573517</v>
      </c>
      <c r="K457" s="80">
        <f t="shared" si="115"/>
        <v>86.51498006635137</v>
      </c>
      <c r="L457" s="80">
        <f t="shared" si="115"/>
        <v>85.29316592391902</v>
      </c>
    </row>
    <row r="458" spans="1:12" s="1" customFormat="1" ht="33.75" x14ac:dyDescent="0.2">
      <c r="A458" s="3" t="s">
        <v>73</v>
      </c>
      <c r="B458" s="79"/>
      <c r="C458" s="79"/>
      <c r="D458" s="79"/>
      <c r="E458" s="79"/>
      <c r="F458" s="79"/>
      <c r="G458" s="79"/>
    </row>
    <row r="459" spans="1:12" s="1" customFormat="1" x14ac:dyDescent="0.2">
      <c r="A459" s="6" t="s">
        <v>5</v>
      </c>
      <c r="B459" s="79">
        <v>847.75099999999998</v>
      </c>
      <c r="C459" s="79">
        <v>4219.085</v>
      </c>
      <c r="D459" s="79">
        <v>520.95100000000002</v>
      </c>
      <c r="E459" s="79">
        <v>4740.0349999999999</v>
      </c>
      <c r="F459" s="79">
        <v>539.24699999999996</v>
      </c>
      <c r="G459" s="79">
        <v>3293.2370000000001</v>
      </c>
      <c r="H459" s="84">
        <f>H460+H461</f>
        <v>99.999808043366841</v>
      </c>
      <c r="I459" s="84">
        <f>I460+I461</f>
        <v>100.00002109689063</v>
      </c>
      <c r="J459" s="80">
        <f t="shared" ref="J459:J464" si="116">D459/B459*100</f>
        <v>61.450944911890403</v>
      </c>
      <c r="K459" s="80">
        <f t="shared" ref="K459:L464" si="117">D459/F459*100</f>
        <v>96.607120670119642</v>
      </c>
      <c r="L459" s="80">
        <f t="shared" si="117"/>
        <v>143.93239842744387</v>
      </c>
    </row>
    <row r="460" spans="1:12" s="1" customFormat="1" x14ac:dyDescent="0.2">
      <c r="A460" s="9" t="s">
        <v>6</v>
      </c>
      <c r="B460" s="79">
        <v>384.5</v>
      </c>
      <c r="C460" s="79">
        <v>2604.1329999999998</v>
      </c>
      <c r="D460" s="79">
        <v>481.33300000000003</v>
      </c>
      <c r="E460" s="79">
        <v>3085.4670000000001</v>
      </c>
      <c r="F460" s="79">
        <v>210.6</v>
      </c>
      <c r="G460" s="79">
        <v>2030.3</v>
      </c>
      <c r="H460" s="84">
        <f>D460/D459*100</f>
        <v>92.395062107568663</v>
      </c>
      <c r="I460" s="84">
        <f>E460/E459*100</f>
        <v>65.09375985620359</v>
      </c>
      <c r="J460" s="80">
        <f t="shared" si="116"/>
        <v>125.18413524057218</v>
      </c>
      <c r="K460" s="80">
        <f t="shared" si="117"/>
        <v>228.55318138651475</v>
      </c>
      <c r="L460" s="80">
        <f t="shared" si="117"/>
        <v>151.97098950893957</v>
      </c>
    </row>
    <row r="461" spans="1:12" s="1" customFormat="1" x14ac:dyDescent="0.2">
      <c r="A461" s="9" t="s">
        <v>7</v>
      </c>
      <c r="B461" s="79">
        <v>463.25099999999998</v>
      </c>
      <c r="C461" s="79">
        <v>1614.951</v>
      </c>
      <c r="D461" s="79">
        <v>39.616999999999997</v>
      </c>
      <c r="E461" s="79">
        <v>1654.569</v>
      </c>
      <c r="F461" s="79">
        <v>328.64699999999999</v>
      </c>
      <c r="G461" s="79">
        <v>1262.9369999999999</v>
      </c>
      <c r="H461" s="84">
        <f>D461/D459*100</f>
        <v>7.6047459357981833</v>
      </c>
      <c r="I461" s="84">
        <f>E461/E459*100</f>
        <v>34.906261240687044</v>
      </c>
      <c r="J461" s="80">
        <f t="shared" si="116"/>
        <v>8.5519513179680118</v>
      </c>
      <c r="K461" s="80">
        <f t="shared" si="117"/>
        <v>12.054575273773988</v>
      </c>
      <c r="L461" s="80">
        <f t="shared" si="117"/>
        <v>131.0096228077885</v>
      </c>
    </row>
    <row r="462" spans="1:12" s="1" customFormat="1" x14ac:dyDescent="0.2">
      <c r="A462" s="6" t="s">
        <v>8</v>
      </c>
      <c r="B462" s="79">
        <v>847.75099999999998</v>
      </c>
      <c r="C462" s="79">
        <v>4219.085</v>
      </c>
      <c r="D462" s="79">
        <v>520.95100000000002</v>
      </c>
      <c r="E462" s="79">
        <v>4740.0349999999999</v>
      </c>
      <c r="F462" s="79">
        <v>539.24699999999996</v>
      </c>
      <c r="G462" s="79">
        <v>3293.2370000000001</v>
      </c>
      <c r="H462" s="84">
        <f>H463+H464</f>
        <v>100</v>
      </c>
      <c r="I462" s="84">
        <f>I463+I464</f>
        <v>100.00000000000001</v>
      </c>
      <c r="J462" s="80">
        <f t="shared" si="116"/>
        <v>61.450944911890403</v>
      </c>
      <c r="K462" s="80">
        <f t="shared" si="117"/>
        <v>96.607120670119642</v>
      </c>
      <c r="L462" s="80">
        <f t="shared" si="117"/>
        <v>143.93239842744387</v>
      </c>
    </row>
    <row r="463" spans="1:12" s="1" customFormat="1" x14ac:dyDescent="0.2">
      <c r="A463" s="9" t="s">
        <v>9</v>
      </c>
      <c r="B463" s="79">
        <v>2.5000000000000001E-2</v>
      </c>
      <c r="C463" s="79">
        <v>10.093</v>
      </c>
      <c r="D463" s="79">
        <v>0</v>
      </c>
      <c r="E463" s="79">
        <v>10.093</v>
      </c>
      <c r="F463" s="79">
        <v>5.8</v>
      </c>
      <c r="G463" s="79">
        <v>60.517000000000003</v>
      </c>
      <c r="H463" s="84">
        <f>D463/D462*100</f>
        <v>0</v>
      </c>
      <c r="I463" s="84">
        <f>E463/E462*100</f>
        <v>0.21293091717677193</v>
      </c>
      <c r="J463" s="80">
        <f t="shared" si="116"/>
        <v>0</v>
      </c>
      <c r="K463" s="80">
        <f t="shared" si="117"/>
        <v>0</v>
      </c>
      <c r="L463" s="80">
        <f t="shared" si="117"/>
        <v>16.677958259662574</v>
      </c>
    </row>
    <row r="464" spans="1:12" s="1" customFormat="1" x14ac:dyDescent="0.2">
      <c r="A464" s="9" t="s">
        <v>10</v>
      </c>
      <c r="B464" s="79">
        <v>847.72500000000002</v>
      </c>
      <c r="C464" s="79">
        <v>4208.9920000000002</v>
      </c>
      <c r="D464" s="79">
        <v>520.95100000000002</v>
      </c>
      <c r="E464" s="79">
        <v>4729.942</v>
      </c>
      <c r="F464" s="79">
        <v>533.447</v>
      </c>
      <c r="G464" s="79">
        <v>3232.72</v>
      </c>
      <c r="H464" s="84">
        <f>D464/D462*100</f>
        <v>100</v>
      </c>
      <c r="I464" s="84">
        <f>E464/E462*100</f>
        <v>99.787069082823237</v>
      </c>
      <c r="J464" s="80">
        <f t="shared" si="116"/>
        <v>61.452829632251024</v>
      </c>
      <c r="K464" s="80">
        <f t="shared" si="117"/>
        <v>97.657499245473318</v>
      </c>
      <c r="L464" s="80">
        <f t="shared" si="117"/>
        <v>146.31462050533298</v>
      </c>
    </row>
    <row r="465" spans="1:12" s="1" customFormat="1" ht="22.5" x14ac:dyDescent="0.2">
      <c r="A465" s="3" t="s">
        <v>74</v>
      </c>
      <c r="B465" s="79"/>
      <c r="C465" s="79"/>
      <c r="D465" s="79"/>
      <c r="E465" s="79"/>
      <c r="F465" s="79"/>
      <c r="G465" s="79"/>
    </row>
    <row r="466" spans="1:12" s="1" customFormat="1" x14ac:dyDescent="0.2">
      <c r="A466" s="6" t="s">
        <v>5</v>
      </c>
      <c r="B466" s="79">
        <v>75.72</v>
      </c>
      <c r="C466" s="79">
        <v>608.13</v>
      </c>
      <c r="D466" s="79">
        <v>219.804</v>
      </c>
      <c r="E466" s="79">
        <v>827.93399999999997</v>
      </c>
      <c r="F466" s="79">
        <v>120.423</v>
      </c>
      <c r="G466" s="79">
        <v>1020.8819999999999</v>
      </c>
      <c r="H466" s="84">
        <f>H467+H468</f>
        <v>100</v>
      </c>
      <c r="I466" s="84">
        <f>I467+I468</f>
        <v>100</v>
      </c>
      <c r="J466" s="80">
        <f>D466/B466*100</f>
        <v>290.28526148969888</v>
      </c>
      <c r="K466" s="80">
        <f>D466/F466*100</f>
        <v>182.52659375700654</v>
      </c>
      <c r="L466" s="80">
        <f>E466/G466*100</f>
        <v>81.099872463222979</v>
      </c>
    </row>
    <row r="467" spans="1:12" s="1" customFormat="1" x14ac:dyDescent="0.2">
      <c r="A467" s="9" t="s">
        <v>6</v>
      </c>
      <c r="B467" s="79">
        <v>0</v>
      </c>
      <c r="C467" s="79">
        <v>0</v>
      </c>
      <c r="D467" s="79">
        <v>0</v>
      </c>
      <c r="E467" s="79">
        <v>0</v>
      </c>
      <c r="F467" s="79">
        <v>0</v>
      </c>
      <c r="G467" s="79">
        <v>0</v>
      </c>
      <c r="H467" s="84">
        <f>D467/D466*100</f>
        <v>0</v>
      </c>
      <c r="I467" s="84">
        <f>E467/E466*100</f>
        <v>0</v>
      </c>
      <c r="J467" s="80">
        <v>0</v>
      </c>
      <c r="K467" s="80">
        <v>0</v>
      </c>
      <c r="L467" s="80">
        <v>0</v>
      </c>
    </row>
    <row r="468" spans="1:12" s="1" customFormat="1" x14ac:dyDescent="0.2">
      <c r="A468" s="9" t="s">
        <v>7</v>
      </c>
      <c r="B468" s="79">
        <v>75.72</v>
      </c>
      <c r="C468" s="79">
        <v>608.13</v>
      </c>
      <c r="D468" s="79">
        <v>219.804</v>
      </c>
      <c r="E468" s="79">
        <v>827.93399999999997</v>
      </c>
      <c r="F468" s="79">
        <v>120.423</v>
      </c>
      <c r="G468" s="79">
        <v>1020.8819999999999</v>
      </c>
      <c r="H468" s="84">
        <f>D468/D466*100</f>
        <v>100</v>
      </c>
      <c r="I468" s="84">
        <f>E468/E466*100</f>
        <v>100</v>
      </c>
      <c r="J468" s="80">
        <f>D468/B468*100</f>
        <v>290.28526148969888</v>
      </c>
      <c r="K468" s="80">
        <f t="shared" ref="K468:L471" si="118">D468/F468*100</f>
        <v>182.52659375700654</v>
      </c>
      <c r="L468" s="80">
        <f t="shared" si="118"/>
        <v>81.099872463222979</v>
      </c>
    </row>
    <row r="469" spans="1:12" s="1" customFormat="1" x14ac:dyDescent="0.2">
      <c r="A469" s="6" t="s">
        <v>8</v>
      </c>
      <c r="B469" s="79">
        <v>75.72</v>
      </c>
      <c r="C469" s="79">
        <v>608.13</v>
      </c>
      <c r="D469" s="79">
        <v>219.804</v>
      </c>
      <c r="E469" s="79">
        <v>827.93399999999997</v>
      </c>
      <c r="F469" s="79">
        <v>120.423</v>
      </c>
      <c r="G469" s="79">
        <v>1020.8819999999999</v>
      </c>
      <c r="H469" s="84">
        <f>H470+H471</f>
        <v>100</v>
      </c>
      <c r="I469" s="84">
        <f>I470+I471</f>
        <v>100</v>
      </c>
      <c r="J469" s="80">
        <f>D469/B469*100</f>
        <v>290.28526148969888</v>
      </c>
      <c r="K469" s="80">
        <f t="shared" si="118"/>
        <v>182.52659375700654</v>
      </c>
      <c r="L469" s="80">
        <f t="shared" si="118"/>
        <v>81.099872463222979</v>
      </c>
    </row>
    <row r="470" spans="1:12" s="1" customFormat="1" x14ac:dyDescent="0.2">
      <c r="A470" s="9" t="s">
        <v>9</v>
      </c>
      <c r="B470" s="79">
        <v>0.624</v>
      </c>
      <c r="C470" s="79">
        <v>2.855</v>
      </c>
      <c r="D470" s="79">
        <v>0</v>
      </c>
      <c r="E470" s="79">
        <v>2.855</v>
      </c>
      <c r="F470" s="79">
        <v>3.96</v>
      </c>
      <c r="G470" s="79">
        <v>15.834</v>
      </c>
      <c r="H470" s="84">
        <f>D470/D469*100</f>
        <v>0</v>
      </c>
      <c r="I470" s="84">
        <f>E470/E469*100</f>
        <v>0.34483425007307345</v>
      </c>
      <c r="J470" s="80">
        <f>D470/B470*100</f>
        <v>0</v>
      </c>
      <c r="K470" s="80">
        <f t="shared" si="118"/>
        <v>0</v>
      </c>
      <c r="L470" s="80">
        <f t="shared" si="118"/>
        <v>18.030819754957687</v>
      </c>
    </row>
    <row r="471" spans="1:12" s="1" customFormat="1" x14ac:dyDescent="0.2">
      <c r="A471" s="9" t="s">
        <v>10</v>
      </c>
      <c r="B471" s="79">
        <v>75.096000000000004</v>
      </c>
      <c r="C471" s="79">
        <v>605.27499999999998</v>
      </c>
      <c r="D471" s="79">
        <v>219.804</v>
      </c>
      <c r="E471" s="79">
        <v>825.07899999999995</v>
      </c>
      <c r="F471" s="79">
        <v>116.46299999999999</v>
      </c>
      <c r="G471" s="79">
        <v>1005.048</v>
      </c>
      <c r="H471" s="84">
        <f>D471/D469*100</f>
        <v>100</v>
      </c>
      <c r="I471" s="84">
        <f>E471/E469*100</f>
        <v>99.655165749926923</v>
      </c>
      <c r="J471" s="80">
        <f>D471/B471*100</f>
        <v>292.69734739533396</v>
      </c>
      <c r="K471" s="80">
        <f t="shared" si="118"/>
        <v>188.73290229514953</v>
      </c>
      <c r="L471" s="80">
        <f t="shared" si="118"/>
        <v>82.093492052120894</v>
      </c>
    </row>
    <row r="472" spans="1:12" s="1" customFormat="1" ht="22.5" x14ac:dyDescent="0.2">
      <c r="A472" s="3" t="s">
        <v>75</v>
      </c>
      <c r="B472" s="79"/>
      <c r="C472" s="79"/>
      <c r="D472" s="79"/>
      <c r="E472" s="79"/>
      <c r="F472" s="79"/>
      <c r="G472" s="79"/>
    </row>
    <row r="473" spans="1:12" s="1" customFormat="1" x14ac:dyDescent="0.2">
      <c r="A473" s="6" t="s">
        <v>5</v>
      </c>
      <c r="B473" s="79">
        <v>45177.794999999998</v>
      </c>
      <c r="C473" s="79">
        <v>569364.81099999999</v>
      </c>
      <c r="D473" s="79">
        <v>49952.235000000001</v>
      </c>
      <c r="E473" s="79">
        <v>619317.04599999997</v>
      </c>
      <c r="F473" s="79">
        <v>43793.161999999997</v>
      </c>
      <c r="G473" s="79">
        <v>631868.92500000005</v>
      </c>
      <c r="H473" s="84">
        <f>H474+H475</f>
        <v>100</v>
      </c>
      <c r="I473" s="84">
        <f>I474+I475</f>
        <v>100.00000000000001</v>
      </c>
      <c r="J473" s="80">
        <f t="shared" ref="J473:J478" si="119">D473/B473*100</f>
        <v>110.56811205593368</v>
      </c>
      <c r="K473" s="80">
        <f t="shared" ref="K473:L478" si="120">D473/F473*100</f>
        <v>114.06400615694297</v>
      </c>
      <c r="L473" s="80">
        <f t="shared" si="120"/>
        <v>98.013531208232777</v>
      </c>
    </row>
    <row r="474" spans="1:12" s="1" customFormat="1" x14ac:dyDescent="0.2">
      <c r="A474" s="9" t="s">
        <v>6</v>
      </c>
      <c r="B474" s="79">
        <v>40626.432999999997</v>
      </c>
      <c r="C474" s="79">
        <v>518937.2</v>
      </c>
      <c r="D474" s="79">
        <v>45544.133000000002</v>
      </c>
      <c r="E474" s="79">
        <v>564481.33299999998</v>
      </c>
      <c r="F474" s="79">
        <v>39733.300000000003</v>
      </c>
      <c r="G474" s="79">
        <v>566103.69999999995</v>
      </c>
      <c r="H474" s="84">
        <f>D474/D473*100</f>
        <v>91.175365826974513</v>
      </c>
      <c r="I474" s="84">
        <f>E474/E473*100</f>
        <v>91.145776891792522</v>
      </c>
      <c r="J474" s="80">
        <f t="shared" si="119"/>
        <v>112.10468071366246</v>
      </c>
      <c r="K474" s="80">
        <f t="shared" si="120"/>
        <v>114.62459196693958</v>
      </c>
      <c r="L474" s="80">
        <f t="shared" si="120"/>
        <v>99.713415227634101</v>
      </c>
    </row>
    <row r="475" spans="1:12" s="1" customFormat="1" x14ac:dyDescent="0.2">
      <c r="A475" s="9" t="s">
        <v>7</v>
      </c>
      <c r="B475" s="79">
        <v>4551.3620000000001</v>
      </c>
      <c r="C475" s="79">
        <v>50427.610999999997</v>
      </c>
      <c r="D475" s="79">
        <v>4408.1019999999999</v>
      </c>
      <c r="E475" s="79">
        <v>54835.713000000003</v>
      </c>
      <c r="F475" s="79">
        <v>4059.8620000000001</v>
      </c>
      <c r="G475" s="79">
        <v>65765.225000000006</v>
      </c>
      <c r="H475" s="84">
        <f>D475/D473*100</f>
        <v>8.8246341730254905</v>
      </c>
      <c r="I475" s="84">
        <f>E475/E473*100</f>
        <v>8.8542231082074885</v>
      </c>
      <c r="J475" s="80">
        <f t="shared" si="119"/>
        <v>96.852370784833198</v>
      </c>
      <c r="K475" s="80">
        <f t="shared" si="120"/>
        <v>108.57763145643867</v>
      </c>
      <c r="L475" s="80">
        <f t="shared" si="120"/>
        <v>83.381016335000751</v>
      </c>
    </row>
    <row r="476" spans="1:12" s="1" customFormat="1" x14ac:dyDescent="0.2">
      <c r="A476" s="6" t="s">
        <v>8</v>
      </c>
      <c r="B476" s="79">
        <v>45177.794999999998</v>
      </c>
      <c r="C476" s="79">
        <v>569364.81099999999</v>
      </c>
      <c r="D476" s="79">
        <v>49952.235000000001</v>
      </c>
      <c r="E476" s="79">
        <v>619317.04599999997</v>
      </c>
      <c r="F476" s="79">
        <v>43793.161999999997</v>
      </c>
      <c r="G476" s="79">
        <v>631868.92500000005</v>
      </c>
      <c r="H476" s="84">
        <f>H477+H478</f>
        <v>100</v>
      </c>
      <c r="I476" s="84">
        <f>I477+I478</f>
        <v>100</v>
      </c>
      <c r="J476" s="80">
        <f t="shared" si="119"/>
        <v>110.56811205593368</v>
      </c>
      <c r="K476" s="80">
        <f t="shared" si="120"/>
        <v>114.06400615694297</v>
      </c>
      <c r="L476" s="80">
        <f t="shared" si="120"/>
        <v>98.013531208232777</v>
      </c>
    </row>
    <row r="477" spans="1:12" s="1" customFormat="1" x14ac:dyDescent="0.2">
      <c r="A477" s="9" t="s">
        <v>9</v>
      </c>
      <c r="B477" s="79">
        <v>877.197</v>
      </c>
      <c r="C477" s="79">
        <v>16225.731</v>
      </c>
      <c r="D477" s="79">
        <v>1000.635</v>
      </c>
      <c r="E477" s="79">
        <v>17226.365000000002</v>
      </c>
      <c r="F477" s="79">
        <v>959.39</v>
      </c>
      <c r="G477" s="79">
        <v>19909.63</v>
      </c>
      <c r="H477" s="84">
        <f>D477/D476*100</f>
        <v>2.0031836413325648</v>
      </c>
      <c r="I477" s="84">
        <f>E477/E476*100</f>
        <v>2.7815099085775854</v>
      </c>
      <c r="J477" s="80">
        <f t="shared" si="119"/>
        <v>114.07186755084662</v>
      </c>
      <c r="K477" s="80">
        <f t="shared" si="120"/>
        <v>104.29908587748464</v>
      </c>
      <c r="L477" s="80">
        <f t="shared" si="120"/>
        <v>86.522778173175496</v>
      </c>
    </row>
    <row r="478" spans="1:12" s="1" customFormat="1" x14ac:dyDescent="0.2">
      <c r="A478" s="9" t="s">
        <v>10</v>
      </c>
      <c r="B478" s="79">
        <v>44300.597999999998</v>
      </c>
      <c r="C478" s="79">
        <v>553139.08100000001</v>
      </c>
      <c r="D478" s="79">
        <v>48951.6</v>
      </c>
      <c r="E478" s="79">
        <v>602090.68099999998</v>
      </c>
      <c r="F478" s="79">
        <v>42833.771999999997</v>
      </c>
      <c r="G478" s="79">
        <v>611959.29399999999</v>
      </c>
      <c r="H478" s="84">
        <f>D478/D476*100</f>
        <v>97.996816358667431</v>
      </c>
      <c r="I478" s="84">
        <f>E478/E476*100</f>
        <v>97.21849009142241</v>
      </c>
      <c r="J478" s="80">
        <f t="shared" si="119"/>
        <v>110.49873412544002</v>
      </c>
      <c r="K478" s="80">
        <f t="shared" si="120"/>
        <v>114.28272065322662</v>
      </c>
      <c r="L478" s="80">
        <f t="shared" si="120"/>
        <v>98.387374275256946</v>
      </c>
    </row>
    <row r="479" spans="1:12" s="1" customFormat="1" x14ac:dyDescent="0.2">
      <c r="A479" s="3" t="s">
        <v>76</v>
      </c>
      <c r="B479" s="79"/>
      <c r="C479" s="79"/>
      <c r="D479" s="79"/>
      <c r="E479" s="79"/>
      <c r="F479" s="79"/>
      <c r="G479" s="79"/>
    </row>
    <row r="480" spans="1:12" s="1" customFormat="1" x14ac:dyDescent="0.2">
      <c r="A480" s="6" t="s">
        <v>5</v>
      </c>
      <c r="B480" s="79">
        <v>2098.4899999999998</v>
      </c>
      <c r="C480" s="79">
        <v>70845.635999999999</v>
      </c>
      <c r="D480" s="79">
        <v>4237.2049999999999</v>
      </c>
      <c r="E480" s="79">
        <v>75082.841</v>
      </c>
      <c r="F480" s="79">
        <v>7910.7139999999999</v>
      </c>
      <c r="G480" s="79">
        <v>91340.164000000004</v>
      </c>
      <c r="H480" s="84">
        <f>H481+H482</f>
        <v>100</v>
      </c>
      <c r="I480" s="84">
        <f>I481+I482</f>
        <v>100</v>
      </c>
      <c r="J480" s="80">
        <f t="shared" ref="J480:J485" si="121">D480/B480*100</f>
        <v>201.91685450014057</v>
      </c>
      <c r="K480" s="80">
        <f t="shared" ref="K480:L483" si="122">D480/F480*100</f>
        <v>53.562864237033466</v>
      </c>
      <c r="L480" s="80">
        <f t="shared" si="122"/>
        <v>82.20134244558615</v>
      </c>
    </row>
    <row r="481" spans="1:12" s="1" customFormat="1" x14ac:dyDescent="0.2">
      <c r="A481" s="9" t="s">
        <v>6</v>
      </c>
      <c r="B481" s="79">
        <v>1025</v>
      </c>
      <c r="C481" s="79">
        <v>54297</v>
      </c>
      <c r="D481" s="79">
        <v>3072</v>
      </c>
      <c r="E481" s="79">
        <v>57369</v>
      </c>
      <c r="F481" s="79">
        <v>6544</v>
      </c>
      <c r="G481" s="79">
        <v>67951</v>
      </c>
      <c r="H481" s="84">
        <f>D481/D480*100</f>
        <v>72.500622462212704</v>
      </c>
      <c r="I481" s="84">
        <f>E481/E480*100</f>
        <v>76.407604235433766</v>
      </c>
      <c r="J481" s="80">
        <f t="shared" si="121"/>
        <v>299.70731707317071</v>
      </c>
      <c r="K481" s="80">
        <f t="shared" si="122"/>
        <v>46.943765281173597</v>
      </c>
      <c r="L481" s="80">
        <f t="shared" si="122"/>
        <v>84.42701358331739</v>
      </c>
    </row>
    <row r="482" spans="1:12" s="1" customFormat="1" x14ac:dyDescent="0.2">
      <c r="A482" s="9" t="s">
        <v>7</v>
      </c>
      <c r="B482" s="79">
        <v>1073.49</v>
      </c>
      <c r="C482" s="79">
        <v>16548.635999999999</v>
      </c>
      <c r="D482" s="79">
        <v>1165.2049999999999</v>
      </c>
      <c r="E482" s="79">
        <v>17713.841</v>
      </c>
      <c r="F482" s="79">
        <v>1366.7139999999999</v>
      </c>
      <c r="G482" s="79">
        <v>23389.164000000001</v>
      </c>
      <c r="H482" s="84">
        <f>D482/D480*100</f>
        <v>27.499377537787289</v>
      </c>
      <c r="I482" s="84">
        <f>E482/E480*100</f>
        <v>23.592395764566234</v>
      </c>
      <c r="J482" s="80">
        <f t="shared" si="121"/>
        <v>108.54362872499976</v>
      </c>
      <c r="K482" s="80">
        <f t="shared" si="122"/>
        <v>85.255949671986968</v>
      </c>
      <c r="L482" s="80">
        <f t="shared" si="122"/>
        <v>75.735246458573727</v>
      </c>
    </row>
    <row r="483" spans="1:12" s="1" customFormat="1" x14ac:dyDescent="0.2">
      <c r="A483" s="6" t="s">
        <v>8</v>
      </c>
      <c r="B483" s="79">
        <v>2098.4899999999998</v>
      </c>
      <c r="C483" s="79">
        <v>70845.635999999999</v>
      </c>
      <c r="D483" s="79">
        <v>4237.2049999999999</v>
      </c>
      <c r="E483" s="79">
        <v>75082.841</v>
      </c>
      <c r="F483" s="79">
        <v>7910.7139999999999</v>
      </c>
      <c r="G483" s="79">
        <v>91340.164000000004</v>
      </c>
      <c r="H483" s="84">
        <f>H484+H485</f>
        <v>100</v>
      </c>
      <c r="I483" s="84">
        <f>I484+I485</f>
        <v>100</v>
      </c>
      <c r="J483" s="80">
        <f t="shared" si="121"/>
        <v>201.91685450014057</v>
      </c>
      <c r="K483" s="80">
        <f t="shared" si="122"/>
        <v>53.562864237033466</v>
      </c>
      <c r="L483" s="80">
        <f t="shared" si="122"/>
        <v>82.20134244558615</v>
      </c>
    </row>
    <row r="484" spans="1:12" s="1" customFormat="1" x14ac:dyDescent="0.2">
      <c r="A484" s="9" t="s">
        <v>9</v>
      </c>
      <c r="B484" s="79">
        <v>488.8</v>
      </c>
      <c r="C484" s="79">
        <v>12962.050999999999</v>
      </c>
      <c r="D484" s="79">
        <v>112.7</v>
      </c>
      <c r="E484" s="79">
        <v>13074.751</v>
      </c>
      <c r="F484" s="79">
        <v>0</v>
      </c>
      <c r="G484" s="79">
        <v>8687</v>
      </c>
      <c r="H484" s="84">
        <f>D484/D483*100</f>
        <v>2.6597721847302647</v>
      </c>
      <c r="I484" s="84">
        <f>E484/E483*100</f>
        <v>17.413767015022781</v>
      </c>
      <c r="J484" s="80">
        <f t="shared" si="121"/>
        <v>23.056464811783961</v>
      </c>
      <c r="K484" s="80">
        <v>0</v>
      </c>
      <c r="L484" s="80">
        <f>E484/G484*100</f>
        <v>150.50939334637965</v>
      </c>
    </row>
    <row r="485" spans="1:12" s="1" customFormat="1" x14ac:dyDescent="0.2">
      <c r="A485" s="9" t="s">
        <v>10</v>
      </c>
      <c r="B485" s="79">
        <v>1609.69</v>
      </c>
      <c r="C485" s="79">
        <v>57883.584999999999</v>
      </c>
      <c r="D485" s="79">
        <v>4124.5050000000001</v>
      </c>
      <c r="E485" s="79">
        <v>62008.09</v>
      </c>
      <c r="F485" s="79">
        <v>7910.7139999999999</v>
      </c>
      <c r="G485" s="79">
        <v>82653.164000000004</v>
      </c>
      <c r="H485" s="84">
        <f>D485/D483*100</f>
        <v>97.340227815269742</v>
      </c>
      <c r="I485" s="84">
        <f>E485/E483*100</f>
        <v>82.586232984977215</v>
      </c>
      <c r="J485" s="80">
        <f t="shared" si="121"/>
        <v>256.22977094968593</v>
      </c>
      <c r="K485" s="80">
        <f>D485/F485*100</f>
        <v>52.138214072712017</v>
      </c>
      <c r="L485" s="80">
        <f>E485/G485*100</f>
        <v>75.022040293581497</v>
      </c>
    </row>
    <row r="486" spans="1:12" s="1" customFormat="1" ht="22.5" x14ac:dyDescent="0.2">
      <c r="A486" s="3" t="s">
        <v>77</v>
      </c>
      <c r="B486" s="79"/>
      <c r="C486" s="79"/>
      <c r="D486" s="79"/>
      <c r="E486" s="79"/>
      <c r="F486" s="79"/>
      <c r="G486" s="79"/>
    </row>
    <row r="487" spans="1:12" s="1" customFormat="1" x14ac:dyDescent="0.2">
      <c r="A487" s="6" t="s">
        <v>5</v>
      </c>
      <c r="B487" s="79">
        <v>282828.77500000002</v>
      </c>
      <c r="C487" s="79">
        <v>3130540.24</v>
      </c>
      <c r="D487" s="79">
        <v>266910.33</v>
      </c>
      <c r="E487" s="79">
        <v>3397450.57</v>
      </c>
      <c r="F487" s="79">
        <v>262091.99600000001</v>
      </c>
      <c r="G487" s="79">
        <v>3352034.2769999998</v>
      </c>
      <c r="H487" s="84">
        <f>H488+H489</f>
        <v>99.999999625342326</v>
      </c>
      <c r="I487" s="84">
        <f>I488+I489</f>
        <v>100.00000000000001</v>
      </c>
      <c r="J487" s="80">
        <f t="shared" ref="J487:J492" si="123">D487/B487*100</f>
        <v>94.37170245495706</v>
      </c>
      <c r="K487" s="80">
        <f t="shared" ref="K487:L492" si="124">D487/F487*100</f>
        <v>101.83841325700003</v>
      </c>
      <c r="L487" s="80">
        <f t="shared" si="124"/>
        <v>101.35488748762577</v>
      </c>
    </row>
    <row r="488" spans="1:12" s="1" customFormat="1" x14ac:dyDescent="0.2">
      <c r="A488" s="9" t="s">
        <v>6</v>
      </c>
      <c r="B488" s="79">
        <v>236911.16699999999</v>
      </c>
      <c r="C488" s="79">
        <v>2729451.1329999999</v>
      </c>
      <c r="D488" s="79">
        <v>235025.23300000001</v>
      </c>
      <c r="E488" s="79">
        <v>2964476.3670000001</v>
      </c>
      <c r="F488" s="79">
        <v>223382.5</v>
      </c>
      <c r="G488" s="79">
        <v>2905994.8</v>
      </c>
      <c r="H488" s="84">
        <f>D488/D487*100</f>
        <v>88.054004129401804</v>
      </c>
      <c r="I488" s="84">
        <f>E488/E487*100</f>
        <v>87.255908685670747</v>
      </c>
      <c r="J488" s="80">
        <f t="shared" si="123"/>
        <v>99.20394887928606</v>
      </c>
      <c r="K488" s="80">
        <f t="shared" si="124"/>
        <v>105.212016608284</v>
      </c>
      <c r="L488" s="80">
        <f t="shared" si="124"/>
        <v>102.01244568641347</v>
      </c>
    </row>
    <row r="489" spans="1:12" s="1" customFormat="1" x14ac:dyDescent="0.2">
      <c r="A489" s="9" t="s">
        <v>7</v>
      </c>
      <c r="B489" s="79">
        <v>45917.608999999997</v>
      </c>
      <c r="C489" s="79">
        <v>401089.10700000002</v>
      </c>
      <c r="D489" s="79">
        <v>31885.096000000001</v>
      </c>
      <c r="E489" s="79">
        <v>432974.20299999998</v>
      </c>
      <c r="F489" s="79">
        <v>38709.495999999999</v>
      </c>
      <c r="G489" s="79">
        <v>446039.47700000001</v>
      </c>
      <c r="H489" s="84">
        <f>D489/D487*100</f>
        <v>11.945995495940528</v>
      </c>
      <c r="I489" s="84">
        <f>E489/E487*100</f>
        <v>12.744091314329262</v>
      </c>
      <c r="J489" s="80">
        <f t="shared" si="123"/>
        <v>69.439800317128885</v>
      </c>
      <c r="K489" s="80">
        <f t="shared" si="124"/>
        <v>82.370217375085446</v>
      </c>
      <c r="L489" s="80">
        <f t="shared" si="124"/>
        <v>97.070825639049872</v>
      </c>
    </row>
    <row r="490" spans="1:12" s="1" customFormat="1" x14ac:dyDescent="0.2">
      <c r="A490" s="6" t="s">
        <v>8</v>
      </c>
      <c r="B490" s="79">
        <v>282828.77500000002</v>
      </c>
      <c r="C490" s="79">
        <v>3130540.24</v>
      </c>
      <c r="D490" s="79">
        <v>266910.33</v>
      </c>
      <c r="E490" s="79">
        <v>3397450.57</v>
      </c>
      <c r="F490" s="79">
        <v>262091.99600000001</v>
      </c>
      <c r="G490" s="79">
        <v>3352034.2769999998</v>
      </c>
      <c r="H490" s="84">
        <f>H491+H492</f>
        <v>100</v>
      </c>
      <c r="I490" s="84">
        <f>I491+I492</f>
        <v>100</v>
      </c>
      <c r="J490" s="80">
        <f t="shared" si="123"/>
        <v>94.37170245495706</v>
      </c>
      <c r="K490" s="80">
        <f t="shared" si="124"/>
        <v>101.83841325700003</v>
      </c>
      <c r="L490" s="80">
        <f t="shared" si="124"/>
        <v>101.35488748762577</v>
      </c>
    </row>
    <row r="491" spans="1:12" s="1" customFormat="1" x14ac:dyDescent="0.2">
      <c r="A491" s="9" t="s">
        <v>9</v>
      </c>
      <c r="B491" s="79">
        <v>35249.81</v>
      </c>
      <c r="C491" s="79">
        <v>361081.08799999999</v>
      </c>
      <c r="D491" s="79">
        <v>30415.812000000002</v>
      </c>
      <c r="E491" s="79">
        <v>391496.9</v>
      </c>
      <c r="F491" s="79">
        <v>28848.374</v>
      </c>
      <c r="G491" s="79">
        <v>376690.74900000001</v>
      </c>
      <c r="H491" s="84">
        <f>D491/D490*100</f>
        <v>11.395516988795451</v>
      </c>
      <c r="I491" s="84">
        <f>E491/E490*100</f>
        <v>11.5232552154541</v>
      </c>
      <c r="J491" s="80">
        <f t="shared" si="123"/>
        <v>86.286456579482291</v>
      </c>
      <c r="K491" s="80">
        <f t="shared" si="124"/>
        <v>105.43336688577318</v>
      </c>
      <c r="L491" s="80">
        <f t="shared" si="124"/>
        <v>103.93058524513965</v>
      </c>
    </row>
    <row r="492" spans="1:12" s="1" customFormat="1" x14ac:dyDescent="0.2">
      <c r="A492" s="9" t="s">
        <v>10</v>
      </c>
      <c r="B492" s="79">
        <v>247578.965</v>
      </c>
      <c r="C492" s="79">
        <v>2769459.1519999998</v>
      </c>
      <c r="D492" s="79">
        <v>236494.51800000001</v>
      </c>
      <c r="E492" s="79">
        <v>3005953.67</v>
      </c>
      <c r="F492" s="79">
        <v>233243.622</v>
      </c>
      <c r="G492" s="79">
        <v>2975343.5279999999</v>
      </c>
      <c r="H492" s="84">
        <f>D492/D490*100</f>
        <v>88.60448301120455</v>
      </c>
      <c r="I492" s="84">
        <f>E492/E490*100</f>
        <v>88.4767447845459</v>
      </c>
      <c r="J492" s="80">
        <f t="shared" si="123"/>
        <v>95.522863988061346</v>
      </c>
      <c r="K492" s="80">
        <f t="shared" si="124"/>
        <v>101.39377701826291</v>
      </c>
      <c r="L492" s="80">
        <f t="shared" si="124"/>
        <v>101.02879353970182</v>
      </c>
    </row>
    <row r="493" spans="1:12" s="1" customFormat="1" x14ac:dyDescent="0.2">
      <c r="A493" s="3" t="s">
        <v>78</v>
      </c>
      <c r="B493" s="79"/>
      <c r="C493" s="79"/>
      <c r="D493" s="79"/>
      <c r="E493" s="79"/>
      <c r="F493" s="79"/>
      <c r="G493" s="79"/>
    </row>
    <row r="494" spans="1:12" s="1" customFormat="1" x14ac:dyDescent="0.2">
      <c r="A494" s="6" t="s">
        <v>5</v>
      </c>
      <c r="B494" s="79">
        <v>2190.297</v>
      </c>
      <c r="C494" s="79">
        <v>18973.749</v>
      </c>
      <c r="D494" s="79">
        <v>2327.7429999999999</v>
      </c>
      <c r="E494" s="79">
        <v>21301.491999999998</v>
      </c>
      <c r="F494" s="79">
        <v>2453.0929999999998</v>
      </c>
      <c r="G494" s="79">
        <v>22272.708999999999</v>
      </c>
      <c r="H494" s="84">
        <f>H495+H496</f>
        <v>100.00000000000001</v>
      </c>
      <c r="I494" s="84">
        <f>I495+I496</f>
        <v>100</v>
      </c>
      <c r="J494" s="80">
        <f t="shared" ref="J494:J499" si="125">D494/B494*100</f>
        <v>106.2752220360983</v>
      </c>
      <c r="K494" s="80">
        <f t="shared" ref="K494:L499" si="126">D494/F494*100</f>
        <v>94.890124426591242</v>
      </c>
      <c r="L494" s="80">
        <f t="shared" si="126"/>
        <v>95.639430300104038</v>
      </c>
    </row>
    <row r="495" spans="1:12" s="1" customFormat="1" x14ac:dyDescent="0.2">
      <c r="A495" s="9" t="s">
        <v>6</v>
      </c>
      <c r="B495" s="79">
        <v>1791.9</v>
      </c>
      <c r="C495" s="79">
        <v>14713.6</v>
      </c>
      <c r="D495" s="79">
        <v>1891.7</v>
      </c>
      <c r="E495" s="79">
        <v>16605.3</v>
      </c>
      <c r="F495" s="79">
        <v>1748.2</v>
      </c>
      <c r="G495" s="79">
        <v>16733.900000000001</v>
      </c>
      <c r="H495" s="84">
        <f>D495/D494*100</f>
        <v>81.267562613226644</v>
      </c>
      <c r="I495" s="84">
        <f>E495/E494*100</f>
        <v>77.953694511163818</v>
      </c>
      <c r="J495" s="80">
        <f t="shared" si="125"/>
        <v>105.56950722696578</v>
      </c>
      <c r="K495" s="80">
        <f t="shared" si="126"/>
        <v>108.2084429699119</v>
      </c>
      <c r="L495" s="80">
        <f t="shared" si="126"/>
        <v>99.231500128481684</v>
      </c>
    </row>
    <row r="496" spans="1:12" s="1" customFormat="1" x14ac:dyDescent="0.2">
      <c r="A496" s="9" t="s">
        <v>7</v>
      </c>
      <c r="B496" s="79">
        <v>398.39699999999999</v>
      </c>
      <c r="C496" s="79">
        <v>4260.1490000000003</v>
      </c>
      <c r="D496" s="79">
        <v>436.04300000000001</v>
      </c>
      <c r="E496" s="79">
        <v>4696.192</v>
      </c>
      <c r="F496" s="79">
        <v>704.89300000000003</v>
      </c>
      <c r="G496" s="79">
        <v>5538.8090000000002</v>
      </c>
      <c r="H496" s="84">
        <f>D496/D494*100</f>
        <v>18.732437386773366</v>
      </c>
      <c r="I496" s="84">
        <f>E496/E494*100</f>
        <v>22.046305488836182</v>
      </c>
      <c r="J496" s="80">
        <f t="shared" si="125"/>
        <v>109.44936834363712</v>
      </c>
      <c r="K496" s="80">
        <f t="shared" si="126"/>
        <v>61.859459520806702</v>
      </c>
      <c r="L496" s="80">
        <f t="shared" si="126"/>
        <v>84.787036346622529</v>
      </c>
    </row>
    <row r="497" spans="1:12" s="1" customFormat="1" x14ac:dyDescent="0.2">
      <c r="A497" s="6" t="s">
        <v>8</v>
      </c>
      <c r="B497" s="79">
        <v>2190.297</v>
      </c>
      <c r="C497" s="79">
        <v>18973.749</v>
      </c>
      <c r="D497" s="79">
        <v>2327.7429999999999</v>
      </c>
      <c r="E497" s="79">
        <v>21301.491999999998</v>
      </c>
      <c r="F497" s="79">
        <v>2453.0929999999998</v>
      </c>
      <c r="G497" s="79">
        <v>22272.708999999999</v>
      </c>
      <c r="H497" s="84">
        <f>H498+H499</f>
        <v>100</v>
      </c>
      <c r="I497" s="84">
        <f>I498+I499</f>
        <v>100</v>
      </c>
      <c r="J497" s="80">
        <f t="shared" si="125"/>
        <v>106.2752220360983</v>
      </c>
      <c r="K497" s="80">
        <f t="shared" si="126"/>
        <v>94.890124426591242</v>
      </c>
      <c r="L497" s="80">
        <f t="shared" si="126"/>
        <v>95.639430300104038</v>
      </c>
    </row>
    <row r="498" spans="1:12" s="1" customFormat="1" x14ac:dyDescent="0.2">
      <c r="A498" s="9" t="s">
        <v>9</v>
      </c>
      <c r="B498" s="79">
        <v>243.50299999999999</v>
      </c>
      <c r="C498" s="79">
        <v>3576.1950000000002</v>
      </c>
      <c r="D498" s="79">
        <v>517.41300000000001</v>
      </c>
      <c r="E498" s="79">
        <v>4093.6080000000002</v>
      </c>
      <c r="F498" s="79">
        <v>816.76199999999994</v>
      </c>
      <c r="G498" s="79">
        <v>5139.66</v>
      </c>
      <c r="H498" s="84">
        <f>D498/D497*100</f>
        <v>22.228098204999437</v>
      </c>
      <c r="I498" s="84">
        <f>E498/E497*100</f>
        <v>19.217470776225444</v>
      </c>
      <c r="J498" s="80">
        <f t="shared" si="125"/>
        <v>212.4873204847579</v>
      </c>
      <c r="K498" s="80">
        <f t="shared" si="126"/>
        <v>63.349298816546316</v>
      </c>
      <c r="L498" s="80">
        <f t="shared" si="126"/>
        <v>79.647447496527008</v>
      </c>
    </row>
    <row r="499" spans="1:12" s="1" customFormat="1" x14ac:dyDescent="0.2">
      <c r="A499" s="9" t="s">
        <v>10</v>
      </c>
      <c r="B499" s="79">
        <v>1946.7950000000001</v>
      </c>
      <c r="C499" s="79">
        <v>15397.554</v>
      </c>
      <c r="D499" s="79">
        <v>1810.33</v>
      </c>
      <c r="E499" s="79">
        <v>17207.883999999998</v>
      </c>
      <c r="F499" s="79">
        <v>1636.3309999999999</v>
      </c>
      <c r="G499" s="79">
        <v>17133.05</v>
      </c>
      <c r="H499" s="84">
        <f>D499/D497*100</f>
        <v>77.771901795000559</v>
      </c>
      <c r="I499" s="84">
        <f>E499/E497*100</f>
        <v>80.78252922377456</v>
      </c>
      <c r="J499" s="80">
        <f t="shared" si="125"/>
        <v>92.990273757637539</v>
      </c>
      <c r="K499" s="80">
        <f t="shared" si="126"/>
        <v>110.63348430115911</v>
      </c>
      <c r="L499" s="80">
        <f t="shared" si="126"/>
        <v>100.4367815421072</v>
      </c>
    </row>
    <row r="500" spans="1:12" s="1" customFormat="1" x14ac:dyDescent="0.2">
      <c r="A500" s="3" t="s">
        <v>79</v>
      </c>
      <c r="B500" s="79"/>
      <c r="C500" s="79"/>
      <c r="D500" s="79"/>
      <c r="E500" s="79"/>
      <c r="F500" s="79"/>
      <c r="G500" s="79"/>
    </row>
    <row r="501" spans="1:12" s="1" customFormat="1" x14ac:dyDescent="0.2">
      <c r="A501" s="6" t="s">
        <v>5</v>
      </c>
      <c r="B501" s="79">
        <v>8204</v>
      </c>
      <c r="C501" s="79">
        <v>38438.050000000003</v>
      </c>
      <c r="D501" s="79">
        <v>11510.666999999999</v>
      </c>
      <c r="E501" s="79">
        <v>49948.716999999997</v>
      </c>
      <c r="F501" s="79">
        <v>15421</v>
      </c>
      <c r="G501" s="79">
        <v>51997.008000000002</v>
      </c>
      <c r="H501" s="84">
        <f>H502+H503</f>
        <v>100</v>
      </c>
      <c r="I501" s="84">
        <f>I502+I503</f>
        <v>100.00000000000001</v>
      </c>
      <c r="J501" s="80">
        <f>D501/B501*100</f>
        <v>140.30554607508532</v>
      </c>
      <c r="K501" s="80">
        <f>D501/F501*100</f>
        <v>74.642805265546968</v>
      </c>
      <c r="L501" s="80">
        <f>E501/G501*100</f>
        <v>96.060752187895119</v>
      </c>
    </row>
    <row r="502" spans="1:12" s="1" customFormat="1" x14ac:dyDescent="0.2">
      <c r="A502" s="9" t="s">
        <v>6</v>
      </c>
      <c r="B502" s="79">
        <v>8204</v>
      </c>
      <c r="C502" s="79">
        <v>38343.330999999998</v>
      </c>
      <c r="D502" s="79">
        <v>11510.666999999999</v>
      </c>
      <c r="E502" s="79">
        <v>49853.998</v>
      </c>
      <c r="F502" s="79">
        <v>15421</v>
      </c>
      <c r="G502" s="79">
        <v>51996.998</v>
      </c>
      <c r="H502" s="84">
        <f>D502/D501*100</f>
        <v>100</v>
      </c>
      <c r="I502" s="84">
        <f>E502/E501*100</f>
        <v>99.81036750153163</v>
      </c>
      <c r="J502" s="80">
        <f>D502/B502*100</f>
        <v>140.30554607508532</v>
      </c>
      <c r="K502" s="80">
        <f>D502/F502*100</f>
        <v>74.642805265546968</v>
      </c>
      <c r="L502" s="80">
        <f>E502/G502*100</f>
        <v>95.878608222728545</v>
      </c>
    </row>
    <row r="503" spans="1:12" s="1" customFormat="1" x14ac:dyDescent="0.2">
      <c r="A503" s="9" t="s">
        <v>7</v>
      </c>
      <c r="B503" s="79">
        <v>0</v>
      </c>
      <c r="C503" s="79">
        <v>94.718999999999994</v>
      </c>
      <c r="D503" s="79">
        <v>0</v>
      </c>
      <c r="E503" s="79">
        <v>94.718999999999994</v>
      </c>
      <c r="F503" s="79">
        <v>0</v>
      </c>
      <c r="G503" s="79">
        <v>0.01</v>
      </c>
      <c r="H503" s="84">
        <f>D503/D501*100</f>
        <v>0</v>
      </c>
      <c r="I503" s="84">
        <f>E503/E501*100</f>
        <v>0.18963249846837907</v>
      </c>
      <c r="J503" s="80">
        <v>0</v>
      </c>
      <c r="K503" s="80">
        <v>0</v>
      </c>
      <c r="L503" s="80"/>
    </row>
    <row r="504" spans="1:12" s="1" customFormat="1" x14ac:dyDescent="0.2">
      <c r="A504" s="6" t="s">
        <v>8</v>
      </c>
      <c r="B504" s="79">
        <v>8204</v>
      </c>
      <c r="C504" s="79">
        <v>38438.050000000003</v>
      </c>
      <c r="D504" s="79">
        <v>11510.666999999999</v>
      </c>
      <c r="E504" s="79">
        <v>49948.716999999997</v>
      </c>
      <c r="F504" s="79">
        <v>15421</v>
      </c>
      <c r="G504" s="79">
        <v>51997.008000000002</v>
      </c>
      <c r="H504" s="84">
        <f>H505+H506</f>
        <v>100</v>
      </c>
      <c r="I504" s="84">
        <f>I505+I506</f>
        <v>100</v>
      </c>
      <c r="J504" s="80">
        <f>D504/B504*100</f>
        <v>140.30554607508532</v>
      </c>
      <c r="K504" s="80">
        <f>D504/F504*100</f>
        <v>74.642805265546968</v>
      </c>
      <c r="L504" s="80">
        <f>E504/G504*100</f>
        <v>96.060752187895119</v>
      </c>
    </row>
    <row r="505" spans="1:12" s="1" customFormat="1" x14ac:dyDescent="0.2">
      <c r="A505" s="9" t="s">
        <v>9</v>
      </c>
      <c r="B505" s="79">
        <v>0</v>
      </c>
      <c r="C505" s="79">
        <v>0</v>
      </c>
      <c r="D505" s="79">
        <v>0</v>
      </c>
      <c r="E505" s="79">
        <v>0</v>
      </c>
      <c r="F505" s="79">
        <v>0</v>
      </c>
      <c r="G505" s="79">
        <v>21.533000000000001</v>
      </c>
      <c r="H505" s="84">
        <f>D505/D504*100</f>
        <v>0</v>
      </c>
      <c r="I505" s="84">
        <f>E505/E504*100</f>
        <v>0</v>
      </c>
      <c r="J505" s="80">
        <v>0</v>
      </c>
      <c r="K505" s="80">
        <v>0</v>
      </c>
      <c r="L505" s="80">
        <f>E505/G505*100</f>
        <v>0</v>
      </c>
    </row>
    <row r="506" spans="1:12" s="1" customFormat="1" x14ac:dyDescent="0.2">
      <c r="A506" s="9" t="s">
        <v>10</v>
      </c>
      <c r="B506" s="79">
        <v>8204</v>
      </c>
      <c r="C506" s="79">
        <v>38438.050000000003</v>
      </c>
      <c r="D506" s="79">
        <v>11510.666999999999</v>
      </c>
      <c r="E506" s="79">
        <v>49948.716999999997</v>
      </c>
      <c r="F506" s="79">
        <v>15421</v>
      </c>
      <c r="G506" s="79">
        <v>51975.474999999999</v>
      </c>
      <c r="H506" s="84">
        <f>D506/D504*100</f>
        <v>100</v>
      </c>
      <c r="I506" s="84">
        <f>E506/E504*100</f>
        <v>100</v>
      </c>
      <c r="J506" s="80">
        <f>D506/B506*100</f>
        <v>140.30554607508532</v>
      </c>
      <c r="K506" s="80">
        <f>D506/F506*100</f>
        <v>74.642805265546968</v>
      </c>
      <c r="L506" s="80">
        <f>E506/G506*100</f>
        <v>96.100549345628878</v>
      </c>
    </row>
    <row r="507" spans="1:12" s="1" customFormat="1" x14ac:dyDescent="0.2">
      <c r="A507" s="3" t="s">
        <v>80</v>
      </c>
      <c r="B507" s="79"/>
      <c r="C507" s="79"/>
      <c r="D507" s="79"/>
      <c r="E507" s="79"/>
      <c r="F507" s="79"/>
      <c r="G507" s="79"/>
    </row>
    <row r="508" spans="1:12" s="1" customFormat="1" x14ac:dyDescent="0.2">
      <c r="A508" s="6" t="s">
        <v>5</v>
      </c>
      <c r="B508" s="79">
        <v>437.09699999999998</v>
      </c>
      <c r="C508" s="79">
        <v>8042.4040000000005</v>
      </c>
      <c r="D508" s="79">
        <v>328.05500000000001</v>
      </c>
      <c r="E508" s="79">
        <v>8370.4590000000007</v>
      </c>
      <c r="F508" s="79">
        <v>1659.463</v>
      </c>
      <c r="G508" s="79">
        <v>17940.656999999999</v>
      </c>
      <c r="H508" s="84">
        <f>H509+H510</f>
        <v>100</v>
      </c>
      <c r="I508" s="84">
        <f>I509+I510</f>
        <v>99.999999999999986</v>
      </c>
      <c r="J508" s="80">
        <f>D508/B508*100</f>
        <v>75.053134658897221</v>
      </c>
      <c r="K508" s="80">
        <f t="shared" ref="K508:L513" si="127">D508/F508*100</f>
        <v>19.768744467336724</v>
      </c>
      <c r="L508" s="80">
        <f t="shared" si="127"/>
        <v>46.656368270125235</v>
      </c>
    </row>
    <row r="509" spans="1:12" s="1" customFormat="1" x14ac:dyDescent="0.2">
      <c r="A509" s="9" t="s">
        <v>6</v>
      </c>
      <c r="B509" s="79">
        <v>0</v>
      </c>
      <c r="C509" s="79">
        <v>2049</v>
      </c>
      <c r="D509" s="79">
        <v>0</v>
      </c>
      <c r="E509" s="79">
        <v>2049</v>
      </c>
      <c r="F509" s="79">
        <v>414</v>
      </c>
      <c r="G509" s="79">
        <v>5441</v>
      </c>
      <c r="H509" s="84">
        <f>D509/D508*100</f>
        <v>0</v>
      </c>
      <c r="I509" s="84">
        <f>E509/E508*100</f>
        <v>24.478944344629127</v>
      </c>
      <c r="J509" s="80">
        <v>0</v>
      </c>
      <c r="K509" s="80">
        <f t="shared" si="127"/>
        <v>0</v>
      </c>
      <c r="L509" s="80">
        <f t="shared" si="127"/>
        <v>37.658518654659069</v>
      </c>
    </row>
    <row r="510" spans="1:12" s="1" customFormat="1" x14ac:dyDescent="0.2">
      <c r="A510" s="9" t="s">
        <v>7</v>
      </c>
      <c r="B510" s="79">
        <v>437.09699999999998</v>
      </c>
      <c r="C510" s="79">
        <v>5993.4040000000005</v>
      </c>
      <c r="D510" s="79">
        <v>328.05500000000001</v>
      </c>
      <c r="E510" s="79">
        <v>6321.4589999999998</v>
      </c>
      <c r="F510" s="79">
        <v>1245.463</v>
      </c>
      <c r="G510" s="79">
        <v>12499.656999999999</v>
      </c>
      <c r="H510" s="84">
        <f>D510/D508*100</f>
        <v>100</v>
      </c>
      <c r="I510" s="84">
        <f>E510/E508*100</f>
        <v>75.521055655370859</v>
      </c>
      <c r="J510" s="80">
        <f>D510/B510*100</f>
        <v>75.053134658897221</v>
      </c>
      <c r="K510" s="80">
        <f t="shared" si="127"/>
        <v>26.340003677347301</v>
      </c>
      <c r="L510" s="80">
        <f t="shared" si="127"/>
        <v>50.573059724758849</v>
      </c>
    </row>
    <row r="511" spans="1:12" s="1" customFormat="1" x14ac:dyDescent="0.2">
      <c r="A511" s="6" t="s">
        <v>8</v>
      </c>
      <c r="B511" s="79">
        <v>437.09699999999998</v>
      </c>
      <c r="C511" s="79">
        <v>8042.4040000000005</v>
      </c>
      <c r="D511" s="79">
        <v>328.05500000000001</v>
      </c>
      <c r="E511" s="79">
        <v>8370.4590000000007</v>
      </c>
      <c r="F511" s="79">
        <v>1659.463</v>
      </c>
      <c r="G511" s="79">
        <v>17940.656999999999</v>
      </c>
      <c r="H511" s="84">
        <f>H512+H513</f>
        <v>100</v>
      </c>
      <c r="I511" s="84">
        <f>I512+I513</f>
        <v>99.999999999999972</v>
      </c>
      <c r="J511" s="80">
        <f>D511/B511*100</f>
        <v>75.053134658897221</v>
      </c>
      <c r="K511" s="80">
        <f t="shared" si="127"/>
        <v>19.768744467336724</v>
      </c>
      <c r="L511" s="80">
        <f t="shared" si="127"/>
        <v>46.656368270125235</v>
      </c>
    </row>
    <row r="512" spans="1:12" s="1" customFormat="1" x14ac:dyDescent="0.2">
      <c r="A512" s="9" t="s">
        <v>9</v>
      </c>
      <c r="B512" s="79">
        <v>0</v>
      </c>
      <c r="C512" s="79">
        <v>1240.7380000000001</v>
      </c>
      <c r="D512" s="79">
        <v>0</v>
      </c>
      <c r="E512" s="79">
        <v>1240.7380000000001</v>
      </c>
      <c r="F512" s="79">
        <v>261.34100000000001</v>
      </c>
      <c r="G512" s="79">
        <v>3802.6570000000002</v>
      </c>
      <c r="H512" s="84">
        <f>D512/D511*100</f>
        <v>0</v>
      </c>
      <c r="I512" s="84">
        <f>E512/E511*100</f>
        <v>14.822819154839657</v>
      </c>
      <c r="J512" s="80">
        <v>0</v>
      </c>
      <c r="K512" s="80">
        <f t="shared" si="127"/>
        <v>0</v>
      </c>
      <c r="L512" s="80">
        <f t="shared" si="127"/>
        <v>32.628186028874026</v>
      </c>
    </row>
    <row r="513" spans="1:12" s="1" customFormat="1" x14ac:dyDescent="0.2">
      <c r="A513" s="9" t="s">
        <v>10</v>
      </c>
      <c r="B513" s="79">
        <v>437.09699999999998</v>
      </c>
      <c r="C513" s="79">
        <v>6801.6660000000002</v>
      </c>
      <c r="D513" s="79">
        <v>328.05500000000001</v>
      </c>
      <c r="E513" s="79">
        <v>7129.7209999999995</v>
      </c>
      <c r="F513" s="79">
        <v>1398.1220000000001</v>
      </c>
      <c r="G513" s="79">
        <v>14138</v>
      </c>
      <c r="H513" s="84">
        <f>D513/D511*100</f>
        <v>100</v>
      </c>
      <c r="I513" s="84">
        <f>E513/E511*100</f>
        <v>85.177180845160322</v>
      </c>
      <c r="J513" s="80">
        <f>D513/B513*100</f>
        <v>75.053134658897221</v>
      </c>
      <c r="K513" s="80">
        <f t="shared" si="127"/>
        <v>23.463975246795343</v>
      </c>
      <c r="L513" s="80">
        <f t="shared" si="127"/>
        <v>50.429487904937041</v>
      </c>
    </row>
    <row r="514" spans="1:12" s="1" customFormat="1" ht="33.75" x14ac:dyDescent="0.2">
      <c r="A514" s="3" t="s">
        <v>81</v>
      </c>
      <c r="B514" s="79"/>
      <c r="C514" s="79"/>
      <c r="D514" s="79"/>
      <c r="E514" s="79"/>
      <c r="F514" s="79"/>
      <c r="G514" s="79"/>
    </row>
    <row r="515" spans="1:12" s="1" customFormat="1" x14ac:dyDescent="0.2">
      <c r="A515" s="6" t="s">
        <v>5</v>
      </c>
      <c r="B515" s="79">
        <v>19.041</v>
      </c>
      <c r="C515" s="79">
        <v>3812.6590000000001</v>
      </c>
      <c r="D515" s="79">
        <v>28.832999999999998</v>
      </c>
      <c r="E515" s="79">
        <v>3841.4920000000002</v>
      </c>
      <c r="F515" s="79">
        <v>43.871000000000002</v>
      </c>
      <c r="G515" s="79">
        <v>459.30399999999997</v>
      </c>
      <c r="H515" s="84">
        <f>H516+H517</f>
        <v>100</v>
      </c>
      <c r="I515" s="84">
        <f>I516+I517</f>
        <v>100</v>
      </c>
      <c r="J515" s="80">
        <f>D515/B515*100</f>
        <v>151.42587048999525</v>
      </c>
      <c r="K515" s="80">
        <f>D515/F515*100</f>
        <v>65.722231086594789</v>
      </c>
      <c r="L515" s="80"/>
    </row>
    <row r="516" spans="1:12" s="1" customFormat="1" x14ac:dyDescent="0.2">
      <c r="A516" s="9" t="s">
        <v>6</v>
      </c>
      <c r="B516" s="79">
        <v>0</v>
      </c>
      <c r="C516" s="79">
        <v>0</v>
      </c>
      <c r="D516" s="79">
        <v>0</v>
      </c>
      <c r="E516" s="79">
        <v>0</v>
      </c>
      <c r="F516" s="79">
        <v>0</v>
      </c>
      <c r="G516" s="79">
        <v>0</v>
      </c>
      <c r="H516" s="84">
        <f>D516/D515*100</f>
        <v>0</v>
      </c>
      <c r="I516" s="84">
        <f>E516/E515*100</f>
        <v>0</v>
      </c>
      <c r="J516" s="80">
        <v>0</v>
      </c>
      <c r="K516" s="80">
        <v>0</v>
      </c>
      <c r="L516" s="80">
        <v>0</v>
      </c>
    </row>
    <row r="517" spans="1:12" s="1" customFormat="1" x14ac:dyDescent="0.2">
      <c r="A517" s="9" t="s">
        <v>7</v>
      </c>
      <c r="B517" s="79">
        <v>19.041</v>
      </c>
      <c r="C517" s="79">
        <v>3812.6590000000001</v>
      </c>
      <c r="D517" s="79">
        <v>28.832999999999998</v>
      </c>
      <c r="E517" s="79">
        <v>3841.4920000000002</v>
      </c>
      <c r="F517" s="79">
        <v>43.871000000000002</v>
      </c>
      <c r="G517" s="79">
        <v>459.30399999999997</v>
      </c>
      <c r="H517" s="84">
        <f>D517/D515*100</f>
        <v>100</v>
      </c>
      <c r="I517" s="84">
        <f>E517/E515*100</f>
        <v>100</v>
      </c>
      <c r="J517" s="80">
        <f>D517/B517*100</f>
        <v>151.42587048999525</v>
      </c>
      <c r="K517" s="80">
        <f>D517/F517*100</f>
        <v>65.722231086594789</v>
      </c>
      <c r="L517" s="80"/>
    </row>
    <row r="518" spans="1:12" s="1" customFormat="1" x14ac:dyDescent="0.2">
      <c r="A518" s="6" t="s">
        <v>8</v>
      </c>
      <c r="B518" s="79">
        <v>19.041</v>
      </c>
      <c r="C518" s="79">
        <v>3812.6590000000001</v>
      </c>
      <c r="D518" s="79">
        <v>28.832999999999998</v>
      </c>
      <c r="E518" s="79">
        <v>3841.4920000000002</v>
      </c>
      <c r="F518" s="79">
        <v>43.871000000000002</v>
      </c>
      <c r="G518" s="79">
        <v>459.30399999999997</v>
      </c>
      <c r="H518" s="84">
        <f>H519+H520</f>
        <v>100</v>
      </c>
      <c r="I518" s="84">
        <f>I519+I520</f>
        <v>100.00002603155231</v>
      </c>
      <c r="J518" s="80">
        <f>D518/B518*100</f>
        <v>151.42587048999525</v>
      </c>
      <c r="K518" s="80">
        <f>D518/F518*100</f>
        <v>65.722231086594789</v>
      </c>
      <c r="L518" s="80"/>
    </row>
    <row r="519" spans="1:12" s="1" customFormat="1" x14ac:dyDescent="0.2">
      <c r="A519" s="9" t="s">
        <v>9</v>
      </c>
      <c r="B519" s="79">
        <v>0</v>
      </c>
      <c r="C519" s="79">
        <v>62.57</v>
      </c>
      <c r="D519" s="79">
        <v>0</v>
      </c>
      <c r="E519" s="79">
        <v>62.57</v>
      </c>
      <c r="F519" s="79">
        <v>11.467000000000001</v>
      </c>
      <c r="G519" s="79">
        <v>75.7</v>
      </c>
      <c r="H519" s="84">
        <f>D519/D518*100</f>
        <v>0</v>
      </c>
      <c r="I519" s="84">
        <f>E519/E518*100</f>
        <v>1.6287942289089758</v>
      </c>
      <c r="J519" s="80">
        <v>0</v>
      </c>
      <c r="K519" s="80">
        <f>D519/F519*100</f>
        <v>0</v>
      </c>
      <c r="L519" s="80">
        <f>E519/G519*100</f>
        <v>82.65521796565389</v>
      </c>
    </row>
    <row r="520" spans="1:12" s="1" customFormat="1" x14ac:dyDescent="0.2">
      <c r="A520" s="9" t="s">
        <v>10</v>
      </c>
      <c r="B520" s="79">
        <v>19.041</v>
      </c>
      <c r="C520" s="79">
        <v>3750.09</v>
      </c>
      <c r="D520" s="79">
        <v>28.832999999999998</v>
      </c>
      <c r="E520" s="79">
        <v>3778.9229999999998</v>
      </c>
      <c r="F520" s="79">
        <v>32.405000000000001</v>
      </c>
      <c r="G520" s="79">
        <v>383.60300000000001</v>
      </c>
      <c r="H520" s="84">
        <f>D520/D518*100</f>
        <v>100</v>
      </c>
      <c r="I520" s="84">
        <f>E520/E518*100</f>
        <v>98.371231802643337</v>
      </c>
      <c r="J520" s="80">
        <f>D520/B520*100</f>
        <v>151.42587048999525</v>
      </c>
      <c r="K520" s="80">
        <f>D520/F520*100</f>
        <v>88.977009720722094</v>
      </c>
      <c r="L520" s="80"/>
    </row>
    <row r="521" spans="1:12" s="1" customFormat="1" x14ac:dyDescent="0.2">
      <c r="A521" s="3" t="s">
        <v>82</v>
      </c>
      <c r="B521" s="79"/>
      <c r="C521" s="79"/>
      <c r="D521" s="79"/>
      <c r="E521" s="79"/>
      <c r="F521" s="79"/>
      <c r="G521" s="79"/>
    </row>
    <row r="522" spans="1:12" s="1" customFormat="1" x14ac:dyDescent="0.2">
      <c r="A522" s="6" t="s">
        <v>5</v>
      </c>
      <c r="B522" s="79">
        <v>6689.4920000000002</v>
      </c>
      <c r="C522" s="79">
        <v>89028.631999999998</v>
      </c>
      <c r="D522" s="79">
        <v>6969.1090000000004</v>
      </c>
      <c r="E522" s="79">
        <v>95997.740999999995</v>
      </c>
      <c r="F522" s="79">
        <v>9557.98</v>
      </c>
      <c r="G522" s="79">
        <v>160589.65900000001</v>
      </c>
      <c r="H522" s="84">
        <f>H523+H524</f>
        <v>100</v>
      </c>
      <c r="I522" s="84">
        <f>I523+I524</f>
        <v>100</v>
      </c>
      <c r="J522" s="80">
        <f t="shared" ref="J522:J527" si="128">D522/B522*100</f>
        <v>104.17994370873005</v>
      </c>
      <c r="K522" s="80">
        <f t="shared" ref="K522:L527" si="129">D522/F522*100</f>
        <v>72.914036229412488</v>
      </c>
      <c r="L522" s="80">
        <f t="shared" si="129"/>
        <v>59.77828310850326</v>
      </c>
    </row>
    <row r="523" spans="1:12" s="1" customFormat="1" x14ac:dyDescent="0.2">
      <c r="A523" s="9" t="s">
        <v>6</v>
      </c>
      <c r="B523" s="79">
        <v>689.6</v>
      </c>
      <c r="C523" s="79">
        <v>10088.467000000001</v>
      </c>
      <c r="D523" s="79">
        <v>493.66699999999997</v>
      </c>
      <c r="E523" s="79">
        <v>10582.133</v>
      </c>
      <c r="F523" s="79">
        <v>1405.6</v>
      </c>
      <c r="G523" s="79">
        <v>19756.599999999999</v>
      </c>
      <c r="H523" s="84">
        <f>D523/D522*100</f>
        <v>7.0836458433926053</v>
      </c>
      <c r="I523" s="84">
        <f>E523/E522*100</f>
        <v>11.023314600705032</v>
      </c>
      <c r="J523" s="80">
        <f t="shared" si="128"/>
        <v>71.587441995359626</v>
      </c>
      <c r="K523" s="80">
        <f t="shared" si="129"/>
        <v>35.121442800227662</v>
      </c>
      <c r="L523" s="80">
        <f t="shared" si="129"/>
        <v>53.562520879098628</v>
      </c>
    </row>
    <row r="524" spans="1:12" s="1" customFormat="1" x14ac:dyDescent="0.2">
      <c r="A524" s="9" t="s">
        <v>7</v>
      </c>
      <c r="B524" s="79">
        <v>5999.8919999999998</v>
      </c>
      <c r="C524" s="79">
        <v>78940.165999999997</v>
      </c>
      <c r="D524" s="79">
        <v>6475.442</v>
      </c>
      <c r="E524" s="79">
        <v>85415.607999999993</v>
      </c>
      <c r="F524" s="79">
        <v>8152.38</v>
      </c>
      <c r="G524" s="79">
        <v>140833.05900000001</v>
      </c>
      <c r="H524" s="84">
        <f>D524/D522*100</f>
        <v>92.916354156607397</v>
      </c>
      <c r="I524" s="84">
        <f>E524/E522*100</f>
        <v>88.976685399294965</v>
      </c>
      <c r="J524" s="80">
        <f t="shared" si="128"/>
        <v>107.92597600090134</v>
      </c>
      <c r="K524" s="80">
        <f t="shared" si="129"/>
        <v>79.430080540897265</v>
      </c>
      <c r="L524" s="80">
        <f t="shared" si="129"/>
        <v>60.650254000376421</v>
      </c>
    </row>
    <row r="525" spans="1:12" s="1" customFormat="1" x14ac:dyDescent="0.2">
      <c r="A525" s="6" t="s">
        <v>8</v>
      </c>
      <c r="B525" s="79">
        <v>6689.4920000000002</v>
      </c>
      <c r="C525" s="79">
        <v>89028.631999999998</v>
      </c>
      <c r="D525" s="79">
        <v>6969.1090000000004</v>
      </c>
      <c r="E525" s="79">
        <v>95997.740999999995</v>
      </c>
      <c r="F525" s="79">
        <v>9557.98</v>
      </c>
      <c r="G525" s="79">
        <v>160589.65900000001</v>
      </c>
      <c r="H525" s="84">
        <f>H526+H527</f>
        <v>99.999999999999986</v>
      </c>
      <c r="I525" s="84">
        <f>I526+I527</f>
        <v>100.00000104169118</v>
      </c>
      <c r="J525" s="80">
        <f t="shared" si="128"/>
        <v>104.17994370873005</v>
      </c>
      <c r="K525" s="80">
        <f t="shared" si="129"/>
        <v>72.914036229412488</v>
      </c>
      <c r="L525" s="80">
        <f t="shared" si="129"/>
        <v>59.77828310850326</v>
      </c>
    </row>
    <row r="526" spans="1:12" s="1" customFormat="1" x14ac:dyDescent="0.2">
      <c r="A526" s="9" t="s">
        <v>9</v>
      </c>
      <c r="B526" s="79">
        <v>531.65800000000002</v>
      </c>
      <c r="C526" s="79">
        <v>5520.098</v>
      </c>
      <c r="D526" s="79">
        <v>201.88300000000001</v>
      </c>
      <c r="E526" s="79">
        <v>5721.9809999999998</v>
      </c>
      <c r="F526" s="79">
        <v>284.90499999999997</v>
      </c>
      <c r="G526" s="79">
        <v>3924.2629999999999</v>
      </c>
      <c r="H526" s="84">
        <f>D526/D525*100</f>
        <v>2.8968265527200106</v>
      </c>
      <c r="I526" s="84">
        <f>E526/E525*100</f>
        <v>5.9605371338894315</v>
      </c>
      <c r="J526" s="80">
        <f t="shared" si="128"/>
        <v>37.972343122834609</v>
      </c>
      <c r="K526" s="80">
        <f t="shared" si="129"/>
        <v>70.859760270967527</v>
      </c>
      <c r="L526" s="80">
        <f t="shared" si="129"/>
        <v>145.8103343226486</v>
      </c>
    </row>
    <row r="527" spans="1:12" s="1" customFormat="1" x14ac:dyDescent="0.2">
      <c r="A527" s="9" t="s">
        <v>10</v>
      </c>
      <c r="B527" s="79">
        <v>6157.8339999999998</v>
      </c>
      <c r="C527" s="79">
        <v>83508.534</v>
      </c>
      <c r="D527" s="79">
        <v>6767.2259999999997</v>
      </c>
      <c r="E527" s="79">
        <v>90275.760999999999</v>
      </c>
      <c r="F527" s="79">
        <v>9273.0750000000007</v>
      </c>
      <c r="G527" s="79">
        <v>156665.39600000001</v>
      </c>
      <c r="H527" s="84">
        <f>D527/D525*100</f>
        <v>97.103173447279971</v>
      </c>
      <c r="I527" s="84">
        <f>E527/E525*100</f>
        <v>94.039463907801746</v>
      </c>
      <c r="J527" s="80">
        <f t="shared" si="128"/>
        <v>109.89620701045204</v>
      </c>
      <c r="K527" s="80">
        <f t="shared" si="129"/>
        <v>72.977151592109408</v>
      </c>
      <c r="L527" s="80">
        <f t="shared" si="129"/>
        <v>57.623293531904132</v>
      </c>
    </row>
    <row r="528" spans="1:12" s="1" customFormat="1" ht="22.5" x14ac:dyDescent="0.2">
      <c r="A528" s="3" t="s">
        <v>83</v>
      </c>
      <c r="B528" s="79"/>
      <c r="C528" s="79"/>
      <c r="D528" s="79"/>
      <c r="E528" s="79"/>
      <c r="F528" s="79"/>
      <c r="G528" s="79"/>
    </row>
    <row r="529" spans="1:12" s="1" customFormat="1" x14ac:dyDescent="0.2">
      <c r="A529" s="6" t="s">
        <v>5</v>
      </c>
      <c r="B529" s="79">
        <v>75310.111000000004</v>
      </c>
      <c r="C529" s="79">
        <v>499246.16499999998</v>
      </c>
      <c r="D529" s="79">
        <v>47190.705999999998</v>
      </c>
      <c r="E529" s="79">
        <v>546825.62100000004</v>
      </c>
      <c r="F529" s="79">
        <v>22134.427</v>
      </c>
      <c r="G529" s="79">
        <v>196112.19500000001</v>
      </c>
      <c r="H529" s="84">
        <f>H530+H531</f>
        <v>100</v>
      </c>
      <c r="I529" s="84">
        <f>I530+I531</f>
        <v>99.999999999999972</v>
      </c>
      <c r="J529" s="80">
        <f>D529/B529*100</f>
        <v>62.661846295778254</v>
      </c>
      <c r="K529" s="80">
        <f t="shared" ref="K529:L534" si="130">D529/F529*100</f>
        <v>213.20048628320038</v>
      </c>
      <c r="L529" s="80">
        <f t="shared" si="130"/>
        <v>278.83305319182216</v>
      </c>
    </row>
    <row r="530" spans="1:12" s="1" customFormat="1" x14ac:dyDescent="0.2">
      <c r="A530" s="9" t="s">
        <v>6</v>
      </c>
      <c r="B530" s="79">
        <v>177.166</v>
      </c>
      <c r="C530" s="79">
        <v>1573.162</v>
      </c>
      <c r="D530" s="79">
        <v>177.166</v>
      </c>
      <c r="E530" s="79">
        <v>1750.328</v>
      </c>
      <c r="F530" s="79">
        <v>177.166</v>
      </c>
      <c r="G530" s="79">
        <v>1951.328</v>
      </c>
      <c r="H530" s="84">
        <f>D530/D529*100</f>
        <v>0.37542561876484748</v>
      </c>
      <c r="I530" s="84">
        <f>E530/E529*100</f>
        <v>0.32008887893714838</v>
      </c>
      <c r="J530" s="80">
        <f>D530/B530*100</f>
        <v>100</v>
      </c>
      <c r="K530" s="80">
        <f t="shared" si="130"/>
        <v>100</v>
      </c>
      <c r="L530" s="80">
        <f t="shared" si="130"/>
        <v>89.699322717656898</v>
      </c>
    </row>
    <row r="531" spans="1:12" s="1" customFormat="1" x14ac:dyDescent="0.2">
      <c r="A531" s="9" t="s">
        <v>7</v>
      </c>
      <c r="B531" s="79">
        <v>75132.945000000007</v>
      </c>
      <c r="C531" s="79">
        <v>497673.00300000003</v>
      </c>
      <c r="D531" s="79">
        <v>47013.54</v>
      </c>
      <c r="E531" s="79">
        <v>545075.29299999995</v>
      </c>
      <c r="F531" s="79">
        <v>21957.260999999999</v>
      </c>
      <c r="G531" s="79">
        <v>194160.867</v>
      </c>
      <c r="H531" s="84">
        <f>D531/D529*100</f>
        <v>99.624574381235149</v>
      </c>
      <c r="I531" s="84">
        <f>E531/E529*100</f>
        <v>99.67991112106283</v>
      </c>
      <c r="J531" s="80">
        <f>D531/B531*100</f>
        <v>62.57380167914355</v>
      </c>
      <c r="K531" s="80">
        <f t="shared" si="130"/>
        <v>214.11386420191482</v>
      </c>
      <c r="L531" s="80">
        <f t="shared" si="130"/>
        <v>280.73385817750801</v>
      </c>
    </row>
    <row r="532" spans="1:12" s="1" customFormat="1" x14ac:dyDescent="0.2">
      <c r="A532" s="6" t="s">
        <v>8</v>
      </c>
      <c r="B532" s="79">
        <v>75310.111000000004</v>
      </c>
      <c r="C532" s="79">
        <v>499246.16499999998</v>
      </c>
      <c r="D532" s="79">
        <v>47190.705999999998</v>
      </c>
      <c r="E532" s="79">
        <v>546825.62100000004</v>
      </c>
      <c r="F532" s="79">
        <v>22134.427</v>
      </c>
      <c r="G532" s="79">
        <v>196112.19500000001</v>
      </c>
      <c r="H532" s="84">
        <f>H533+H534</f>
        <v>100</v>
      </c>
      <c r="I532" s="84">
        <f>I533+I534</f>
        <v>100</v>
      </c>
      <c r="J532" s="80">
        <f>D532/B532*100</f>
        <v>62.661846295778254</v>
      </c>
      <c r="K532" s="80">
        <f t="shared" si="130"/>
        <v>213.20048628320038</v>
      </c>
      <c r="L532" s="80">
        <f t="shared" si="130"/>
        <v>278.83305319182216</v>
      </c>
    </row>
    <row r="533" spans="1:12" s="1" customFormat="1" x14ac:dyDescent="0.2">
      <c r="A533" s="9" t="s">
        <v>9</v>
      </c>
      <c r="B533" s="79">
        <v>0</v>
      </c>
      <c r="C533" s="79">
        <v>19.375</v>
      </c>
      <c r="D533" s="79">
        <v>0</v>
      </c>
      <c r="E533" s="79">
        <v>19.503</v>
      </c>
      <c r="F533" s="79">
        <v>651.83500000000004</v>
      </c>
      <c r="G533" s="79">
        <v>2247.107</v>
      </c>
      <c r="H533" s="84">
        <f>D533/D532*100</f>
        <v>0</v>
      </c>
      <c r="I533" s="84">
        <f>E533/E532*100</f>
        <v>3.5665848948946742E-3</v>
      </c>
      <c r="J533" s="80">
        <v>0</v>
      </c>
      <c r="K533" s="80">
        <f t="shared" si="130"/>
        <v>0</v>
      </c>
      <c r="L533" s="80">
        <f t="shared" si="130"/>
        <v>0.86791594703768005</v>
      </c>
    </row>
    <row r="534" spans="1:12" s="1" customFormat="1" x14ac:dyDescent="0.2">
      <c r="A534" s="9" t="s">
        <v>10</v>
      </c>
      <c r="B534" s="79">
        <v>75310.111000000004</v>
      </c>
      <c r="C534" s="79">
        <v>499226.79100000003</v>
      </c>
      <c r="D534" s="79">
        <v>47190.705999999998</v>
      </c>
      <c r="E534" s="79">
        <v>546806.11800000002</v>
      </c>
      <c r="F534" s="79">
        <v>21482.592000000001</v>
      </c>
      <c r="G534" s="79">
        <v>193865.08799999999</v>
      </c>
      <c r="H534" s="84">
        <f>D534/D532*100</f>
        <v>100</v>
      </c>
      <c r="I534" s="84">
        <f>E534/E532*100</f>
        <v>99.996433415105102</v>
      </c>
      <c r="J534" s="80">
        <f>D534/B534*100</f>
        <v>62.661846295778254</v>
      </c>
      <c r="K534" s="80">
        <f t="shared" si="130"/>
        <v>219.66951660209344</v>
      </c>
      <c r="L534" s="80">
        <f t="shared" si="130"/>
        <v>282.05497113539082</v>
      </c>
    </row>
    <row r="535" spans="1:12" s="1" customFormat="1" ht="22.5" x14ac:dyDescent="0.2">
      <c r="A535" s="3" t="s">
        <v>84</v>
      </c>
      <c r="B535" s="79"/>
      <c r="C535" s="79"/>
      <c r="D535" s="79"/>
      <c r="E535" s="79"/>
      <c r="F535" s="79"/>
      <c r="G535" s="79"/>
    </row>
    <row r="536" spans="1:12" s="1" customFormat="1" x14ac:dyDescent="0.2">
      <c r="A536" s="6" t="s">
        <v>5</v>
      </c>
      <c r="B536" s="79">
        <v>347.62599999999998</v>
      </c>
      <c r="C536" s="79">
        <v>2384.3560000000002</v>
      </c>
      <c r="D536" s="79">
        <v>238.816</v>
      </c>
      <c r="E536" s="79">
        <v>2623.172</v>
      </c>
      <c r="F536" s="79">
        <v>93.113</v>
      </c>
      <c r="G536" s="79">
        <v>2202.0320000000002</v>
      </c>
      <c r="H536" s="84">
        <f>H537+H538</f>
        <v>100</v>
      </c>
      <c r="I536" s="84">
        <f>I537+I538</f>
        <v>100</v>
      </c>
      <c r="J536" s="80">
        <f t="shared" ref="J536:J541" si="131">D536/B536*100</f>
        <v>68.699119168301564</v>
      </c>
      <c r="K536" s="80">
        <f t="shared" ref="K536:L541" si="132">D536/F536*100</f>
        <v>256.47976115043014</v>
      </c>
      <c r="L536" s="80">
        <f t="shared" si="132"/>
        <v>119.12506266938901</v>
      </c>
    </row>
    <row r="537" spans="1:12" s="1" customFormat="1" x14ac:dyDescent="0.2">
      <c r="A537" s="9" t="s">
        <v>6</v>
      </c>
      <c r="B537" s="79">
        <v>4.2809999999999997</v>
      </c>
      <c r="C537" s="79">
        <v>34.750999999999998</v>
      </c>
      <c r="D537" s="79">
        <v>6.2149999999999999</v>
      </c>
      <c r="E537" s="79">
        <v>40.966000000000001</v>
      </c>
      <c r="F537" s="79">
        <v>8.9480000000000004</v>
      </c>
      <c r="G537" s="79">
        <v>65.766000000000005</v>
      </c>
      <c r="H537" s="84">
        <f>D537/D536*100</f>
        <v>2.6024219482781721</v>
      </c>
      <c r="I537" s="84">
        <f>E537/E536*100</f>
        <v>1.5616970598954243</v>
      </c>
      <c r="J537" s="80">
        <f t="shared" si="131"/>
        <v>145.17636066339639</v>
      </c>
      <c r="K537" s="80">
        <f t="shared" si="132"/>
        <v>69.456861868573981</v>
      </c>
      <c r="L537" s="80">
        <f t="shared" si="132"/>
        <v>62.290545266551099</v>
      </c>
    </row>
    <row r="538" spans="1:12" s="1" customFormat="1" x14ac:dyDescent="0.2">
      <c r="A538" s="9" t="s">
        <v>7</v>
      </c>
      <c r="B538" s="79">
        <v>343.34500000000003</v>
      </c>
      <c r="C538" s="79">
        <v>2349.605</v>
      </c>
      <c r="D538" s="79">
        <v>232.601</v>
      </c>
      <c r="E538" s="79">
        <v>2582.2060000000001</v>
      </c>
      <c r="F538" s="79">
        <v>84.165000000000006</v>
      </c>
      <c r="G538" s="79">
        <v>2136.2660000000001</v>
      </c>
      <c r="H538" s="84">
        <f>D538/D536*100</f>
        <v>97.397578051721823</v>
      </c>
      <c r="I538" s="84">
        <f>E538/E536*100</f>
        <v>98.438302940104577</v>
      </c>
      <c r="J538" s="80">
        <f t="shared" si="131"/>
        <v>67.74556204400821</v>
      </c>
      <c r="K538" s="80">
        <f t="shared" si="132"/>
        <v>276.36309629893663</v>
      </c>
      <c r="L538" s="80">
        <f t="shared" si="132"/>
        <v>120.87474125413222</v>
      </c>
    </row>
    <row r="539" spans="1:12" s="1" customFormat="1" x14ac:dyDescent="0.2">
      <c r="A539" s="6" t="s">
        <v>8</v>
      </c>
      <c r="B539" s="79">
        <v>347.62599999999998</v>
      </c>
      <c r="C539" s="79">
        <v>2384.3560000000002</v>
      </c>
      <c r="D539" s="79">
        <v>238.816</v>
      </c>
      <c r="E539" s="79">
        <v>2623.172</v>
      </c>
      <c r="F539" s="79">
        <v>93.113</v>
      </c>
      <c r="G539" s="79">
        <v>2202.0320000000002</v>
      </c>
      <c r="H539" s="84">
        <f>H540+H541</f>
        <v>100</v>
      </c>
      <c r="I539" s="84">
        <f>I540+I541</f>
        <v>100</v>
      </c>
      <c r="J539" s="80">
        <f t="shared" si="131"/>
        <v>68.699119168301564</v>
      </c>
      <c r="K539" s="80">
        <f t="shared" si="132"/>
        <v>256.47976115043014</v>
      </c>
      <c r="L539" s="80">
        <f t="shared" si="132"/>
        <v>119.12506266938901</v>
      </c>
    </row>
    <row r="540" spans="1:12" s="1" customFormat="1" x14ac:dyDescent="0.2">
      <c r="A540" s="9" t="s">
        <v>9</v>
      </c>
      <c r="B540" s="79">
        <v>0.47799999999999998</v>
      </c>
      <c r="C540" s="79">
        <v>18.652999999999999</v>
      </c>
      <c r="D540" s="79">
        <v>0.54</v>
      </c>
      <c r="E540" s="79">
        <v>19.193000000000001</v>
      </c>
      <c r="F540" s="79">
        <v>0.69699999999999995</v>
      </c>
      <c r="G540" s="79">
        <v>17.484000000000002</v>
      </c>
      <c r="H540" s="84">
        <f>D540/D539*100</f>
        <v>0.22611550314886775</v>
      </c>
      <c r="I540" s="84">
        <f>E540/E539*100</f>
        <v>0.73167142680693453</v>
      </c>
      <c r="J540" s="80">
        <f t="shared" si="131"/>
        <v>112.97071129707115</v>
      </c>
      <c r="K540" s="80">
        <f t="shared" si="132"/>
        <v>77.474892395982792</v>
      </c>
      <c r="L540" s="80">
        <f t="shared" si="132"/>
        <v>109.7746511095859</v>
      </c>
    </row>
    <row r="541" spans="1:12" s="1" customFormat="1" x14ac:dyDescent="0.2">
      <c r="A541" s="9" t="s">
        <v>10</v>
      </c>
      <c r="B541" s="79">
        <v>347.14800000000002</v>
      </c>
      <c r="C541" s="79">
        <v>2365.703</v>
      </c>
      <c r="D541" s="79">
        <v>238.27600000000001</v>
      </c>
      <c r="E541" s="79">
        <v>2603.9789999999998</v>
      </c>
      <c r="F541" s="79">
        <v>92.415999999999997</v>
      </c>
      <c r="G541" s="79">
        <v>2184.5479999999998</v>
      </c>
      <c r="H541" s="84">
        <f>D541/D539*100</f>
        <v>99.773884496851139</v>
      </c>
      <c r="I541" s="84">
        <f>E541/E539*100</f>
        <v>99.26832857319306</v>
      </c>
      <c r="J541" s="80">
        <f t="shared" si="131"/>
        <v>68.63816009310149</v>
      </c>
      <c r="K541" s="80">
        <f t="shared" si="132"/>
        <v>257.8298130193906</v>
      </c>
      <c r="L541" s="80">
        <f t="shared" si="132"/>
        <v>119.19989856025137</v>
      </c>
    </row>
    <row r="542" spans="1:12" s="1" customFormat="1" x14ac:dyDescent="0.2">
      <c r="A542" s="3" t="s">
        <v>85</v>
      </c>
      <c r="B542" s="79"/>
      <c r="C542" s="79"/>
      <c r="D542" s="79"/>
      <c r="E542" s="79"/>
      <c r="F542" s="79"/>
      <c r="G542" s="79"/>
    </row>
    <row r="543" spans="1:12" s="1" customFormat="1" x14ac:dyDescent="0.2">
      <c r="A543" s="6" t="s">
        <v>5</v>
      </c>
      <c r="B543" s="79">
        <v>2858.413</v>
      </c>
      <c r="C543" s="79">
        <v>17883.006000000001</v>
      </c>
      <c r="D543" s="79">
        <v>1868.7260000000001</v>
      </c>
      <c r="E543" s="79">
        <v>19751.732</v>
      </c>
      <c r="F543" s="79">
        <v>1796.693</v>
      </c>
      <c r="G543" s="79">
        <v>19352.598999999998</v>
      </c>
      <c r="H543" s="84">
        <f>H544+H545</f>
        <v>99.999999999999986</v>
      </c>
      <c r="I543" s="84">
        <f>I544+I545</f>
        <v>100.00000506284714</v>
      </c>
      <c r="J543" s="80">
        <f t="shared" ref="J543:J548" si="133">D543/B543*100</f>
        <v>65.376346944965618</v>
      </c>
      <c r="K543" s="80">
        <f t="shared" ref="K543:L548" si="134">D543/F543*100</f>
        <v>104.00919912305552</v>
      </c>
      <c r="L543" s="80">
        <f t="shared" si="134"/>
        <v>102.06242582714601</v>
      </c>
    </row>
    <row r="544" spans="1:12" s="1" customFormat="1" x14ac:dyDescent="0.2">
      <c r="A544" s="9" t="s">
        <v>6</v>
      </c>
      <c r="B544" s="79">
        <v>346.79199999999997</v>
      </c>
      <c r="C544" s="79">
        <v>4595.1369999999997</v>
      </c>
      <c r="D544" s="79">
        <v>538.79200000000003</v>
      </c>
      <c r="E544" s="79">
        <v>5133.9290000000001</v>
      </c>
      <c r="F544" s="79">
        <v>466.99200000000002</v>
      </c>
      <c r="G544" s="79">
        <v>4531.6620000000003</v>
      </c>
      <c r="H544" s="84">
        <f>D544/D543*100</f>
        <v>28.832049214277532</v>
      </c>
      <c r="I544" s="84">
        <f>E544/E543*100</f>
        <v>25.992297789378672</v>
      </c>
      <c r="J544" s="80">
        <f t="shared" si="133"/>
        <v>155.36459895268635</v>
      </c>
      <c r="K544" s="80">
        <f t="shared" si="134"/>
        <v>115.37499571727139</v>
      </c>
      <c r="L544" s="80">
        <f t="shared" si="134"/>
        <v>113.29020125508036</v>
      </c>
    </row>
    <row r="545" spans="1:12" s="1" customFormat="1" x14ac:dyDescent="0.2">
      <c r="A545" s="9" t="s">
        <v>7</v>
      </c>
      <c r="B545" s="79">
        <v>2511.6210000000001</v>
      </c>
      <c r="C545" s="79">
        <v>13287.869000000001</v>
      </c>
      <c r="D545" s="79">
        <v>1329.934</v>
      </c>
      <c r="E545" s="79">
        <v>14617.804</v>
      </c>
      <c r="F545" s="79">
        <v>1329.701</v>
      </c>
      <c r="G545" s="79">
        <v>14820.937</v>
      </c>
      <c r="H545" s="84">
        <f>D545/D543*100</f>
        <v>71.167950785722454</v>
      </c>
      <c r="I545" s="84">
        <f>E545/E543*100</f>
        <v>74.007707273468469</v>
      </c>
      <c r="J545" s="80">
        <f t="shared" si="133"/>
        <v>52.951221541785166</v>
      </c>
      <c r="K545" s="80">
        <f t="shared" si="134"/>
        <v>100.01752273631439</v>
      </c>
      <c r="L545" s="80">
        <f t="shared" si="134"/>
        <v>98.629418639320861</v>
      </c>
    </row>
    <row r="546" spans="1:12" s="1" customFormat="1" x14ac:dyDescent="0.2">
      <c r="A546" s="6" t="s">
        <v>8</v>
      </c>
      <c r="B546" s="79">
        <v>2858.413</v>
      </c>
      <c r="C546" s="79">
        <v>17883.006000000001</v>
      </c>
      <c r="D546" s="79">
        <v>1868.7260000000001</v>
      </c>
      <c r="E546" s="79">
        <v>19751.732</v>
      </c>
      <c r="F546" s="79">
        <v>1796.693</v>
      </c>
      <c r="G546" s="79">
        <v>19352.598999999998</v>
      </c>
      <c r="H546" s="84">
        <f>H547+H548</f>
        <v>100.00005351239294</v>
      </c>
      <c r="I546" s="84">
        <f>I547+I548</f>
        <v>100</v>
      </c>
      <c r="J546" s="80">
        <f t="shared" si="133"/>
        <v>65.376346944965618</v>
      </c>
      <c r="K546" s="80">
        <f t="shared" si="134"/>
        <v>104.00919912305552</v>
      </c>
      <c r="L546" s="80">
        <f t="shared" si="134"/>
        <v>102.06242582714601</v>
      </c>
    </row>
    <row r="547" spans="1:12" s="1" customFormat="1" x14ac:dyDescent="0.2">
      <c r="A547" s="9" t="s">
        <v>9</v>
      </c>
      <c r="B547" s="79">
        <v>187.58099999999999</v>
      </c>
      <c r="C547" s="79">
        <v>1051.9749999999999</v>
      </c>
      <c r="D547" s="79">
        <v>216.11600000000001</v>
      </c>
      <c r="E547" s="79">
        <v>1268.0909999999999</v>
      </c>
      <c r="F547" s="79">
        <v>102.15900000000001</v>
      </c>
      <c r="G547" s="79">
        <v>794.17899999999997</v>
      </c>
      <c r="H547" s="84">
        <f>D547/D546*100</f>
        <v>11.564884311557714</v>
      </c>
      <c r="I547" s="84">
        <f>E547/E546*100</f>
        <v>6.4201509011969176</v>
      </c>
      <c r="J547" s="80">
        <f t="shared" si="133"/>
        <v>115.21209504160869</v>
      </c>
      <c r="K547" s="80">
        <f t="shared" si="134"/>
        <v>211.54866433696492</v>
      </c>
      <c r="L547" s="80">
        <f t="shared" si="134"/>
        <v>159.67319710040181</v>
      </c>
    </row>
    <row r="548" spans="1:12" s="1" customFormat="1" x14ac:dyDescent="0.2">
      <c r="A548" s="9" t="s">
        <v>10</v>
      </c>
      <c r="B548" s="79">
        <v>2670.8319999999999</v>
      </c>
      <c r="C548" s="79">
        <v>16831.030999999999</v>
      </c>
      <c r="D548" s="79">
        <v>1652.6110000000001</v>
      </c>
      <c r="E548" s="79">
        <v>18483.641</v>
      </c>
      <c r="F548" s="79">
        <v>1694.5340000000001</v>
      </c>
      <c r="G548" s="79">
        <v>18558.420999999998</v>
      </c>
      <c r="H548" s="84">
        <f>D548/D546*100</f>
        <v>88.435169200835219</v>
      </c>
      <c r="I548" s="84">
        <f>E548/E546*100</f>
        <v>93.579849098803081</v>
      </c>
      <c r="J548" s="80">
        <f t="shared" si="133"/>
        <v>61.87626177910105</v>
      </c>
      <c r="K548" s="80">
        <f t="shared" si="134"/>
        <v>97.525986495402279</v>
      </c>
      <c r="L548" s="80">
        <f t="shared" si="134"/>
        <v>99.59705623662704</v>
      </c>
    </row>
    <row r="549" spans="1:12" s="1" customFormat="1" x14ac:dyDescent="0.2">
      <c r="A549" s="3" t="s">
        <v>86</v>
      </c>
      <c r="B549" s="79"/>
      <c r="C549" s="79"/>
      <c r="D549" s="79"/>
      <c r="E549" s="79"/>
      <c r="F549" s="79"/>
      <c r="G549" s="79"/>
    </row>
    <row r="550" spans="1:12" s="1" customFormat="1" x14ac:dyDescent="0.2">
      <c r="A550" s="6" t="s">
        <v>5</v>
      </c>
      <c r="B550" s="79">
        <v>7374.0609999999997</v>
      </c>
      <c r="C550" s="79">
        <v>87058.812000000005</v>
      </c>
      <c r="D550" s="79">
        <v>5832.2030000000004</v>
      </c>
      <c r="E550" s="79">
        <v>92891.014999999999</v>
      </c>
      <c r="F550" s="79">
        <v>13524.323</v>
      </c>
      <c r="G550" s="79">
        <v>135496.33100000001</v>
      </c>
      <c r="H550" s="84">
        <f>H551+H552</f>
        <v>99.999999999999986</v>
      </c>
      <c r="I550" s="84">
        <f>I551+I552</f>
        <v>100</v>
      </c>
      <c r="J550" s="80">
        <f t="shared" ref="J550:J555" si="135">D550/B550*100</f>
        <v>79.090788644140602</v>
      </c>
      <c r="K550" s="80">
        <f t="shared" ref="K550:L555" si="136">D550/F550*100</f>
        <v>43.123807380228939</v>
      </c>
      <c r="L550" s="80">
        <f t="shared" si="136"/>
        <v>68.55611094000767</v>
      </c>
    </row>
    <row r="551" spans="1:12" s="1" customFormat="1" x14ac:dyDescent="0.2">
      <c r="A551" s="9" t="s">
        <v>6</v>
      </c>
      <c r="B551" s="79">
        <v>54.948</v>
      </c>
      <c r="C551" s="79">
        <v>527.12</v>
      </c>
      <c r="D551" s="79">
        <v>75.45</v>
      </c>
      <c r="E551" s="79">
        <v>602.57000000000005</v>
      </c>
      <c r="F551" s="79">
        <v>62.326999999999998</v>
      </c>
      <c r="G551" s="79">
        <v>564.54999999999995</v>
      </c>
      <c r="H551" s="84">
        <f>D551/D550*100</f>
        <v>1.2936792495048612</v>
      </c>
      <c r="I551" s="84">
        <f>E551/E550*100</f>
        <v>0.64868491317486421</v>
      </c>
      <c r="J551" s="80">
        <f t="shared" si="135"/>
        <v>137.31164009609085</v>
      </c>
      <c r="K551" s="80">
        <f t="shared" si="136"/>
        <v>121.05508046272082</v>
      </c>
      <c r="L551" s="80">
        <f t="shared" si="136"/>
        <v>106.73456735453017</v>
      </c>
    </row>
    <row r="552" spans="1:12" s="1" customFormat="1" x14ac:dyDescent="0.2">
      <c r="A552" s="9" t="s">
        <v>7</v>
      </c>
      <c r="B552" s="79">
        <v>7319.1130000000003</v>
      </c>
      <c r="C552" s="79">
        <v>86531.691999999995</v>
      </c>
      <c r="D552" s="79">
        <v>5756.7529999999997</v>
      </c>
      <c r="E552" s="79">
        <v>92288.445000000007</v>
      </c>
      <c r="F552" s="79">
        <v>13461.995999999999</v>
      </c>
      <c r="G552" s="79">
        <v>134931.78099999999</v>
      </c>
      <c r="H552" s="84">
        <f>D552/D550*100</f>
        <v>98.706320750495124</v>
      </c>
      <c r="I552" s="84">
        <f>E552/E550*100</f>
        <v>99.351315086825139</v>
      </c>
      <c r="J552" s="80">
        <f t="shared" si="135"/>
        <v>78.653697517718328</v>
      </c>
      <c r="K552" s="80">
        <f t="shared" si="136"/>
        <v>42.76299740395109</v>
      </c>
      <c r="L552" s="80">
        <f t="shared" si="136"/>
        <v>68.396373571916328</v>
      </c>
    </row>
    <row r="553" spans="1:12" s="1" customFormat="1" x14ac:dyDescent="0.2">
      <c r="A553" s="6" t="s">
        <v>8</v>
      </c>
      <c r="B553" s="79">
        <v>7374.0609999999997</v>
      </c>
      <c r="C553" s="79">
        <v>87058.812000000005</v>
      </c>
      <c r="D553" s="79">
        <v>5832.2030000000004</v>
      </c>
      <c r="E553" s="79">
        <v>92891.014999999999</v>
      </c>
      <c r="F553" s="79">
        <v>13524.323</v>
      </c>
      <c r="G553" s="79">
        <v>135496.33100000001</v>
      </c>
      <c r="H553" s="84">
        <f>H554+H555</f>
        <v>100</v>
      </c>
      <c r="I553" s="84">
        <f>I554+I555</f>
        <v>100</v>
      </c>
      <c r="J553" s="80">
        <f t="shared" si="135"/>
        <v>79.090788644140602</v>
      </c>
      <c r="K553" s="80">
        <f t="shared" si="136"/>
        <v>43.123807380228939</v>
      </c>
      <c r="L553" s="80">
        <f t="shared" si="136"/>
        <v>68.55611094000767</v>
      </c>
    </row>
    <row r="554" spans="1:12" s="1" customFormat="1" x14ac:dyDescent="0.2">
      <c r="A554" s="9" t="s">
        <v>9</v>
      </c>
      <c r="B554" s="79">
        <v>257.226</v>
      </c>
      <c r="C554" s="79">
        <v>4211.1080000000002</v>
      </c>
      <c r="D554" s="79">
        <v>259.358</v>
      </c>
      <c r="E554" s="79">
        <v>4470.4660000000003</v>
      </c>
      <c r="F554" s="79">
        <v>277.28500000000003</v>
      </c>
      <c r="G554" s="79">
        <v>2470.5300000000002</v>
      </c>
      <c r="H554" s="84">
        <f>D554/D553*100</f>
        <v>4.4469988441760337</v>
      </c>
      <c r="I554" s="84">
        <f>E554/E553*100</f>
        <v>4.8125924773240989</v>
      </c>
      <c r="J554" s="80">
        <f t="shared" si="135"/>
        <v>100.8288431185028</v>
      </c>
      <c r="K554" s="80">
        <f t="shared" si="136"/>
        <v>93.534810754278084</v>
      </c>
      <c r="L554" s="80">
        <f t="shared" si="136"/>
        <v>180.95169862337229</v>
      </c>
    </row>
    <row r="555" spans="1:12" s="1" customFormat="1" x14ac:dyDescent="0.2">
      <c r="A555" s="9" t="s">
        <v>10</v>
      </c>
      <c r="B555" s="79">
        <v>7116.835</v>
      </c>
      <c r="C555" s="79">
        <v>82847.703999999998</v>
      </c>
      <c r="D555" s="79">
        <v>5572.8450000000003</v>
      </c>
      <c r="E555" s="79">
        <v>88420.548999999999</v>
      </c>
      <c r="F555" s="79">
        <v>13247.038</v>
      </c>
      <c r="G555" s="79">
        <v>133025.80100000001</v>
      </c>
      <c r="H555" s="84">
        <f>D555/D553*100</f>
        <v>95.553001155823964</v>
      </c>
      <c r="I555" s="84">
        <f>E555/E553*100</f>
        <v>95.187407522675898</v>
      </c>
      <c r="J555" s="80">
        <f t="shared" si="135"/>
        <v>78.305103321912057</v>
      </c>
      <c r="K555" s="80">
        <f t="shared" si="136"/>
        <v>42.068611866290411</v>
      </c>
      <c r="L555" s="80">
        <f t="shared" si="136"/>
        <v>66.468721357295195</v>
      </c>
    </row>
    <row r="556" spans="1:12" s="1" customFormat="1" ht="22.5" x14ac:dyDescent="0.2">
      <c r="A556" s="3" t="s">
        <v>87</v>
      </c>
      <c r="B556" s="79"/>
      <c r="C556" s="79"/>
      <c r="D556" s="79"/>
      <c r="E556" s="79"/>
      <c r="F556" s="79"/>
      <c r="G556" s="79"/>
    </row>
    <row r="557" spans="1:12" s="1" customFormat="1" x14ac:dyDescent="0.2">
      <c r="A557" s="6" t="s">
        <v>5</v>
      </c>
      <c r="B557" s="79">
        <v>2431.0819999999999</v>
      </c>
      <c r="C557" s="79">
        <v>31939.933000000001</v>
      </c>
      <c r="D557" s="79">
        <v>1962.1030000000001</v>
      </c>
      <c r="E557" s="79">
        <v>33902.036</v>
      </c>
      <c r="F557" s="79">
        <v>2585.5819999999999</v>
      </c>
      <c r="G557" s="79">
        <v>45384.800000000003</v>
      </c>
      <c r="H557" s="84">
        <f>H558+H559</f>
        <v>100</v>
      </c>
      <c r="I557" s="84">
        <f>I558+I559</f>
        <v>100</v>
      </c>
      <c r="J557" s="80">
        <f t="shared" ref="J557:J562" si="137">D557/B557*100</f>
        <v>80.709042311201358</v>
      </c>
      <c r="K557" s="80">
        <f t="shared" ref="K557:L562" si="138">D557/F557*100</f>
        <v>75.886318824929944</v>
      </c>
      <c r="L557" s="80">
        <f t="shared" si="138"/>
        <v>74.699097495196625</v>
      </c>
    </row>
    <row r="558" spans="1:12" s="1" customFormat="1" x14ac:dyDescent="0.2">
      <c r="A558" s="9" t="s">
        <v>6</v>
      </c>
      <c r="B558" s="79">
        <v>17.556000000000001</v>
      </c>
      <c r="C558" s="79">
        <v>155.20500000000001</v>
      </c>
      <c r="D558" s="79">
        <v>27.347000000000001</v>
      </c>
      <c r="E558" s="79">
        <v>182.55199999999999</v>
      </c>
      <c r="F558" s="79">
        <v>19.079999999999998</v>
      </c>
      <c r="G558" s="79">
        <v>189.39599999999999</v>
      </c>
      <c r="H558" s="84">
        <f>D558/D557*100</f>
        <v>1.3937596548193443</v>
      </c>
      <c r="I558" s="84">
        <f>E558/E557*100</f>
        <v>0.53846913501006255</v>
      </c>
      <c r="J558" s="80">
        <f t="shared" si="137"/>
        <v>155.77010708589657</v>
      </c>
      <c r="K558" s="80">
        <f t="shared" si="138"/>
        <v>143.3280922431866</v>
      </c>
      <c r="L558" s="80">
        <f t="shared" si="138"/>
        <v>96.386407315888405</v>
      </c>
    </row>
    <row r="559" spans="1:12" s="1" customFormat="1" x14ac:dyDescent="0.2">
      <c r="A559" s="9" t="s">
        <v>7</v>
      </c>
      <c r="B559" s="79">
        <v>2413.5259999999998</v>
      </c>
      <c r="C559" s="79">
        <v>31784.727999999999</v>
      </c>
      <c r="D559" s="79">
        <v>1934.7560000000001</v>
      </c>
      <c r="E559" s="79">
        <v>33719.483999999997</v>
      </c>
      <c r="F559" s="79">
        <v>2566.502</v>
      </c>
      <c r="G559" s="79">
        <v>45195.404000000002</v>
      </c>
      <c r="H559" s="84">
        <f>D559/D557*100</f>
        <v>98.606240345180652</v>
      </c>
      <c r="I559" s="84">
        <f>E559/E557*100</f>
        <v>99.461530864989939</v>
      </c>
      <c r="J559" s="80">
        <f t="shared" si="137"/>
        <v>80.16304775668462</v>
      </c>
      <c r="K559" s="80">
        <f t="shared" si="138"/>
        <v>75.384940280584246</v>
      </c>
      <c r="L559" s="80">
        <f t="shared" si="138"/>
        <v>74.608214587483275</v>
      </c>
    </row>
    <row r="560" spans="1:12" s="1" customFormat="1" x14ac:dyDescent="0.2">
      <c r="A560" s="6" t="s">
        <v>8</v>
      </c>
      <c r="B560" s="79">
        <v>2431.0819999999999</v>
      </c>
      <c r="C560" s="79">
        <v>31939.933000000001</v>
      </c>
      <c r="D560" s="79">
        <v>1962.1030000000001</v>
      </c>
      <c r="E560" s="79">
        <v>33902.036</v>
      </c>
      <c r="F560" s="79">
        <v>2585.5819999999999</v>
      </c>
      <c r="G560" s="79">
        <v>45384.800000000003</v>
      </c>
      <c r="H560" s="84">
        <f>H561+H562</f>
        <v>100</v>
      </c>
      <c r="I560" s="84">
        <f>I561+I562</f>
        <v>100</v>
      </c>
      <c r="J560" s="80">
        <f t="shared" si="137"/>
        <v>80.709042311201358</v>
      </c>
      <c r="K560" s="80">
        <f t="shared" si="138"/>
        <v>75.886318824929944</v>
      </c>
      <c r="L560" s="80">
        <f t="shared" si="138"/>
        <v>74.699097495196625</v>
      </c>
    </row>
    <row r="561" spans="1:12" s="1" customFormat="1" x14ac:dyDescent="0.2">
      <c r="A561" s="9" t="s">
        <v>9</v>
      </c>
      <c r="B561" s="79">
        <v>173.64400000000001</v>
      </c>
      <c r="C561" s="79">
        <v>3540.8649999999998</v>
      </c>
      <c r="D561" s="79">
        <v>213.50200000000001</v>
      </c>
      <c r="E561" s="79">
        <v>3754.3670000000002</v>
      </c>
      <c r="F561" s="79">
        <v>78.269000000000005</v>
      </c>
      <c r="G561" s="79">
        <v>901.572</v>
      </c>
      <c r="H561" s="84">
        <f>D561/D560*100</f>
        <v>10.881284010064711</v>
      </c>
      <c r="I561" s="84">
        <f>E561/E560*100</f>
        <v>11.074163805383252</v>
      </c>
      <c r="J561" s="80">
        <f t="shared" si="137"/>
        <v>122.95385962083343</v>
      </c>
      <c r="K561" s="80">
        <f t="shared" si="138"/>
        <v>272.77977232365305</v>
      </c>
      <c r="L561" s="80">
        <f t="shared" si="138"/>
        <v>416.42453403610585</v>
      </c>
    </row>
    <row r="562" spans="1:12" s="1" customFormat="1" x14ac:dyDescent="0.2">
      <c r="A562" s="9" t="s">
        <v>10</v>
      </c>
      <c r="B562" s="79">
        <v>2257.4380000000001</v>
      </c>
      <c r="C562" s="79">
        <v>28399.067999999999</v>
      </c>
      <c r="D562" s="79">
        <v>1748.6010000000001</v>
      </c>
      <c r="E562" s="79">
        <v>30147.669000000002</v>
      </c>
      <c r="F562" s="79">
        <v>2507.3130000000001</v>
      </c>
      <c r="G562" s="79">
        <v>44483.228000000003</v>
      </c>
      <c r="H562" s="84">
        <f>D562/D560*100</f>
        <v>89.118715989935296</v>
      </c>
      <c r="I562" s="84">
        <f>E562/E560*100</f>
        <v>88.92583619461675</v>
      </c>
      <c r="J562" s="80">
        <f t="shared" si="137"/>
        <v>77.459535987256359</v>
      </c>
      <c r="K562" s="80">
        <f t="shared" si="138"/>
        <v>69.740036445389947</v>
      </c>
      <c r="L562" s="80">
        <f t="shared" si="138"/>
        <v>67.773114397183591</v>
      </c>
    </row>
    <row r="563" spans="1:12" s="1" customFormat="1" x14ac:dyDescent="0.2">
      <c r="A563" s="3" t="s">
        <v>599</v>
      </c>
      <c r="B563" s="79"/>
      <c r="C563" s="79"/>
      <c r="D563" s="79"/>
      <c r="E563" s="79"/>
      <c r="F563" s="79"/>
      <c r="G563" s="79"/>
    </row>
    <row r="564" spans="1:12" s="1" customFormat="1" x14ac:dyDescent="0.2">
      <c r="A564" s="6" t="s">
        <v>5</v>
      </c>
      <c r="B564" s="79">
        <v>10294.441999999999</v>
      </c>
      <c r="C564" s="79">
        <v>135520.93400000001</v>
      </c>
      <c r="D564" s="79">
        <v>9256.5589999999993</v>
      </c>
      <c r="E564" s="79">
        <v>144777.49299999999</v>
      </c>
      <c r="F564" s="79">
        <v>32934.894</v>
      </c>
      <c r="G564" s="79">
        <v>289071.08799999999</v>
      </c>
      <c r="H564" s="84">
        <f>H565+H566</f>
        <v>100</v>
      </c>
      <c r="I564" s="84">
        <f>I565+I566</f>
        <v>100</v>
      </c>
      <c r="J564" s="80">
        <f t="shared" ref="J564:J569" si="139">D564/B564*100</f>
        <v>89.918025668608365</v>
      </c>
      <c r="K564" s="80">
        <f t="shared" ref="K564:L569" si="140">D564/F564*100</f>
        <v>28.105628638124657</v>
      </c>
      <c r="L564" s="80">
        <f t="shared" si="140"/>
        <v>50.08369878899822</v>
      </c>
    </row>
    <row r="565" spans="1:12" s="1" customFormat="1" x14ac:dyDescent="0.2">
      <c r="A565" s="9" t="s">
        <v>6</v>
      </c>
      <c r="B565" s="79">
        <v>74.731999999999999</v>
      </c>
      <c r="C565" s="79">
        <v>1111.7370000000001</v>
      </c>
      <c r="D565" s="79">
        <v>82.399000000000001</v>
      </c>
      <c r="E565" s="79">
        <v>1194.136</v>
      </c>
      <c r="F565" s="79">
        <v>57.098999999999997</v>
      </c>
      <c r="G565" s="79">
        <v>1097.3030000000001</v>
      </c>
      <c r="H565" s="84">
        <f>D565/D564*100</f>
        <v>0.89016879814626593</v>
      </c>
      <c r="I565" s="84">
        <f>E565/E564*100</f>
        <v>0.82480776207390205</v>
      </c>
      <c r="J565" s="80">
        <f t="shared" si="139"/>
        <v>110.25932666060055</v>
      </c>
      <c r="K565" s="80">
        <f t="shared" si="140"/>
        <v>144.3090071629976</v>
      </c>
      <c r="L565" s="80">
        <f t="shared" si="140"/>
        <v>108.82463640398321</v>
      </c>
    </row>
    <row r="566" spans="1:12" s="1" customFormat="1" x14ac:dyDescent="0.2">
      <c r="A566" s="9" t="s">
        <v>7</v>
      </c>
      <c r="B566" s="79">
        <v>10219.709999999999</v>
      </c>
      <c r="C566" s="79">
        <v>134409.19699999999</v>
      </c>
      <c r="D566" s="79">
        <v>9174.16</v>
      </c>
      <c r="E566" s="79">
        <v>143583.35699999999</v>
      </c>
      <c r="F566" s="79">
        <v>32877.794999999998</v>
      </c>
      <c r="G566" s="79">
        <v>287973.78499999997</v>
      </c>
      <c r="H566" s="84">
        <f>D566/D564*100</f>
        <v>99.109831201853737</v>
      </c>
      <c r="I566" s="84">
        <f>E566/E564*100</f>
        <v>99.175192237926098</v>
      </c>
      <c r="J566" s="80">
        <f t="shared" si="139"/>
        <v>89.76927916741279</v>
      </c>
      <c r="K566" s="80">
        <f t="shared" si="140"/>
        <v>27.90381775906809</v>
      </c>
      <c r="L566" s="80">
        <f t="shared" si="140"/>
        <v>49.859870751776938</v>
      </c>
    </row>
    <row r="567" spans="1:12" s="1" customFormat="1" x14ac:dyDescent="0.2">
      <c r="A567" s="6" t="s">
        <v>8</v>
      </c>
      <c r="B567" s="79">
        <v>10294.441999999999</v>
      </c>
      <c r="C567" s="79">
        <v>135520.93400000001</v>
      </c>
      <c r="D567" s="79">
        <v>9256.5589999999993</v>
      </c>
      <c r="E567" s="79">
        <v>144777.49299999999</v>
      </c>
      <c r="F567" s="79">
        <v>32934.894</v>
      </c>
      <c r="G567" s="79">
        <v>289071.08799999999</v>
      </c>
      <c r="H567" s="84">
        <f>H568+H569</f>
        <v>100</v>
      </c>
      <c r="I567" s="84">
        <f>I568+I569</f>
        <v>100</v>
      </c>
      <c r="J567" s="80">
        <f t="shared" si="139"/>
        <v>89.918025668608365</v>
      </c>
      <c r="K567" s="80">
        <f t="shared" si="140"/>
        <v>28.105628638124657</v>
      </c>
      <c r="L567" s="80">
        <f t="shared" si="140"/>
        <v>50.08369878899822</v>
      </c>
    </row>
    <row r="568" spans="1:12" s="1" customFormat="1" x14ac:dyDescent="0.2">
      <c r="A568" s="9" t="s">
        <v>9</v>
      </c>
      <c r="B568" s="79">
        <v>912.76300000000003</v>
      </c>
      <c r="C568" s="79">
        <v>9127.7659999999996</v>
      </c>
      <c r="D568" s="79">
        <v>526.90499999999997</v>
      </c>
      <c r="E568" s="79">
        <v>9654.6710000000003</v>
      </c>
      <c r="F568" s="79">
        <v>284.92099999999999</v>
      </c>
      <c r="G568" s="79">
        <v>2676.3119999999999</v>
      </c>
      <c r="H568" s="84">
        <f>D568/D567*100</f>
        <v>5.692234014821274</v>
      </c>
      <c r="I568" s="84">
        <f>E568/E567*100</f>
        <v>6.668627008204929</v>
      </c>
      <c r="J568" s="80">
        <f t="shared" si="139"/>
        <v>57.72637585002898</v>
      </c>
      <c r="K568" s="80">
        <f t="shared" si="140"/>
        <v>184.93020872452362</v>
      </c>
      <c r="L568" s="80">
        <f t="shared" si="140"/>
        <v>360.74534658141505</v>
      </c>
    </row>
    <row r="569" spans="1:12" s="1" customFormat="1" x14ac:dyDescent="0.2">
      <c r="A569" s="9" t="s">
        <v>10</v>
      </c>
      <c r="B569" s="79">
        <v>9381.6790000000001</v>
      </c>
      <c r="C569" s="79">
        <v>126393.16800000001</v>
      </c>
      <c r="D569" s="79">
        <v>8729.6540000000005</v>
      </c>
      <c r="E569" s="79">
        <v>135122.82199999999</v>
      </c>
      <c r="F569" s="79">
        <v>32649.973000000002</v>
      </c>
      <c r="G569" s="79">
        <v>286394.77600000001</v>
      </c>
      <c r="H569" s="84">
        <f>D569/D567*100</f>
        <v>94.307765985178733</v>
      </c>
      <c r="I569" s="84">
        <f>E569/E567*100</f>
        <v>93.331372991795064</v>
      </c>
      <c r="J569" s="80">
        <f t="shared" si="139"/>
        <v>93.050018019162678</v>
      </c>
      <c r="K569" s="80">
        <f t="shared" si="140"/>
        <v>26.737094085805218</v>
      </c>
      <c r="L569" s="80">
        <f t="shared" si="140"/>
        <v>47.180616869911056</v>
      </c>
    </row>
    <row r="570" spans="1:12" s="1" customFormat="1" ht="22.5" x14ac:dyDescent="0.2">
      <c r="A570" s="3" t="s">
        <v>88</v>
      </c>
      <c r="B570" s="79"/>
      <c r="C570" s="79"/>
      <c r="D570" s="79"/>
      <c r="E570" s="79"/>
      <c r="F570" s="79"/>
      <c r="G570" s="79"/>
    </row>
    <row r="571" spans="1:12" s="1" customFormat="1" x14ac:dyDescent="0.2">
      <c r="A571" s="6" t="s">
        <v>5</v>
      </c>
      <c r="B571" s="79">
        <v>1012728.684</v>
      </c>
      <c r="C571" s="79">
        <v>10456588.693</v>
      </c>
      <c r="D571" s="79">
        <v>781005.48699999996</v>
      </c>
      <c r="E571" s="79">
        <v>11258377.450999999</v>
      </c>
      <c r="F571" s="79">
        <v>691015.89599999995</v>
      </c>
      <c r="G571" s="79">
        <v>10285397.505999999</v>
      </c>
      <c r="H571" s="84">
        <f>H572+H573</f>
        <v>100</v>
      </c>
      <c r="I571" s="84">
        <f>I572+I573</f>
        <v>99.999999999999986</v>
      </c>
      <c r="J571" s="80">
        <f t="shared" ref="J571:J576" si="141">D571/B571*100</f>
        <v>77.118926257252127</v>
      </c>
      <c r="K571" s="80">
        <f t="shared" ref="K571:L574" si="142">D571/F571*100</f>
        <v>113.0227960776173</v>
      </c>
      <c r="L571" s="80">
        <f t="shared" si="142"/>
        <v>109.45981858681118</v>
      </c>
    </row>
    <row r="572" spans="1:12" s="1" customFormat="1" x14ac:dyDescent="0.2">
      <c r="A572" s="9" t="s">
        <v>6</v>
      </c>
      <c r="B572" s="79">
        <v>5020.3329999999996</v>
      </c>
      <c r="C572" s="79">
        <v>86025.501999999993</v>
      </c>
      <c r="D572" s="79">
        <v>6658</v>
      </c>
      <c r="E572" s="79">
        <v>92683.501999999993</v>
      </c>
      <c r="F572" s="79">
        <v>3255</v>
      </c>
      <c r="G572" s="79">
        <v>40742.502</v>
      </c>
      <c r="H572" s="84">
        <f>D572/D571*100</f>
        <v>0.85249080970925362</v>
      </c>
      <c r="I572" s="84">
        <f>E572/E571*100</f>
        <v>0.82324031507548712</v>
      </c>
      <c r="J572" s="80">
        <f t="shared" si="141"/>
        <v>132.62068472350342</v>
      </c>
      <c r="K572" s="80">
        <f t="shared" si="142"/>
        <v>204.5468509984639</v>
      </c>
      <c r="L572" s="80">
        <f t="shared" si="142"/>
        <v>227.48603411739415</v>
      </c>
    </row>
    <row r="573" spans="1:12" s="1" customFormat="1" x14ac:dyDescent="0.2">
      <c r="A573" s="9" t="s">
        <v>7</v>
      </c>
      <c r="B573" s="79">
        <v>1007708.351</v>
      </c>
      <c r="C573" s="79">
        <v>10370563.191</v>
      </c>
      <c r="D573" s="79">
        <v>774347.48699999996</v>
      </c>
      <c r="E573" s="79">
        <v>11165693.948999999</v>
      </c>
      <c r="F573" s="79">
        <v>687760.89599999995</v>
      </c>
      <c r="G573" s="79">
        <v>10244655.004000001</v>
      </c>
      <c r="H573" s="84">
        <f>D573/D571*100</f>
        <v>99.147509190290748</v>
      </c>
      <c r="I573" s="84">
        <f>E573/E571*100</f>
        <v>99.176759684924505</v>
      </c>
      <c r="J573" s="80">
        <f t="shared" si="141"/>
        <v>76.842420352235422</v>
      </c>
      <c r="K573" s="80">
        <f t="shared" si="142"/>
        <v>112.58963565733171</v>
      </c>
      <c r="L573" s="80">
        <f t="shared" si="142"/>
        <v>108.9904339837738</v>
      </c>
    </row>
    <row r="574" spans="1:12" s="1" customFormat="1" x14ac:dyDescent="0.2">
      <c r="A574" s="6" t="s">
        <v>8</v>
      </c>
      <c r="B574" s="79">
        <v>1012728.684</v>
      </c>
      <c r="C574" s="79">
        <v>10456588.693</v>
      </c>
      <c r="D574" s="79">
        <v>781005.48699999996</v>
      </c>
      <c r="E574" s="79">
        <v>11258377.450999999</v>
      </c>
      <c r="F574" s="79">
        <v>691015.89599999995</v>
      </c>
      <c r="G574" s="79">
        <v>10285397.505999999</v>
      </c>
      <c r="H574" s="84">
        <f>H575+H576</f>
        <v>99.999999871959929</v>
      </c>
      <c r="I574" s="84">
        <f>I575+I576</f>
        <v>99.999999991117747</v>
      </c>
      <c r="J574" s="80">
        <f t="shared" si="141"/>
        <v>77.118926257252127</v>
      </c>
      <c r="K574" s="80">
        <f t="shared" si="142"/>
        <v>113.0227960776173</v>
      </c>
      <c r="L574" s="80">
        <f t="shared" si="142"/>
        <v>109.45981858681118</v>
      </c>
    </row>
    <row r="575" spans="1:12" s="1" customFormat="1" x14ac:dyDescent="0.2">
      <c r="A575" s="9" t="s">
        <v>9</v>
      </c>
      <c r="B575" s="79">
        <v>6717.9179999999997</v>
      </c>
      <c r="C575" s="79">
        <v>117487.333</v>
      </c>
      <c r="D575" s="79">
        <v>19726.536</v>
      </c>
      <c r="E575" s="79">
        <v>136772.71799999999</v>
      </c>
      <c r="F575" s="79">
        <v>1.609</v>
      </c>
      <c r="G575" s="79">
        <v>19569.205000000002</v>
      </c>
      <c r="H575" s="84">
        <f>D575/D574*100</f>
        <v>2.5257871203662874</v>
      </c>
      <c r="I575" s="84">
        <f>E575/E574*100</f>
        <v>1.2148528382111712</v>
      </c>
      <c r="J575" s="80">
        <f t="shared" si="141"/>
        <v>293.64061901321213</v>
      </c>
      <c r="K575" s="80"/>
      <c r="L575" s="80"/>
    </row>
    <row r="576" spans="1:12" s="1" customFormat="1" x14ac:dyDescent="0.2">
      <c r="A576" s="9" t="s">
        <v>10</v>
      </c>
      <c r="B576" s="79">
        <v>1006010.7659999999</v>
      </c>
      <c r="C576" s="79">
        <v>10339101.359999999</v>
      </c>
      <c r="D576" s="79">
        <v>761278.95</v>
      </c>
      <c r="E576" s="79">
        <v>11121604.732000001</v>
      </c>
      <c r="F576" s="79">
        <v>691014.28700000001</v>
      </c>
      <c r="G576" s="79">
        <v>10265828.301000001</v>
      </c>
      <c r="H576" s="84">
        <f>D576/D574*100</f>
        <v>97.47421275159364</v>
      </c>
      <c r="I576" s="84">
        <f>E576/E574*100</f>
        <v>98.785147152906575</v>
      </c>
      <c r="J576" s="80">
        <f t="shared" si="141"/>
        <v>75.673042051718951</v>
      </c>
      <c r="K576" s="80">
        <f>D576/F576*100</f>
        <v>110.16833722860493</v>
      </c>
      <c r="L576" s="80">
        <f>E576/G576*100</f>
        <v>108.33616544041203</v>
      </c>
    </row>
    <row r="577" spans="1:12" s="1" customFormat="1" ht="22.5" x14ac:dyDescent="0.2">
      <c r="A577" s="3" t="s">
        <v>89</v>
      </c>
      <c r="B577" s="79"/>
      <c r="C577" s="79"/>
      <c r="D577" s="79"/>
      <c r="E577" s="79"/>
      <c r="F577" s="79"/>
      <c r="G577" s="79"/>
    </row>
    <row r="578" spans="1:12" s="1" customFormat="1" x14ac:dyDescent="0.2">
      <c r="A578" s="6" t="s">
        <v>5</v>
      </c>
      <c r="B578" s="79">
        <v>418.976</v>
      </c>
      <c r="C578" s="79">
        <v>4497.2879999999996</v>
      </c>
      <c r="D578" s="79">
        <v>342.71</v>
      </c>
      <c r="E578" s="79">
        <v>4839.9979999999996</v>
      </c>
      <c r="F578" s="79">
        <v>538.13300000000004</v>
      </c>
      <c r="G578" s="79">
        <v>7739.6809999999996</v>
      </c>
      <c r="H578" s="84">
        <f>H579+H580</f>
        <v>100.00000000000001</v>
      </c>
      <c r="I578" s="84">
        <f>I579+I580</f>
        <v>100</v>
      </c>
      <c r="J578" s="80">
        <f t="shared" ref="J578:J583" si="143">D578/B578*100</f>
        <v>81.797048040937909</v>
      </c>
      <c r="K578" s="80">
        <f t="shared" ref="K578:L583" si="144">D578/F578*100</f>
        <v>63.684999804880938</v>
      </c>
      <c r="L578" s="80">
        <f t="shared" si="144"/>
        <v>62.534851242577048</v>
      </c>
    </row>
    <row r="579" spans="1:12" s="1" customFormat="1" x14ac:dyDescent="0.2">
      <c r="A579" s="9" t="s">
        <v>6</v>
      </c>
      <c r="B579" s="79">
        <v>36.292000000000002</v>
      </c>
      <c r="C579" s="79">
        <v>302.31799999999998</v>
      </c>
      <c r="D579" s="79">
        <v>51.859000000000002</v>
      </c>
      <c r="E579" s="79">
        <v>354.17700000000002</v>
      </c>
      <c r="F579" s="79">
        <v>38.991999999999997</v>
      </c>
      <c r="G579" s="79">
        <v>381.81</v>
      </c>
      <c r="H579" s="84">
        <f>D579/D578*100</f>
        <v>15.132035832044588</v>
      </c>
      <c r="I579" s="84">
        <f>E579/E578*100</f>
        <v>7.3177096354172066</v>
      </c>
      <c r="J579" s="80">
        <f t="shared" si="143"/>
        <v>142.89375068885707</v>
      </c>
      <c r="K579" s="80">
        <f t="shared" si="144"/>
        <v>132.99907673368898</v>
      </c>
      <c r="L579" s="80">
        <f t="shared" si="144"/>
        <v>92.762630627799169</v>
      </c>
    </row>
    <row r="580" spans="1:12" s="1" customFormat="1" x14ac:dyDescent="0.2">
      <c r="A580" s="9" t="s">
        <v>7</v>
      </c>
      <c r="B580" s="79">
        <v>382.68400000000003</v>
      </c>
      <c r="C580" s="79">
        <v>4194.97</v>
      </c>
      <c r="D580" s="79">
        <v>290.851</v>
      </c>
      <c r="E580" s="79">
        <v>4485.8209999999999</v>
      </c>
      <c r="F580" s="79">
        <v>499.14100000000002</v>
      </c>
      <c r="G580" s="79">
        <v>7357.8710000000001</v>
      </c>
      <c r="H580" s="84">
        <f>D580/D578*100</f>
        <v>84.867964167955421</v>
      </c>
      <c r="I580" s="84">
        <f>E580/E578*100</f>
        <v>92.682290364582798</v>
      </c>
      <c r="J580" s="80">
        <f t="shared" si="143"/>
        <v>76.002916244211931</v>
      </c>
      <c r="K580" s="80">
        <f t="shared" si="144"/>
        <v>58.2703083898137</v>
      </c>
      <c r="L580" s="80">
        <f t="shared" si="144"/>
        <v>60.96629038481376</v>
      </c>
    </row>
    <row r="581" spans="1:12" s="1" customFormat="1" x14ac:dyDescent="0.2">
      <c r="A581" s="6" t="s">
        <v>8</v>
      </c>
      <c r="B581" s="79">
        <v>418.976</v>
      </c>
      <c r="C581" s="79">
        <v>4497.2879999999996</v>
      </c>
      <c r="D581" s="79">
        <v>342.71</v>
      </c>
      <c r="E581" s="79">
        <v>4839.9979999999996</v>
      </c>
      <c r="F581" s="79">
        <v>538.13300000000004</v>
      </c>
      <c r="G581" s="79">
        <v>7739.6809999999996</v>
      </c>
      <c r="H581" s="84">
        <f>H582+H583</f>
        <v>100</v>
      </c>
      <c r="I581" s="84">
        <f>I582+I583</f>
        <v>100.00000000000001</v>
      </c>
      <c r="J581" s="80">
        <f t="shared" si="143"/>
        <v>81.797048040937909</v>
      </c>
      <c r="K581" s="80">
        <f t="shared" si="144"/>
        <v>63.684999804880938</v>
      </c>
      <c r="L581" s="80">
        <f t="shared" si="144"/>
        <v>62.534851242577048</v>
      </c>
    </row>
    <row r="582" spans="1:12" s="1" customFormat="1" x14ac:dyDescent="0.2">
      <c r="A582" s="9" t="s">
        <v>9</v>
      </c>
      <c r="B582" s="79">
        <v>24.369</v>
      </c>
      <c r="C582" s="79">
        <v>183.57599999999999</v>
      </c>
      <c r="D582" s="79">
        <v>11.019</v>
      </c>
      <c r="E582" s="79">
        <v>194.595</v>
      </c>
      <c r="F582" s="79">
        <v>16.948</v>
      </c>
      <c r="G582" s="79">
        <v>54.497</v>
      </c>
      <c r="H582" s="84">
        <f>D582/D581*100</f>
        <v>3.2152548802194278</v>
      </c>
      <c r="I582" s="84">
        <f>E582/E581*100</f>
        <v>4.0205595126278988</v>
      </c>
      <c r="J582" s="80">
        <f t="shared" si="143"/>
        <v>45.217284254585742</v>
      </c>
      <c r="K582" s="80">
        <f t="shared" si="144"/>
        <v>65.016521123436391</v>
      </c>
      <c r="L582" s="80">
        <f t="shared" si="144"/>
        <v>357.07470135970789</v>
      </c>
    </row>
    <row r="583" spans="1:12" s="1" customFormat="1" x14ac:dyDescent="0.2">
      <c r="A583" s="9" t="s">
        <v>10</v>
      </c>
      <c r="B583" s="79">
        <v>394.60700000000003</v>
      </c>
      <c r="C583" s="79">
        <v>4313.7120000000004</v>
      </c>
      <c r="D583" s="79">
        <v>331.69099999999997</v>
      </c>
      <c r="E583" s="79">
        <v>4645.4030000000002</v>
      </c>
      <c r="F583" s="79">
        <v>521.18499999999995</v>
      </c>
      <c r="G583" s="79">
        <v>7685.1840000000002</v>
      </c>
      <c r="H583" s="84">
        <f>D583/D581*100</f>
        <v>96.784745119780567</v>
      </c>
      <c r="I583" s="84">
        <f>E583/E581*100</f>
        <v>95.979440487372116</v>
      </c>
      <c r="J583" s="80">
        <f t="shared" si="143"/>
        <v>84.056035498609987</v>
      </c>
      <c r="K583" s="80">
        <f t="shared" si="144"/>
        <v>63.641701123401482</v>
      </c>
      <c r="L583" s="80">
        <f t="shared" si="144"/>
        <v>60.446217032669615</v>
      </c>
    </row>
    <row r="584" spans="1:12" s="1" customFormat="1" ht="33.75" x14ac:dyDescent="0.2">
      <c r="A584" s="3" t="s">
        <v>90</v>
      </c>
      <c r="B584" s="79"/>
      <c r="C584" s="79"/>
      <c r="D584" s="79"/>
      <c r="E584" s="79"/>
      <c r="F584" s="79"/>
      <c r="G584" s="79"/>
    </row>
    <row r="585" spans="1:12" s="1" customFormat="1" x14ac:dyDescent="0.2">
      <c r="A585" s="6" t="s">
        <v>5</v>
      </c>
      <c r="B585" s="79">
        <v>5188724.0599999996</v>
      </c>
      <c r="C585" s="79">
        <v>55265253.381999999</v>
      </c>
      <c r="D585" s="79">
        <v>3936675.861</v>
      </c>
      <c r="E585" s="79">
        <v>59319219.016000003</v>
      </c>
      <c r="F585" s="79">
        <v>5308827.4119999995</v>
      </c>
      <c r="G585" s="79">
        <v>68107356.332000002</v>
      </c>
      <c r="H585" s="84">
        <f>H586+H587</f>
        <v>99.999999974597856</v>
      </c>
      <c r="I585" s="84">
        <f>I586+I587</f>
        <v>100</v>
      </c>
      <c r="J585" s="80">
        <f t="shared" ref="J585:J590" si="145">D585/B585*100</f>
        <v>75.869824941124349</v>
      </c>
      <c r="K585" s="80">
        <f t="shared" ref="K585:L590" si="146">D585/F585*100</f>
        <v>74.153396889520138</v>
      </c>
      <c r="L585" s="80">
        <f t="shared" si="146"/>
        <v>87.096640085160786</v>
      </c>
    </row>
    <row r="586" spans="1:12" s="1" customFormat="1" x14ac:dyDescent="0.2">
      <c r="A586" s="9" t="s">
        <v>6</v>
      </c>
      <c r="B586" s="79">
        <v>235355.83300000001</v>
      </c>
      <c r="C586" s="79">
        <v>2533653.5010000002</v>
      </c>
      <c r="D586" s="79">
        <v>187321.166</v>
      </c>
      <c r="E586" s="79">
        <v>2720974.6669999999</v>
      </c>
      <c r="F586" s="79">
        <v>263201.83299999998</v>
      </c>
      <c r="G586" s="79">
        <v>3099410.6669999999</v>
      </c>
      <c r="H586" s="84">
        <f>D586/D585*100</f>
        <v>4.7583588950200335</v>
      </c>
      <c r="I586" s="84">
        <f>E586/E585*100</f>
        <v>4.5870035245509211</v>
      </c>
      <c r="J586" s="80">
        <f t="shared" si="145"/>
        <v>79.590619706459535</v>
      </c>
      <c r="K586" s="80">
        <f t="shared" si="146"/>
        <v>71.170160125746534</v>
      </c>
      <c r="L586" s="80">
        <f t="shared" si="146"/>
        <v>87.790065897711514</v>
      </c>
    </row>
    <row r="587" spans="1:12" s="1" customFormat="1" x14ac:dyDescent="0.2">
      <c r="A587" s="9" t="s">
        <v>7</v>
      </c>
      <c r="B587" s="79">
        <v>4953368.227</v>
      </c>
      <c r="C587" s="79">
        <v>52731599.881999999</v>
      </c>
      <c r="D587" s="79">
        <v>3749354.6940000001</v>
      </c>
      <c r="E587" s="79">
        <v>56598244.348999999</v>
      </c>
      <c r="F587" s="79">
        <v>5045625.5789999999</v>
      </c>
      <c r="G587" s="79">
        <v>65007945.664999999</v>
      </c>
      <c r="H587" s="84">
        <f>D587/D585*100</f>
        <v>95.241641079577818</v>
      </c>
      <c r="I587" s="84">
        <f>E587/E585*100</f>
        <v>95.412996475449077</v>
      </c>
      <c r="J587" s="80">
        <f t="shared" si="145"/>
        <v>75.693033955418073</v>
      </c>
      <c r="K587" s="80">
        <f t="shared" si="146"/>
        <v>74.309015508500948</v>
      </c>
      <c r="L587" s="80">
        <f t="shared" si="146"/>
        <v>87.063579336382958</v>
      </c>
    </row>
    <row r="588" spans="1:12" s="1" customFormat="1" x14ac:dyDescent="0.2">
      <c r="A588" s="6" t="s">
        <v>8</v>
      </c>
      <c r="B588" s="79">
        <v>5188724.0599999996</v>
      </c>
      <c r="C588" s="79">
        <v>55265253.381999999</v>
      </c>
      <c r="D588" s="79">
        <v>3936675.861</v>
      </c>
      <c r="E588" s="79">
        <v>59319219.016000003</v>
      </c>
      <c r="F588" s="79">
        <v>5308827.4119999995</v>
      </c>
      <c r="G588" s="79">
        <v>68107356.332000002</v>
      </c>
      <c r="H588" s="84">
        <f>H589+H590</f>
        <v>100</v>
      </c>
      <c r="I588" s="84">
        <f>I589+I590</f>
        <v>100.00000000168578</v>
      </c>
      <c r="J588" s="80">
        <f t="shared" si="145"/>
        <v>75.869824941124349</v>
      </c>
      <c r="K588" s="80">
        <f t="shared" si="146"/>
        <v>74.153396889520138</v>
      </c>
      <c r="L588" s="80">
        <f t="shared" si="146"/>
        <v>87.096640085160786</v>
      </c>
    </row>
    <row r="589" spans="1:12" s="1" customFormat="1" x14ac:dyDescent="0.2">
      <c r="A589" s="9" t="s">
        <v>9</v>
      </c>
      <c r="B589" s="79">
        <v>130884.308</v>
      </c>
      <c r="C589" s="79">
        <v>1473239.8759999999</v>
      </c>
      <c r="D589" s="79">
        <v>157939.52900000001</v>
      </c>
      <c r="E589" s="79">
        <v>1631170.9879999999</v>
      </c>
      <c r="F589" s="79">
        <v>1705846.689</v>
      </c>
      <c r="G589" s="79">
        <v>4462352.0489999996</v>
      </c>
      <c r="H589" s="84">
        <f>D589/D588*100</f>
        <v>4.0120023739998745</v>
      </c>
      <c r="I589" s="84">
        <f>E589/E588*100</f>
        <v>2.749818718213449</v>
      </c>
      <c r="J589" s="80">
        <f t="shared" si="145"/>
        <v>120.67109603391111</v>
      </c>
      <c r="K589" s="80">
        <f t="shared" si="146"/>
        <v>9.2587176806953959</v>
      </c>
      <c r="L589" s="80">
        <f t="shared" si="146"/>
        <v>36.554063195563884</v>
      </c>
    </row>
    <row r="590" spans="1:12" s="1" customFormat="1" x14ac:dyDescent="0.2">
      <c r="A590" s="9" t="s">
        <v>10</v>
      </c>
      <c r="B590" s="79">
        <v>5057839.7520000003</v>
      </c>
      <c r="C590" s="79">
        <v>53792013.506999999</v>
      </c>
      <c r="D590" s="79">
        <v>3778736.3319999999</v>
      </c>
      <c r="E590" s="79">
        <v>57688048.028999999</v>
      </c>
      <c r="F590" s="79">
        <v>3602980.7230000002</v>
      </c>
      <c r="G590" s="79">
        <v>63645004.284000002</v>
      </c>
      <c r="H590" s="84">
        <f>D590/D588*100</f>
        <v>95.987997626000123</v>
      </c>
      <c r="I590" s="84">
        <f>E590/E588*100</f>
        <v>97.25018128347233</v>
      </c>
      <c r="J590" s="80">
        <f t="shared" si="145"/>
        <v>74.710479518568974</v>
      </c>
      <c r="K590" s="80">
        <f t="shared" si="146"/>
        <v>104.8780613195637</v>
      </c>
      <c r="L590" s="80">
        <f t="shared" si="146"/>
        <v>90.640339611859304</v>
      </c>
    </row>
    <row r="591" spans="1:12" s="1" customFormat="1" ht="33.75" x14ac:dyDescent="0.2">
      <c r="A591" s="3" t="s">
        <v>91</v>
      </c>
      <c r="B591" s="79"/>
      <c r="C591" s="79"/>
      <c r="D591" s="79"/>
      <c r="E591" s="79"/>
      <c r="F591" s="79"/>
      <c r="G591" s="79"/>
    </row>
    <row r="592" spans="1:12" s="1" customFormat="1" x14ac:dyDescent="0.2">
      <c r="A592" s="6" t="s">
        <v>5</v>
      </c>
      <c r="B592" s="79">
        <v>2325.8609999999999</v>
      </c>
      <c r="C592" s="79">
        <v>19542.041000000001</v>
      </c>
      <c r="D592" s="79">
        <v>1681.86</v>
      </c>
      <c r="E592" s="79">
        <v>21223.901999999998</v>
      </c>
      <c r="F592" s="79">
        <v>3211.8989999999999</v>
      </c>
      <c r="G592" s="79">
        <v>28383.439999999999</v>
      </c>
      <c r="H592" s="84">
        <f>H593+H594</f>
        <v>100</v>
      </c>
      <c r="I592" s="84">
        <f>I593+I594</f>
        <v>100.00000000000001</v>
      </c>
      <c r="J592" s="80">
        <f t="shared" ref="J592:J597" si="147">D592/B592*100</f>
        <v>72.311286014082526</v>
      </c>
      <c r="K592" s="80">
        <f t="shared" ref="K592:L597" si="148">D592/F592*100</f>
        <v>52.363414914354401</v>
      </c>
      <c r="L592" s="80">
        <f t="shared" si="148"/>
        <v>74.775650872480568</v>
      </c>
    </row>
    <row r="593" spans="1:12" s="1" customFormat="1" x14ac:dyDescent="0.2">
      <c r="A593" s="9" t="s">
        <v>6</v>
      </c>
      <c r="B593" s="79">
        <v>21.904</v>
      </c>
      <c r="C593" s="79">
        <v>163.95599999999999</v>
      </c>
      <c r="D593" s="79">
        <v>22.867999999999999</v>
      </c>
      <c r="E593" s="79">
        <v>186.82499999999999</v>
      </c>
      <c r="F593" s="79">
        <v>13.991</v>
      </c>
      <c r="G593" s="79">
        <v>209.24600000000001</v>
      </c>
      <c r="H593" s="84">
        <f>D593/D592*100</f>
        <v>1.3596851105323868</v>
      </c>
      <c r="I593" s="84">
        <f>E593/E592*100</f>
        <v>0.88025755113268056</v>
      </c>
      <c r="J593" s="80">
        <f t="shared" si="147"/>
        <v>104.40102264426588</v>
      </c>
      <c r="K593" s="80">
        <f t="shared" si="148"/>
        <v>163.44793081266528</v>
      </c>
      <c r="L593" s="80">
        <f t="shared" si="148"/>
        <v>89.284860881450527</v>
      </c>
    </row>
    <row r="594" spans="1:12" s="1" customFormat="1" x14ac:dyDescent="0.2">
      <c r="A594" s="9" t="s">
        <v>7</v>
      </c>
      <c r="B594" s="79">
        <v>2303.9569999999999</v>
      </c>
      <c r="C594" s="79">
        <v>19378.084999999999</v>
      </c>
      <c r="D594" s="79">
        <v>1658.992</v>
      </c>
      <c r="E594" s="79">
        <v>21037.077000000001</v>
      </c>
      <c r="F594" s="79">
        <v>3197.9079999999999</v>
      </c>
      <c r="G594" s="79">
        <v>28174.194</v>
      </c>
      <c r="H594" s="84">
        <f>D594/D592*100</f>
        <v>98.640314889467618</v>
      </c>
      <c r="I594" s="84">
        <f>E594/E592*100</f>
        <v>99.119742448867328</v>
      </c>
      <c r="J594" s="80">
        <f t="shared" si="147"/>
        <v>72.006204976915797</v>
      </c>
      <c r="K594" s="80">
        <f t="shared" si="148"/>
        <v>51.877414859964702</v>
      </c>
      <c r="L594" s="80">
        <f t="shared" si="148"/>
        <v>74.667892895179193</v>
      </c>
    </row>
    <row r="595" spans="1:12" s="1" customFormat="1" x14ac:dyDescent="0.2">
      <c r="A595" s="6" t="s">
        <v>8</v>
      </c>
      <c r="B595" s="79">
        <v>2325.8609999999999</v>
      </c>
      <c r="C595" s="79">
        <v>19542.041000000001</v>
      </c>
      <c r="D595" s="79">
        <v>1681.86</v>
      </c>
      <c r="E595" s="79">
        <v>21223.901999999998</v>
      </c>
      <c r="F595" s="79">
        <v>3211.8989999999999</v>
      </c>
      <c r="G595" s="79">
        <v>28383.439999999999</v>
      </c>
      <c r="H595" s="84">
        <f>H596+H597</f>
        <v>100.00000000000001</v>
      </c>
      <c r="I595" s="84">
        <f>I596+I597</f>
        <v>100.00000000000001</v>
      </c>
      <c r="J595" s="80">
        <f t="shared" si="147"/>
        <v>72.311286014082526</v>
      </c>
      <c r="K595" s="80">
        <f t="shared" si="148"/>
        <v>52.363414914354401</v>
      </c>
      <c r="L595" s="80">
        <f t="shared" si="148"/>
        <v>74.775650872480568</v>
      </c>
    </row>
    <row r="596" spans="1:12" s="1" customFormat="1" x14ac:dyDescent="0.2">
      <c r="A596" s="9" t="s">
        <v>9</v>
      </c>
      <c r="B596" s="79">
        <v>60.954000000000001</v>
      </c>
      <c r="C596" s="79">
        <v>668.18</v>
      </c>
      <c r="D596" s="79">
        <v>88.715000000000003</v>
      </c>
      <c r="E596" s="79">
        <v>756.89499999999998</v>
      </c>
      <c r="F596" s="79">
        <v>46.009</v>
      </c>
      <c r="G596" s="79">
        <v>506.09899999999999</v>
      </c>
      <c r="H596" s="84">
        <f>D596/D595*100</f>
        <v>5.2748147883890466</v>
      </c>
      <c r="I596" s="84">
        <f>E596/E595*100</f>
        <v>3.5662386680828058</v>
      </c>
      <c r="J596" s="80">
        <f t="shared" si="147"/>
        <v>145.54418085769598</v>
      </c>
      <c r="K596" s="80">
        <f t="shared" si="148"/>
        <v>192.82096981025452</v>
      </c>
      <c r="L596" s="80">
        <f t="shared" si="148"/>
        <v>149.55473138654691</v>
      </c>
    </row>
    <row r="597" spans="1:12" s="1" customFormat="1" x14ac:dyDescent="0.2">
      <c r="A597" s="9" t="s">
        <v>10</v>
      </c>
      <c r="B597" s="79">
        <v>2264.9070000000002</v>
      </c>
      <c r="C597" s="79">
        <v>18873.861000000001</v>
      </c>
      <c r="D597" s="79">
        <v>1593.145</v>
      </c>
      <c r="E597" s="79">
        <v>20467.007000000001</v>
      </c>
      <c r="F597" s="79">
        <v>3165.89</v>
      </c>
      <c r="G597" s="79">
        <v>27877.341</v>
      </c>
      <c r="H597" s="84">
        <f>D597/D595*100</f>
        <v>94.725185211610963</v>
      </c>
      <c r="I597" s="84">
        <f>E597/E595*100</f>
        <v>96.433761331917211</v>
      </c>
      <c r="J597" s="80">
        <f t="shared" si="147"/>
        <v>70.340415743339562</v>
      </c>
      <c r="K597" s="80">
        <f t="shared" si="148"/>
        <v>50.322184283092597</v>
      </c>
      <c r="L597" s="80">
        <f t="shared" si="148"/>
        <v>73.418074557397716</v>
      </c>
    </row>
    <row r="598" spans="1:12" s="1" customFormat="1" ht="22.5" x14ac:dyDescent="0.2">
      <c r="A598" s="3" t="s">
        <v>92</v>
      </c>
      <c r="B598" s="79"/>
      <c r="C598" s="79"/>
      <c r="D598" s="79"/>
      <c r="E598" s="79"/>
      <c r="F598" s="79"/>
      <c r="G598" s="79"/>
    </row>
    <row r="599" spans="1:12" s="1" customFormat="1" x14ac:dyDescent="0.2">
      <c r="A599" s="6" t="s">
        <v>5</v>
      </c>
      <c r="B599" s="79">
        <v>2341.8609999999999</v>
      </c>
      <c r="C599" s="79">
        <v>22673.218000000001</v>
      </c>
      <c r="D599" s="79">
        <v>1536.451</v>
      </c>
      <c r="E599" s="79">
        <v>24209.669000000002</v>
      </c>
      <c r="F599" s="79">
        <v>2142.88</v>
      </c>
      <c r="G599" s="79">
        <v>44333.205999999998</v>
      </c>
      <c r="H599" s="84">
        <f>H600+H601</f>
        <v>99.999999999999986</v>
      </c>
      <c r="I599" s="84">
        <f>I600+I601</f>
        <v>100</v>
      </c>
      <c r="J599" s="80">
        <f t="shared" ref="J599:J604" si="149">D599/B599*100</f>
        <v>65.6081210626933</v>
      </c>
      <c r="K599" s="80">
        <f t="shared" ref="K599:L604" si="150">D599/F599*100</f>
        <v>71.700281863660123</v>
      </c>
      <c r="L599" s="80">
        <f t="shared" si="150"/>
        <v>54.608432785122737</v>
      </c>
    </row>
    <row r="600" spans="1:12" s="1" customFormat="1" x14ac:dyDescent="0.2">
      <c r="A600" s="9" t="s">
        <v>6</v>
      </c>
      <c r="B600" s="79">
        <v>122.524</v>
      </c>
      <c r="C600" s="79">
        <v>953.69100000000003</v>
      </c>
      <c r="D600" s="79">
        <v>78.024000000000001</v>
      </c>
      <c r="E600" s="79">
        <v>1031.7139999999999</v>
      </c>
      <c r="F600" s="79">
        <v>200.75700000000001</v>
      </c>
      <c r="G600" s="79">
        <v>1650.2809999999999</v>
      </c>
      <c r="H600" s="84">
        <f>D600/D599*100</f>
        <v>5.078196441018946</v>
      </c>
      <c r="I600" s="84">
        <f>E600/E599*100</f>
        <v>4.2615782974975822</v>
      </c>
      <c r="J600" s="80">
        <f t="shared" si="149"/>
        <v>63.680585028239364</v>
      </c>
      <c r="K600" s="80">
        <f t="shared" si="150"/>
        <v>38.864896367249955</v>
      </c>
      <c r="L600" s="80">
        <f t="shared" si="150"/>
        <v>62.517474296801581</v>
      </c>
    </row>
    <row r="601" spans="1:12" s="1" customFormat="1" x14ac:dyDescent="0.2">
      <c r="A601" s="9" t="s">
        <v>7</v>
      </c>
      <c r="B601" s="79">
        <v>2219.337</v>
      </c>
      <c r="C601" s="79">
        <v>21719.527999999998</v>
      </c>
      <c r="D601" s="79">
        <v>1458.4269999999999</v>
      </c>
      <c r="E601" s="79">
        <v>23177.955000000002</v>
      </c>
      <c r="F601" s="79">
        <v>1942.123</v>
      </c>
      <c r="G601" s="79">
        <v>42682.925000000003</v>
      </c>
      <c r="H601" s="84">
        <f>D601/D599*100</f>
        <v>94.92180355898104</v>
      </c>
      <c r="I601" s="84">
        <f>E601/E599*100</f>
        <v>95.738421702502421</v>
      </c>
      <c r="J601" s="80">
        <f t="shared" si="149"/>
        <v>65.714535467123738</v>
      </c>
      <c r="K601" s="80">
        <f t="shared" si="150"/>
        <v>75.094471359435005</v>
      </c>
      <c r="L601" s="80">
        <f t="shared" si="150"/>
        <v>54.302639755827421</v>
      </c>
    </row>
    <row r="602" spans="1:12" s="1" customFormat="1" x14ac:dyDescent="0.2">
      <c r="A602" s="6" t="s">
        <v>8</v>
      </c>
      <c r="B602" s="79">
        <v>2341.8609999999999</v>
      </c>
      <c r="C602" s="79">
        <v>22673.218000000001</v>
      </c>
      <c r="D602" s="79">
        <v>1536.451</v>
      </c>
      <c r="E602" s="79">
        <v>24209.669000000002</v>
      </c>
      <c r="F602" s="79">
        <v>2142.88</v>
      </c>
      <c r="G602" s="79">
        <v>44333.205999999998</v>
      </c>
      <c r="H602" s="84">
        <f>H603+H604</f>
        <v>99.999999999999986</v>
      </c>
      <c r="I602" s="84">
        <f>I603+I604</f>
        <v>100</v>
      </c>
      <c r="J602" s="80">
        <f t="shared" si="149"/>
        <v>65.6081210626933</v>
      </c>
      <c r="K602" s="80">
        <f t="shared" si="150"/>
        <v>71.700281863660123</v>
      </c>
      <c r="L602" s="80">
        <f t="shared" si="150"/>
        <v>54.608432785122737</v>
      </c>
    </row>
    <row r="603" spans="1:12" s="1" customFormat="1" x14ac:dyDescent="0.2">
      <c r="A603" s="9" t="s">
        <v>9</v>
      </c>
      <c r="B603" s="79">
        <v>69.73</v>
      </c>
      <c r="C603" s="79">
        <v>634.09799999999996</v>
      </c>
      <c r="D603" s="79">
        <v>77.227000000000004</v>
      </c>
      <c r="E603" s="79">
        <v>711.32500000000005</v>
      </c>
      <c r="F603" s="79">
        <v>53.83</v>
      </c>
      <c r="G603" s="79">
        <v>614.28399999999999</v>
      </c>
      <c r="H603" s="84">
        <f>D603/D602*100</f>
        <v>5.0263236510633931</v>
      </c>
      <c r="I603" s="84">
        <f>E603/E602*100</f>
        <v>2.9381855654449467</v>
      </c>
      <c r="J603" s="80">
        <f t="shared" si="149"/>
        <v>110.75146995554282</v>
      </c>
      <c r="K603" s="80">
        <f t="shared" si="150"/>
        <v>143.46461081181499</v>
      </c>
      <c r="L603" s="80">
        <f t="shared" si="150"/>
        <v>115.79741617883586</v>
      </c>
    </row>
    <row r="604" spans="1:12" s="1" customFormat="1" x14ac:dyDescent="0.2">
      <c r="A604" s="9" t="s">
        <v>10</v>
      </c>
      <c r="B604" s="79">
        <v>2272.1309999999999</v>
      </c>
      <c r="C604" s="79">
        <v>22039.119999999999</v>
      </c>
      <c r="D604" s="79">
        <v>1459.2239999999999</v>
      </c>
      <c r="E604" s="79">
        <v>23498.344000000001</v>
      </c>
      <c r="F604" s="79">
        <v>2089.0500000000002</v>
      </c>
      <c r="G604" s="79">
        <v>43718.921999999999</v>
      </c>
      <c r="H604" s="84">
        <f>D604/D602*100</f>
        <v>94.973676348936593</v>
      </c>
      <c r="I604" s="84">
        <f>E604/E602*100</f>
        <v>97.061814434555046</v>
      </c>
      <c r="J604" s="80">
        <f t="shared" si="149"/>
        <v>64.22270546900684</v>
      </c>
      <c r="K604" s="80">
        <f t="shared" si="150"/>
        <v>69.851080634738267</v>
      </c>
      <c r="L604" s="80">
        <f t="shared" si="150"/>
        <v>53.748681177454472</v>
      </c>
    </row>
    <row r="605" spans="1:12" s="1" customFormat="1" ht="45" x14ac:dyDescent="0.2">
      <c r="A605" s="3" t="s">
        <v>93</v>
      </c>
      <c r="B605" s="79"/>
      <c r="C605" s="79"/>
      <c r="D605" s="79"/>
      <c r="E605" s="79"/>
      <c r="F605" s="79"/>
      <c r="G605" s="79"/>
    </row>
    <row r="606" spans="1:12" s="1" customFormat="1" x14ac:dyDescent="0.2">
      <c r="A606" s="6" t="s">
        <v>5</v>
      </c>
      <c r="B606" s="79">
        <v>84.495999999999995</v>
      </c>
      <c r="C606" s="79">
        <v>1030.855</v>
      </c>
      <c r="D606" s="79">
        <v>113.967</v>
      </c>
      <c r="E606" s="79">
        <v>1144.8219999999999</v>
      </c>
      <c r="F606" s="79">
        <v>58.994999999999997</v>
      </c>
      <c r="G606" s="79">
        <v>1212.105</v>
      </c>
      <c r="H606" s="84">
        <f>H607+H608</f>
        <v>100</v>
      </c>
      <c r="I606" s="84">
        <f>I607+I608</f>
        <v>100.00000000000001</v>
      </c>
      <c r="J606" s="80">
        <f>D606/B606*100</f>
        <v>134.87857413368681</v>
      </c>
      <c r="K606" s="80">
        <f t="shared" ref="K606:L609" si="151">D606/F606*100</f>
        <v>193.18077803203661</v>
      </c>
      <c r="L606" s="80">
        <f t="shared" si="151"/>
        <v>94.449078256421672</v>
      </c>
    </row>
    <row r="607" spans="1:12" s="1" customFormat="1" x14ac:dyDescent="0.2">
      <c r="A607" s="9" t="s">
        <v>6</v>
      </c>
      <c r="B607" s="79">
        <v>17.782</v>
      </c>
      <c r="C607" s="79">
        <v>180.62899999999999</v>
      </c>
      <c r="D607" s="79">
        <v>60.914999999999999</v>
      </c>
      <c r="E607" s="79">
        <v>241.54400000000001</v>
      </c>
      <c r="F607" s="79">
        <v>17.382000000000001</v>
      </c>
      <c r="G607" s="79">
        <v>198.244</v>
      </c>
      <c r="H607" s="84">
        <f>D607/D606*100</f>
        <v>53.449682802916634</v>
      </c>
      <c r="I607" s="84">
        <f>E607/E606*100</f>
        <v>21.098825843668276</v>
      </c>
      <c r="J607" s="80">
        <f>D607/B607*100</f>
        <v>342.56551569002363</v>
      </c>
      <c r="K607" s="80">
        <f t="shared" si="151"/>
        <v>350.44874007594058</v>
      </c>
      <c r="L607" s="80">
        <f t="shared" si="151"/>
        <v>121.84177074716007</v>
      </c>
    </row>
    <row r="608" spans="1:12" s="1" customFormat="1" x14ac:dyDescent="0.2">
      <c r="A608" s="9" t="s">
        <v>7</v>
      </c>
      <c r="B608" s="79">
        <v>66.713999999999999</v>
      </c>
      <c r="C608" s="79">
        <v>850.226</v>
      </c>
      <c r="D608" s="79">
        <v>53.052</v>
      </c>
      <c r="E608" s="79">
        <v>903.27800000000002</v>
      </c>
      <c r="F608" s="79">
        <v>41.613</v>
      </c>
      <c r="G608" s="79">
        <v>1013.861</v>
      </c>
      <c r="H608" s="84">
        <f>D608/D606*100</f>
        <v>46.550317197083366</v>
      </c>
      <c r="I608" s="84">
        <f>E608/E606*100</f>
        <v>78.901174156331734</v>
      </c>
      <c r="J608" s="80">
        <f>D608/B608*100</f>
        <v>79.52153970680817</v>
      </c>
      <c r="K608" s="80">
        <f t="shared" si="151"/>
        <v>127.4890058395213</v>
      </c>
      <c r="L608" s="80">
        <f t="shared" si="151"/>
        <v>89.09288354123494</v>
      </c>
    </row>
    <row r="609" spans="1:12" s="1" customFormat="1" x14ac:dyDescent="0.2">
      <c r="A609" s="6" t="s">
        <v>8</v>
      </c>
      <c r="B609" s="79">
        <v>84.495999999999995</v>
      </c>
      <c r="C609" s="79">
        <v>1030.855</v>
      </c>
      <c r="D609" s="79">
        <v>113.967</v>
      </c>
      <c r="E609" s="79">
        <v>1144.8219999999999</v>
      </c>
      <c r="F609" s="79">
        <v>58.994999999999997</v>
      </c>
      <c r="G609" s="79">
        <v>1212.105</v>
      </c>
      <c r="H609" s="84">
        <f>H610+H611</f>
        <v>99.999999999999986</v>
      </c>
      <c r="I609" s="84">
        <f>I610+I611</f>
        <v>100.00000000000001</v>
      </c>
      <c r="J609" s="80">
        <f>D609/B609*100</f>
        <v>134.87857413368681</v>
      </c>
      <c r="K609" s="80">
        <f t="shared" si="151"/>
        <v>193.18077803203661</v>
      </c>
      <c r="L609" s="80">
        <f t="shared" si="151"/>
        <v>94.449078256421672</v>
      </c>
    </row>
    <row r="610" spans="1:12" s="1" customFormat="1" x14ac:dyDescent="0.2">
      <c r="A610" s="9" t="s">
        <v>9</v>
      </c>
      <c r="B610" s="79">
        <v>0</v>
      </c>
      <c r="C610" s="79">
        <v>0.23599999999999999</v>
      </c>
      <c r="D610" s="79">
        <v>3.0000000000000001E-3</v>
      </c>
      <c r="E610" s="79">
        <v>0.23899999999999999</v>
      </c>
      <c r="F610" s="79">
        <v>0</v>
      </c>
      <c r="G610" s="79">
        <v>0.04</v>
      </c>
      <c r="H610" s="84">
        <f>D610/D609*100</f>
        <v>2.632340940798652E-3</v>
      </c>
      <c r="I610" s="84">
        <f>E610/E609*100</f>
        <v>2.0876607891881883E-2</v>
      </c>
      <c r="J610" s="80">
        <v>0</v>
      </c>
      <c r="K610" s="80">
        <v>0</v>
      </c>
      <c r="L610" s="80"/>
    </row>
    <row r="611" spans="1:12" s="1" customFormat="1" x14ac:dyDescent="0.2">
      <c r="A611" s="9" t="s">
        <v>10</v>
      </c>
      <c r="B611" s="79">
        <v>84.495999999999995</v>
      </c>
      <c r="C611" s="79">
        <v>1030.6189999999999</v>
      </c>
      <c r="D611" s="79">
        <v>113.964</v>
      </c>
      <c r="E611" s="79">
        <v>1144.5830000000001</v>
      </c>
      <c r="F611" s="79">
        <v>58.994999999999997</v>
      </c>
      <c r="G611" s="79">
        <v>1212.066</v>
      </c>
      <c r="H611" s="84">
        <f>D611/D609*100</f>
        <v>99.997367659059194</v>
      </c>
      <c r="I611" s="84">
        <f>E611/E609*100</f>
        <v>99.979123392108136</v>
      </c>
      <c r="J611" s="80">
        <f>D611/B611*100</f>
        <v>134.87502366975951</v>
      </c>
      <c r="K611" s="80">
        <f>D611/F611*100</f>
        <v>193.17569285532673</v>
      </c>
      <c r="L611" s="80">
        <f>E611/G611*100</f>
        <v>94.432398895769708</v>
      </c>
    </row>
    <row r="612" spans="1:12" s="1" customFormat="1" ht="22.5" x14ac:dyDescent="0.2">
      <c r="A612" s="3" t="s">
        <v>94</v>
      </c>
      <c r="B612" s="79"/>
      <c r="C612" s="79"/>
      <c r="D612" s="79"/>
      <c r="E612" s="79"/>
      <c r="F612" s="79"/>
      <c r="G612" s="79"/>
    </row>
    <row r="613" spans="1:12" s="1" customFormat="1" x14ac:dyDescent="0.2">
      <c r="A613" s="6" t="s">
        <v>5</v>
      </c>
      <c r="B613" s="79">
        <v>5116656.9000000004</v>
      </c>
      <c r="C613" s="79">
        <v>23008660.5</v>
      </c>
      <c r="D613" s="79">
        <v>4423033.7</v>
      </c>
      <c r="E613" s="79">
        <v>27431694.199999999</v>
      </c>
      <c r="F613" s="79">
        <v>134906.20000000001</v>
      </c>
      <c r="G613" s="79">
        <v>2147258.9</v>
      </c>
      <c r="H613" s="84">
        <f>H614+H615+H616</f>
        <v>100</v>
      </c>
      <c r="I613" s="84">
        <f>I614+I615+I616</f>
        <v>100</v>
      </c>
      <c r="J613" s="80">
        <f t="shared" ref="J613:J618" si="152">D613/B613*100</f>
        <v>86.443820378106651</v>
      </c>
      <c r="K613" s="80"/>
      <c r="L613" s="80"/>
    </row>
    <row r="614" spans="1:12" s="1" customFormat="1" x14ac:dyDescent="0.2">
      <c r="A614" s="9" t="s">
        <v>6</v>
      </c>
      <c r="B614" s="79">
        <v>18033.332999999999</v>
      </c>
      <c r="C614" s="79">
        <v>152500</v>
      </c>
      <c r="D614" s="79">
        <v>19600</v>
      </c>
      <c r="E614" s="79">
        <v>172100</v>
      </c>
      <c r="F614" s="79">
        <v>12100</v>
      </c>
      <c r="G614" s="79">
        <v>156300</v>
      </c>
      <c r="H614" s="84">
        <f>D614/D613*100</f>
        <v>0.44313476517260086</v>
      </c>
      <c r="I614" s="84">
        <f>E614/E613*100</f>
        <v>0.62737648919985411</v>
      </c>
      <c r="J614" s="80">
        <f t="shared" si="152"/>
        <v>108.68761753581549</v>
      </c>
      <c r="K614" s="80">
        <f>D614/F614*100</f>
        <v>161.98347107438016</v>
      </c>
      <c r="L614" s="80">
        <f>E614/G614*100</f>
        <v>110.10876519513755</v>
      </c>
    </row>
    <row r="615" spans="1:12" s="1" customFormat="1" x14ac:dyDescent="0.2">
      <c r="A615" s="9" t="s">
        <v>7</v>
      </c>
      <c r="B615" s="79">
        <v>586196</v>
      </c>
      <c r="C615" s="79">
        <v>2053607</v>
      </c>
      <c r="D615" s="79">
        <v>209241.4</v>
      </c>
      <c r="E615" s="79">
        <v>2262848.4</v>
      </c>
      <c r="F615" s="79">
        <v>122806.2</v>
      </c>
      <c r="G615" s="79">
        <v>1990958.9</v>
      </c>
      <c r="H615" s="84">
        <f>D615/D613*100</f>
        <v>4.7307213598666449</v>
      </c>
      <c r="I615" s="84">
        <f>E615/E613*100</f>
        <v>8.2490289644596579</v>
      </c>
      <c r="J615" s="80">
        <f t="shared" si="152"/>
        <v>35.694784679526983</v>
      </c>
      <c r="K615" s="80">
        <f>D615/F615*100</f>
        <v>170.38341712389112</v>
      </c>
      <c r="L615" s="80">
        <f>E615/G615*100</f>
        <v>113.6562085736677</v>
      </c>
    </row>
    <row r="616" spans="1:12" s="1" customFormat="1" x14ac:dyDescent="0.2">
      <c r="A616" s="9" t="s">
        <v>121</v>
      </c>
      <c r="B616" s="79">
        <v>4512427.5669999998</v>
      </c>
      <c r="C616" s="79">
        <v>20802553.5</v>
      </c>
      <c r="D616" s="79">
        <v>4194192.3</v>
      </c>
      <c r="E616" s="79">
        <v>24996745.800000001</v>
      </c>
      <c r="F616" s="79">
        <v>0</v>
      </c>
      <c r="G616" s="79">
        <v>0</v>
      </c>
      <c r="H616" s="84">
        <f>D616/D613*100</f>
        <v>94.826143874960749</v>
      </c>
      <c r="I616" s="84">
        <f>E616/E613*100</f>
        <v>91.123594546340485</v>
      </c>
      <c r="J616" s="80">
        <f t="shared" si="152"/>
        <v>92.947581711287768</v>
      </c>
      <c r="K616" s="80">
        <v>0</v>
      </c>
      <c r="L616" s="80">
        <v>0</v>
      </c>
    </row>
    <row r="617" spans="1:12" s="1" customFormat="1" x14ac:dyDescent="0.2">
      <c r="A617" s="6" t="s">
        <v>8</v>
      </c>
      <c r="B617" s="79">
        <v>5116656.9000000004</v>
      </c>
      <c r="C617" s="79">
        <v>23008660.5</v>
      </c>
      <c r="D617" s="79">
        <v>4423033.7</v>
      </c>
      <c r="E617" s="79">
        <v>27431694.199999999</v>
      </c>
      <c r="F617" s="79">
        <v>134906.20000000001</v>
      </c>
      <c r="G617" s="79">
        <v>2147258.9</v>
      </c>
      <c r="H617" s="84">
        <f>H618+H619</f>
        <v>100</v>
      </c>
      <c r="I617" s="84">
        <f>I618+I619</f>
        <v>100</v>
      </c>
      <c r="J617" s="80">
        <f t="shared" si="152"/>
        <v>86.443820378106651</v>
      </c>
      <c r="K617" s="80"/>
      <c r="L617" s="80"/>
    </row>
    <row r="618" spans="1:12" s="1" customFormat="1" x14ac:dyDescent="0.2">
      <c r="A618" s="9" t="s">
        <v>9</v>
      </c>
      <c r="B618" s="79">
        <v>5116656.9000000004</v>
      </c>
      <c r="C618" s="79">
        <v>23008660.5</v>
      </c>
      <c r="D618" s="79">
        <v>4423033.7</v>
      </c>
      <c r="E618" s="79">
        <v>27431694.199999999</v>
      </c>
      <c r="F618" s="79">
        <v>12065.8</v>
      </c>
      <c r="G618" s="79">
        <v>37878.1</v>
      </c>
      <c r="H618" s="84">
        <f>D618/D617*100</f>
        <v>100</v>
      </c>
      <c r="I618" s="84">
        <f>E618/E617*100</f>
        <v>100</v>
      </c>
      <c r="J618" s="80">
        <f t="shared" si="152"/>
        <v>86.443820378106651</v>
      </c>
      <c r="K618" s="80"/>
      <c r="L618" s="80"/>
    </row>
    <row r="619" spans="1:12" s="1" customFormat="1" x14ac:dyDescent="0.2">
      <c r="A619" s="9" t="s">
        <v>10</v>
      </c>
      <c r="B619" s="79">
        <v>0</v>
      </c>
      <c r="C619" s="79">
        <v>0</v>
      </c>
      <c r="D619" s="79">
        <v>0</v>
      </c>
      <c r="E619" s="79">
        <v>0</v>
      </c>
      <c r="F619" s="79">
        <v>122840.4</v>
      </c>
      <c r="G619" s="79">
        <v>2109380.7999999998</v>
      </c>
      <c r="H619" s="84">
        <f>D619/D617*100</f>
        <v>0</v>
      </c>
      <c r="I619" s="84">
        <f>E619/E617*100</f>
        <v>0</v>
      </c>
      <c r="J619" s="80">
        <v>0</v>
      </c>
      <c r="K619" s="80">
        <f>D619/F619*100</f>
        <v>0</v>
      </c>
      <c r="L619" s="80">
        <f>E619/G619*100</f>
        <v>0</v>
      </c>
    </row>
    <row r="620" spans="1:12" s="1" customFormat="1" ht="24.75" customHeight="1" x14ac:dyDescent="0.2">
      <c r="A620" s="3" t="s">
        <v>95</v>
      </c>
      <c r="B620" s="79"/>
      <c r="C620" s="79"/>
      <c r="D620" s="79"/>
      <c r="E620" s="79"/>
      <c r="F620" s="79"/>
      <c r="G620" s="79"/>
    </row>
    <row r="621" spans="1:12" s="1" customFormat="1" x14ac:dyDescent="0.2">
      <c r="A621" s="6" t="s">
        <v>5</v>
      </c>
      <c r="B621" s="79">
        <v>3984.4270000000001</v>
      </c>
      <c r="C621" s="79">
        <v>31089.243999999999</v>
      </c>
      <c r="D621" s="79">
        <v>3979.36</v>
      </c>
      <c r="E621" s="79">
        <v>35068.603999999999</v>
      </c>
      <c r="F621" s="79">
        <v>8753.5769999999993</v>
      </c>
      <c r="G621" s="79">
        <v>38781.165999999997</v>
      </c>
      <c r="H621" s="84">
        <f>H622+H623</f>
        <v>100</v>
      </c>
      <c r="I621" s="84">
        <f>I622+I623</f>
        <v>100</v>
      </c>
      <c r="J621" s="80">
        <f>D621/B621*100</f>
        <v>99.872829894988669</v>
      </c>
      <c r="K621" s="80">
        <f>D621/F621*100</f>
        <v>45.459816027208085</v>
      </c>
      <c r="L621" s="80">
        <f>E621/G621*100</f>
        <v>90.426894333192564</v>
      </c>
    </row>
    <row r="622" spans="1:12" s="1" customFormat="1" x14ac:dyDescent="0.2">
      <c r="A622" s="9" t="s">
        <v>6</v>
      </c>
      <c r="B622" s="79">
        <v>0</v>
      </c>
      <c r="C622" s="79">
        <v>0</v>
      </c>
      <c r="D622" s="79">
        <v>0</v>
      </c>
      <c r="E622" s="79">
        <v>0</v>
      </c>
      <c r="F622" s="79">
        <v>0</v>
      </c>
      <c r="G622" s="79">
        <v>0</v>
      </c>
      <c r="H622" s="84">
        <f>D622/D621*100</f>
        <v>0</v>
      </c>
      <c r="I622" s="84">
        <f>E622/E621*100</f>
        <v>0</v>
      </c>
      <c r="J622" s="80">
        <v>0</v>
      </c>
      <c r="K622" s="80">
        <v>0</v>
      </c>
      <c r="L622" s="80">
        <v>0</v>
      </c>
    </row>
    <row r="623" spans="1:12" s="1" customFormat="1" x14ac:dyDescent="0.2">
      <c r="A623" s="9" t="s">
        <v>7</v>
      </c>
      <c r="B623" s="79">
        <v>3984.4270000000001</v>
      </c>
      <c r="C623" s="79">
        <v>31089.243999999999</v>
      </c>
      <c r="D623" s="79">
        <v>3979.36</v>
      </c>
      <c r="E623" s="79">
        <v>35068.603999999999</v>
      </c>
      <c r="F623" s="79">
        <v>8753.5769999999993</v>
      </c>
      <c r="G623" s="79">
        <v>38781.165999999997</v>
      </c>
      <c r="H623" s="84">
        <f>D623/D621*100</f>
        <v>100</v>
      </c>
      <c r="I623" s="84">
        <f>E623/E621*100</f>
        <v>100</v>
      </c>
      <c r="J623" s="80">
        <f>D623/B623*100</f>
        <v>99.872829894988669</v>
      </c>
      <c r="K623" s="80">
        <f t="shared" ref="K623:L626" si="153">D623/F623*100</f>
        <v>45.459816027208085</v>
      </c>
      <c r="L623" s="80">
        <f t="shared" si="153"/>
        <v>90.426894333192564</v>
      </c>
    </row>
    <row r="624" spans="1:12" s="1" customFormat="1" x14ac:dyDescent="0.2">
      <c r="A624" s="6" t="s">
        <v>8</v>
      </c>
      <c r="B624" s="79">
        <v>3984.4270000000001</v>
      </c>
      <c r="C624" s="79">
        <v>31089.243999999999</v>
      </c>
      <c r="D624" s="79">
        <v>3979.36</v>
      </c>
      <c r="E624" s="79">
        <v>35068.603999999999</v>
      </c>
      <c r="F624" s="79">
        <v>8753.5769999999993</v>
      </c>
      <c r="G624" s="79">
        <v>38781.165999999997</v>
      </c>
      <c r="H624" s="84">
        <f>H625+H626</f>
        <v>100</v>
      </c>
      <c r="I624" s="84">
        <f>I625+I626</f>
        <v>100.00000285155349</v>
      </c>
      <c r="J624" s="80">
        <f>D624/B624*100</f>
        <v>99.872829894988669</v>
      </c>
      <c r="K624" s="80">
        <f t="shared" si="153"/>
        <v>45.459816027208085</v>
      </c>
      <c r="L624" s="80">
        <f t="shared" si="153"/>
        <v>90.426894333192564</v>
      </c>
    </row>
    <row r="625" spans="1:12" s="1" customFormat="1" x14ac:dyDescent="0.2">
      <c r="A625" s="9" t="s">
        <v>9</v>
      </c>
      <c r="B625" s="79">
        <v>215.20699999999999</v>
      </c>
      <c r="C625" s="79">
        <v>1848.778</v>
      </c>
      <c r="D625" s="79">
        <v>449.54700000000003</v>
      </c>
      <c r="E625" s="79">
        <v>2298.326</v>
      </c>
      <c r="F625" s="79">
        <v>356.55900000000003</v>
      </c>
      <c r="G625" s="79">
        <v>1953.059</v>
      </c>
      <c r="H625" s="84">
        <f>D625/D624*100</f>
        <v>11.296967351533915</v>
      </c>
      <c r="I625" s="84">
        <f>E625/E624*100</f>
        <v>6.553799518224336</v>
      </c>
      <c r="J625" s="80">
        <f>D625/B625*100</f>
        <v>208.89051006705174</v>
      </c>
      <c r="K625" s="80">
        <f t="shared" si="153"/>
        <v>126.0792743977855</v>
      </c>
      <c r="L625" s="80">
        <f t="shared" si="153"/>
        <v>117.67826778402497</v>
      </c>
    </row>
    <row r="626" spans="1:12" s="1" customFormat="1" x14ac:dyDescent="0.2">
      <c r="A626" s="9" t="s">
        <v>10</v>
      </c>
      <c r="B626" s="79">
        <v>3769.221</v>
      </c>
      <c r="C626" s="79">
        <v>29240.466</v>
      </c>
      <c r="D626" s="79">
        <v>3529.8130000000001</v>
      </c>
      <c r="E626" s="79">
        <v>32770.279000000002</v>
      </c>
      <c r="F626" s="79">
        <v>8397.0190000000002</v>
      </c>
      <c r="G626" s="79">
        <v>36828.107000000004</v>
      </c>
      <c r="H626" s="84">
        <f>D626/D624*100</f>
        <v>88.703032648466092</v>
      </c>
      <c r="I626" s="84">
        <f>E626/E624*100</f>
        <v>93.446203333329152</v>
      </c>
      <c r="J626" s="80">
        <f>D626/B626*100</f>
        <v>93.648342721214803</v>
      </c>
      <c r="K626" s="80">
        <f t="shared" si="153"/>
        <v>42.036501286944805</v>
      </c>
      <c r="L626" s="80">
        <f t="shared" si="153"/>
        <v>88.981708997424164</v>
      </c>
    </row>
    <row r="627" spans="1:12" s="1" customFormat="1" ht="22.5" x14ac:dyDescent="0.2">
      <c r="A627" s="3" t="s">
        <v>96</v>
      </c>
      <c r="B627" s="79"/>
      <c r="C627" s="79"/>
      <c r="D627" s="79"/>
      <c r="E627" s="79"/>
      <c r="F627" s="79"/>
      <c r="G627" s="79"/>
    </row>
    <row r="628" spans="1:12" s="1" customFormat="1" x14ac:dyDescent="0.2">
      <c r="A628" s="6" t="s">
        <v>5</v>
      </c>
      <c r="B628" s="79">
        <v>841224.06799999997</v>
      </c>
      <c r="C628" s="79">
        <v>11646255.914000001</v>
      </c>
      <c r="D628" s="79">
        <v>706151.32700000005</v>
      </c>
      <c r="E628" s="79">
        <v>12388150.006999999</v>
      </c>
      <c r="F628" s="79">
        <v>1151557.0360000001</v>
      </c>
      <c r="G628" s="79">
        <v>14121838.388</v>
      </c>
      <c r="H628" s="84">
        <f>H629+H630</f>
        <v>100.0000001416127</v>
      </c>
      <c r="I628" s="84">
        <f>I629+I630</f>
        <v>100.00000000000001</v>
      </c>
      <c r="J628" s="80">
        <f t="shared" ref="J628:J633" si="154">D628/B628*100</f>
        <v>83.943309976718368</v>
      </c>
      <c r="K628" s="80">
        <f t="shared" ref="K628:L633" si="155">D628/F628*100</f>
        <v>61.321437403817839</v>
      </c>
      <c r="L628" s="80">
        <f t="shared" si="155"/>
        <v>87.723352063898432</v>
      </c>
    </row>
    <row r="629" spans="1:12" s="1" customFormat="1" x14ac:dyDescent="0.2">
      <c r="A629" s="9" t="s">
        <v>6</v>
      </c>
      <c r="B629" s="79">
        <v>160309.66699999999</v>
      </c>
      <c r="C629" s="79">
        <v>1584425.6680000001</v>
      </c>
      <c r="D629" s="79">
        <v>207063.334</v>
      </c>
      <c r="E629" s="79">
        <v>1791489.0020000001</v>
      </c>
      <c r="F629" s="79">
        <v>169663.66699999999</v>
      </c>
      <c r="G629" s="79">
        <v>1001162.335</v>
      </c>
      <c r="H629" s="84">
        <f>D629/D628*100</f>
        <v>29.322798964307545</v>
      </c>
      <c r="I629" s="84">
        <f>E629/E628*100</f>
        <v>14.461311826121806</v>
      </c>
      <c r="J629" s="80">
        <f t="shared" si="154"/>
        <v>129.16459616873885</v>
      </c>
      <c r="K629" s="80">
        <f t="shared" si="155"/>
        <v>122.04341545912716</v>
      </c>
      <c r="L629" s="80">
        <f t="shared" si="155"/>
        <v>178.94091091631012</v>
      </c>
    </row>
    <row r="630" spans="1:12" s="1" customFormat="1" x14ac:dyDescent="0.2">
      <c r="A630" s="9" t="s">
        <v>7</v>
      </c>
      <c r="B630" s="79">
        <v>680914.40099999995</v>
      </c>
      <c r="C630" s="79">
        <v>10061830.245999999</v>
      </c>
      <c r="D630" s="79">
        <v>499087.99400000001</v>
      </c>
      <c r="E630" s="79">
        <v>10596661.005000001</v>
      </c>
      <c r="F630" s="79">
        <v>981893.36899999995</v>
      </c>
      <c r="G630" s="79">
        <v>13120676.052999999</v>
      </c>
      <c r="H630" s="84">
        <f>D630/D628*100</f>
        <v>70.677201177305164</v>
      </c>
      <c r="I630" s="84">
        <f>E630/E628*100</f>
        <v>85.538688173878214</v>
      </c>
      <c r="J630" s="80">
        <f t="shared" si="154"/>
        <v>73.296730582732977</v>
      </c>
      <c r="K630" s="80">
        <f t="shared" si="155"/>
        <v>50.829143953613979</v>
      </c>
      <c r="L630" s="80">
        <f t="shared" si="155"/>
        <v>80.763071675541511</v>
      </c>
    </row>
    <row r="631" spans="1:12" s="1" customFormat="1" x14ac:dyDescent="0.2">
      <c r="A631" s="6" t="s">
        <v>8</v>
      </c>
      <c r="B631" s="79">
        <v>841224.06799999997</v>
      </c>
      <c r="C631" s="79">
        <v>11646255.914000001</v>
      </c>
      <c r="D631" s="79">
        <v>706151.32700000005</v>
      </c>
      <c r="E631" s="79">
        <v>12388150.006999999</v>
      </c>
      <c r="F631" s="79">
        <v>1151557.0360000001</v>
      </c>
      <c r="G631" s="79">
        <v>14121838.388</v>
      </c>
      <c r="H631" s="84">
        <f>H632+H633</f>
        <v>99.999999999999986</v>
      </c>
      <c r="I631" s="84">
        <f>I632+I633</f>
        <v>100</v>
      </c>
      <c r="J631" s="80">
        <f t="shared" si="154"/>
        <v>83.943309976718368</v>
      </c>
      <c r="K631" s="80">
        <f t="shared" si="155"/>
        <v>61.321437403817839</v>
      </c>
      <c r="L631" s="80">
        <f t="shared" si="155"/>
        <v>87.723352063898432</v>
      </c>
    </row>
    <row r="632" spans="1:12" s="1" customFormat="1" x14ac:dyDescent="0.2">
      <c r="A632" s="9" t="s">
        <v>9</v>
      </c>
      <c r="B632" s="79">
        <v>367530.88</v>
      </c>
      <c r="C632" s="79">
        <v>2353486.0070000002</v>
      </c>
      <c r="D632" s="79">
        <v>363629.538</v>
      </c>
      <c r="E632" s="79">
        <v>2710225.9670000002</v>
      </c>
      <c r="F632" s="79">
        <v>239800.283</v>
      </c>
      <c r="G632" s="79">
        <v>2574091.639</v>
      </c>
      <c r="H632" s="84">
        <f>D632/D631*100</f>
        <v>51.494562722814216</v>
      </c>
      <c r="I632" s="84">
        <f>E632/E631*100</f>
        <v>21.877568204038301</v>
      </c>
      <c r="J632" s="80">
        <f t="shared" si="154"/>
        <v>98.938499535059478</v>
      </c>
      <c r="K632" s="80">
        <f t="shared" si="155"/>
        <v>151.63849410469626</v>
      </c>
      <c r="L632" s="80">
        <f t="shared" si="155"/>
        <v>105.28863564674357</v>
      </c>
    </row>
    <row r="633" spans="1:12" s="1" customFormat="1" x14ac:dyDescent="0.2">
      <c r="A633" s="9" t="s">
        <v>10</v>
      </c>
      <c r="B633" s="79">
        <v>473693.18800000002</v>
      </c>
      <c r="C633" s="79">
        <v>9292769.9069999997</v>
      </c>
      <c r="D633" s="79">
        <v>342521.78899999999</v>
      </c>
      <c r="E633" s="79">
        <v>9677924.0399999991</v>
      </c>
      <c r="F633" s="79">
        <v>911756.75199999998</v>
      </c>
      <c r="G633" s="79">
        <v>11547746.749</v>
      </c>
      <c r="H633" s="84">
        <f>D633/D631*100</f>
        <v>48.50543727718577</v>
      </c>
      <c r="I633" s="84">
        <f>E633/E631*100</f>
        <v>78.122431795961703</v>
      </c>
      <c r="J633" s="80">
        <f t="shared" si="154"/>
        <v>72.308785027324475</v>
      </c>
      <c r="K633" s="80">
        <f t="shared" si="155"/>
        <v>37.567233612326461</v>
      </c>
      <c r="L633" s="80">
        <f t="shared" si="155"/>
        <v>83.807899933708526</v>
      </c>
    </row>
    <row r="634" spans="1:12" s="1" customFormat="1" ht="33.75" x14ac:dyDescent="0.2">
      <c r="A634" s="3" t="s">
        <v>97</v>
      </c>
      <c r="B634" s="79"/>
      <c r="C634" s="79"/>
      <c r="D634" s="79"/>
      <c r="E634" s="79"/>
      <c r="F634" s="79"/>
      <c r="G634" s="79"/>
    </row>
    <row r="635" spans="1:12" s="1" customFormat="1" x14ac:dyDescent="0.2">
      <c r="A635" s="6" t="s">
        <v>5</v>
      </c>
      <c r="B635" s="79">
        <v>5759752.8329999996</v>
      </c>
      <c r="C635" s="79">
        <v>62520342.685000002</v>
      </c>
      <c r="D635" s="79">
        <v>5325608.1529999999</v>
      </c>
      <c r="E635" s="79">
        <v>67926915.091999993</v>
      </c>
      <c r="F635" s="79">
        <v>4392744.2960000001</v>
      </c>
      <c r="G635" s="79">
        <v>45733752.159999996</v>
      </c>
      <c r="H635" s="84">
        <f>H636+H637</f>
        <v>100</v>
      </c>
      <c r="I635" s="84">
        <f>I636+I637</f>
        <v>100.00000000000001</v>
      </c>
      <c r="J635" s="80">
        <f t="shared" ref="J635:J640" si="156">D635/B635*100</f>
        <v>92.462442528564665</v>
      </c>
      <c r="K635" s="80">
        <f t="shared" ref="K635:L640" si="157">D635/F635*100</f>
        <v>121.23647073765386</v>
      </c>
      <c r="L635" s="80">
        <f t="shared" si="157"/>
        <v>148.52687978532134</v>
      </c>
    </row>
    <row r="636" spans="1:12" s="1" customFormat="1" x14ac:dyDescent="0.2">
      <c r="A636" s="9" t="s">
        <v>6</v>
      </c>
      <c r="B636" s="79">
        <v>659011.66799999995</v>
      </c>
      <c r="C636" s="79">
        <v>6215492.841</v>
      </c>
      <c r="D636" s="79">
        <v>605411.33400000003</v>
      </c>
      <c r="E636" s="79">
        <v>6820904.176</v>
      </c>
      <c r="F636" s="79">
        <v>602632.00100000005</v>
      </c>
      <c r="G636" s="79">
        <v>7172433.5089999996</v>
      </c>
      <c r="H636" s="84">
        <f>D636/D635*100</f>
        <v>11.367928631004558</v>
      </c>
      <c r="I636" s="84">
        <f>E636/E635*100</f>
        <v>10.041533855559006</v>
      </c>
      <c r="J636" s="80">
        <f t="shared" si="156"/>
        <v>91.866557664651253</v>
      </c>
      <c r="K636" s="80">
        <f t="shared" si="157"/>
        <v>100.46119903944498</v>
      </c>
      <c r="L636" s="80">
        <f t="shared" si="157"/>
        <v>95.098883348881529</v>
      </c>
    </row>
    <row r="637" spans="1:12" s="1" customFormat="1" x14ac:dyDescent="0.2">
      <c r="A637" s="9" t="s">
        <v>7</v>
      </c>
      <c r="B637" s="79">
        <v>5100741.165</v>
      </c>
      <c r="C637" s="79">
        <v>56304849.843000002</v>
      </c>
      <c r="D637" s="79">
        <v>4720196.8190000001</v>
      </c>
      <c r="E637" s="79">
        <v>61106010.916000001</v>
      </c>
      <c r="F637" s="79">
        <v>3790112.2949999999</v>
      </c>
      <c r="G637" s="79">
        <v>38561318.651000001</v>
      </c>
      <c r="H637" s="84">
        <f>D637/D635*100</f>
        <v>88.63207136899544</v>
      </c>
      <c r="I637" s="84">
        <f>E637/E635*100</f>
        <v>89.958466144441005</v>
      </c>
      <c r="J637" s="80">
        <f t="shared" si="156"/>
        <v>92.539430375114904</v>
      </c>
      <c r="K637" s="80">
        <f t="shared" si="157"/>
        <v>124.5397616642385</v>
      </c>
      <c r="L637" s="80">
        <f t="shared" si="157"/>
        <v>158.46452624984431</v>
      </c>
    </row>
    <row r="638" spans="1:12" s="1" customFormat="1" x14ac:dyDescent="0.2">
      <c r="A638" s="6" t="s">
        <v>8</v>
      </c>
      <c r="B638" s="79">
        <v>5759752.8329999996</v>
      </c>
      <c r="C638" s="79">
        <v>62520342.685000002</v>
      </c>
      <c r="D638" s="79">
        <v>5325608.1529999999</v>
      </c>
      <c r="E638" s="79">
        <v>67926915.091999993</v>
      </c>
      <c r="F638" s="79">
        <v>4392744.2960000001</v>
      </c>
      <c r="G638" s="79">
        <v>45733752.159999996</v>
      </c>
      <c r="H638" s="84">
        <f>H639+H640</f>
        <v>100.0000000187772</v>
      </c>
      <c r="I638" s="84">
        <f>I639+I640</f>
        <v>100</v>
      </c>
      <c r="J638" s="80">
        <f t="shared" si="156"/>
        <v>92.462442528564665</v>
      </c>
      <c r="K638" s="80">
        <f t="shared" si="157"/>
        <v>121.23647073765386</v>
      </c>
      <c r="L638" s="80">
        <f t="shared" si="157"/>
        <v>148.52687978532134</v>
      </c>
    </row>
    <row r="639" spans="1:12" s="1" customFormat="1" x14ac:dyDescent="0.2">
      <c r="A639" s="9" t="s">
        <v>9</v>
      </c>
      <c r="B639" s="79">
        <v>515110.59499999997</v>
      </c>
      <c r="C639" s="79">
        <v>4564981.9979999997</v>
      </c>
      <c r="D639" s="79">
        <v>309099.30200000003</v>
      </c>
      <c r="E639" s="79">
        <v>4885191.4309999999</v>
      </c>
      <c r="F639" s="79">
        <v>285249.96799999999</v>
      </c>
      <c r="G639" s="79">
        <v>5829727.5990000004</v>
      </c>
      <c r="H639" s="84">
        <f>D639/D638*100</f>
        <v>5.8040188673265316</v>
      </c>
      <c r="I639" s="84">
        <f>E639/E638*100</f>
        <v>7.1918346716960606</v>
      </c>
      <c r="J639" s="80">
        <f t="shared" si="156"/>
        <v>60.006395713914607</v>
      </c>
      <c r="K639" s="80">
        <f t="shared" si="157"/>
        <v>108.36085422453054</v>
      </c>
      <c r="L639" s="80">
        <f t="shared" si="157"/>
        <v>83.797936490857296</v>
      </c>
    </row>
    <row r="640" spans="1:12" s="1" customFormat="1" x14ac:dyDescent="0.2">
      <c r="A640" s="9" t="s">
        <v>10</v>
      </c>
      <c r="B640" s="79">
        <v>5244642.2379999999</v>
      </c>
      <c r="C640" s="79">
        <v>57955360.685999997</v>
      </c>
      <c r="D640" s="79">
        <v>5016508.852</v>
      </c>
      <c r="E640" s="79">
        <v>63041723.660999998</v>
      </c>
      <c r="F640" s="79">
        <v>4107494.3280000002</v>
      </c>
      <c r="G640" s="79">
        <v>39904024.560999997</v>
      </c>
      <c r="H640" s="84">
        <f>D640/D638*100</f>
        <v>94.195981151450667</v>
      </c>
      <c r="I640" s="84">
        <f>E640/E638*100</f>
        <v>92.808165328303943</v>
      </c>
      <c r="J640" s="80">
        <f t="shared" si="156"/>
        <v>95.650163049310365</v>
      </c>
      <c r="K640" s="80">
        <f t="shared" si="157"/>
        <v>122.13063370053665</v>
      </c>
      <c r="L640" s="80">
        <f t="shared" si="157"/>
        <v>157.98337224013619</v>
      </c>
    </row>
    <row r="641" spans="1:12" s="1" customFormat="1" ht="22.5" x14ac:dyDescent="0.2">
      <c r="A641" s="3" t="s">
        <v>98</v>
      </c>
      <c r="B641" s="79"/>
      <c r="C641" s="79"/>
      <c r="D641" s="79"/>
      <c r="E641" s="79"/>
      <c r="F641" s="79"/>
      <c r="G641" s="79"/>
    </row>
    <row r="642" spans="1:12" s="1" customFormat="1" x14ac:dyDescent="0.2">
      <c r="A642" s="6" t="s">
        <v>5</v>
      </c>
      <c r="B642" s="79">
        <v>595.36500000000001</v>
      </c>
      <c r="C642" s="79">
        <v>6430.2259999999997</v>
      </c>
      <c r="D642" s="79">
        <v>593.99</v>
      </c>
      <c r="E642" s="79">
        <v>7024.2160000000003</v>
      </c>
      <c r="F642" s="79">
        <v>559.12</v>
      </c>
      <c r="G642" s="79">
        <v>5977.6639999999998</v>
      </c>
      <c r="H642" s="84">
        <f>H643+H644</f>
        <v>100</v>
      </c>
      <c r="I642" s="84">
        <f>I643+I644</f>
        <v>100</v>
      </c>
      <c r="J642" s="80">
        <f>D642/B642*100</f>
        <v>99.769049238702308</v>
      </c>
      <c r="K642" s="80">
        <f t="shared" ref="K642:L645" si="158">D642/F642*100</f>
        <v>106.23658606381457</v>
      </c>
      <c r="L642" s="80">
        <f t="shared" si="158"/>
        <v>117.50770869690903</v>
      </c>
    </row>
    <row r="643" spans="1:12" s="1" customFormat="1" x14ac:dyDescent="0.2">
      <c r="A643" s="9" t="s">
        <v>6</v>
      </c>
      <c r="B643" s="79">
        <v>73.75</v>
      </c>
      <c r="C643" s="79">
        <v>770.98</v>
      </c>
      <c r="D643" s="79">
        <v>134.083</v>
      </c>
      <c r="E643" s="79">
        <v>905.06299999999999</v>
      </c>
      <c r="F643" s="79">
        <v>115.75</v>
      </c>
      <c r="G643" s="79">
        <v>893.73</v>
      </c>
      <c r="H643" s="84">
        <f>D643/D642*100</f>
        <v>22.573275644371115</v>
      </c>
      <c r="I643" s="84">
        <f>E643/E642*100</f>
        <v>12.884897047585095</v>
      </c>
      <c r="J643" s="80">
        <f>D643/B643*100</f>
        <v>181.80745762711865</v>
      </c>
      <c r="K643" s="80">
        <f t="shared" si="158"/>
        <v>115.83844492440605</v>
      </c>
      <c r="L643" s="80">
        <f t="shared" si="158"/>
        <v>101.26805634811409</v>
      </c>
    </row>
    <row r="644" spans="1:12" s="1" customFormat="1" x14ac:dyDescent="0.2">
      <c r="A644" s="9" t="s">
        <v>7</v>
      </c>
      <c r="B644" s="79">
        <v>521.61500000000001</v>
      </c>
      <c r="C644" s="79">
        <v>5659.2460000000001</v>
      </c>
      <c r="D644" s="79">
        <v>459.90699999999998</v>
      </c>
      <c r="E644" s="79">
        <v>6119.1530000000002</v>
      </c>
      <c r="F644" s="79">
        <v>443.37</v>
      </c>
      <c r="G644" s="79">
        <v>5083.9340000000002</v>
      </c>
      <c r="H644" s="84">
        <f>D644/D642*100</f>
        <v>77.426724355628878</v>
      </c>
      <c r="I644" s="84">
        <f>E644/E642*100</f>
        <v>87.115102952414901</v>
      </c>
      <c r="J644" s="80">
        <f>D644/B644*100</f>
        <v>88.169818736040952</v>
      </c>
      <c r="K644" s="80">
        <f t="shared" si="158"/>
        <v>103.72984189277578</v>
      </c>
      <c r="L644" s="80">
        <f t="shared" si="158"/>
        <v>120.36255781447989</v>
      </c>
    </row>
    <row r="645" spans="1:12" s="1" customFormat="1" x14ac:dyDescent="0.2">
      <c r="A645" s="6" t="s">
        <v>8</v>
      </c>
      <c r="B645" s="79">
        <v>595.36500000000001</v>
      </c>
      <c r="C645" s="79">
        <v>6430.2259999999997</v>
      </c>
      <c r="D645" s="79">
        <v>593.99</v>
      </c>
      <c r="E645" s="79">
        <v>7024.2160000000003</v>
      </c>
      <c r="F645" s="79">
        <v>559.12</v>
      </c>
      <c r="G645" s="79">
        <v>5977.6639999999998</v>
      </c>
      <c r="H645" s="84">
        <f>H646+H647</f>
        <v>99.999999999999986</v>
      </c>
      <c r="I645" s="84">
        <f>I646+I647</f>
        <v>99.999999999999986</v>
      </c>
      <c r="J645" s="80">
        <f>D645/B645*100</f>
        <v>99.769049238702308</v>
      </c>
      <c r="K645" s="80">
        <f t="shared" si="158"/>
        <v>106.23658606381457</v>
      </c>
      <c r="L645" s="80">
        <f t="shared" si="158"/>
        <v>117.50770869690903</v>
      </c>
    </row>
    <row r="646" spans="1:12" s="1" customFormat="1" x14ac:dyDescent="0.2">
      <c r="A646" s="9" t="s">
        <v>9</v>
      </c>
      <c r="B646" s="79">
        <v>0.27200000000000002</v>
      </c>
      <c r="C646" s="79">
        <v>49.767000000000003</v>
      </c>
      <c r="D646" s="79">
        <v>17.686</v>
      </c>
      <c r="E646" s="79">
        <v>67.453000000000003</v>
      </c>
      <c r="F646" s="79">
        <v>0</v>
      </c>
      <c r="G646" s="79">
        <v>61.878999999999998</v>
      </c>
      <c r="H646" s="84">
        <f>D646/D645*100</f>
        <v>2.9774912035556151</v>
      </c>
      <c r="I646" s="84">
        <f>E646/E645*100</f>
        <v>0.96029222335987396</v>
      </c>
      <c r="J646" s="80"/>
      <c r="K646" s="80">
        <v>0</v>
      </c>
      <c r="L646" s="80">
        <f>E646/G646*100</f>
        <v>109.00790251943309</v>
      </c>
    </row>
    <row r="647" spans="1:12" s="1" customFormat="1" x14ac:dyDescent="0.2">
      <c r="A647" s="9" t="s">
        <v>10</v>
      </c>
      <c r="B647" s="79">
        <v>595.09299999999996</v>
      </c>
      <c r="C647" s="79">
        <v>6380.4589999999998</v>
      </c>
      <c r="D647" s="79">
        <v>576.30399999999997</v>
      </c>
      <c r="E647" s="79">
        <v>6956.7629999999999</v>
      </c>
      <c r="F647" s="79">
        <v>559.12</v>
      </c>
      <c r="G647" s="79">
        <v>5915.7849999999999</v>
      </c>
      <c r="H647" s="84">
        <f>D647/D645*100</f>
        <v>97.02250879644437</v>
      </c>
      <c r="I647" s="84">
        <f>E647/E645*100</f>
        <v>99.039707776640114</v>
      </c>
      <c r="J647" s="80">
        <f>D647/B647*100</f>
        <v>96.842678371279789</v>
      </c>
      <c r="K647" s="80">
        <f>D647/F647*100</f>
        <v>103.0734010588067</v>
      </c>
      <c r="L647" s="80">
        <f>E647/G647*100</f>
        <v>117.59661650989683</v>
      </c>
    </row>
    <row r="648" spans="1:12" s="1" customFormat="1" ht="22.5" x14ac:dyDescent="0.2">
      <c r="A648" s="3" t="s">
        <v>99</v>
      </c>
      <c r="B648" s="79"/>
      <c r="C648" s="79"/>
      <c r="D648" s="79"/>
      <c r="E648" s="79"/>
      <c r="F648" s="79"/>
      <c r="G648" s="79"/>
    </row>
    <row r="649" spans="1:12" s="1" customFormat="1" x14ac:dyDescent="0.2">
      <c r="A649" s="6" t="s">
        <v>5</v>
      </c>
      <c r="B649" s="79">
        <v>304.60399999999998</v>
      </c>
      <c r="C649" s="79">
        <v>5548.7160000000003</v>
      </c>
      <c r="D649" s="79">
        <v>159.31700000000001</v>
      </c>
      <c r="E649" s="79">
        <v>5708.0330000000004</v>
      </c>
      <c r="F649" s="79">
        <v>801.904</v>
      </c>
      <c r="G649" s="79">
        <v>5319.9870000000001</v>
      </c>
      <c r="H649" s="84">
        <f>H650+H651</f>
        <v>100</v>
      </c>
      <c r="I649" s="84">
        <f>I650+I651</f>
        <v>100</v>
      </c>
      <c r="J649" s="80">
        <f t="shared" ref="J649:J654" si="159">D649/B649*100</f>
        <v>52.302990111751654</v>
      </c>
      <c r="K649" s="80">
        <f t="shared" ref="K649:L652" si="160">D649/F649*100</f>
        <v>19.867340729064829</v>
      </c>
      <c r="L649" s="80">
        <f t="shared" si="160"/>
        <v>107.29411556832753</v>
      </c>
    </row>
    <row r="650" spans="1:12" s="1" customFormat="1" x14ac:dyDescent="0.2">
      <c r="A650" s="9" t="s">
        <v>6</v>
      </c>
      <c r="B650" s="79">
        <v>91.751000000000005</v>
      </c>
      <c r="C650" s="79">
        <v>564.84</v>
      </c>
      <c r="D650" s="79">
        <v>79.417000000000002</v>
      </c>
      <c r="E650" s="79">
        <v>644.25699999999995</v>
      </c>
      <c r="F650" s="79">
        <v>83.084000000000003</v>
      </c>
      <c r="G650" s="79">
        <v>472.92399999999998</v>
      </c>
      <c r="H650" s="84">
        <f>D650/D649*100</f>
        <v>49.84841542333838</v>
      </c>
      <c r="I650" s="84">
        <f>E650/E649*100</f>
        <v>11.286847851089856</v>
      </c>
      <c r="J650" s="80">
        <f t="shared" si="159"/>
        <v>86.557094745561358</v>
      </c>
      <c r="K650" s="80">
        <f t="shared" si="160"/>
        <v>95.58639449232102</v>
      </c>
      <c r="L650" s="80">
        <f t="shared" si="160"/>
        <v>136.22844262503065</v>
      </c>
    </row>
    <row r="651" spans="1:12" s="1" customFormat="1" x14ac:dyDescent="0.2">
      <c r="A651" s="9" t="s">
        <v>7</v>
      </c>
      <c r="B651" s="79">
        <v>212.85300000000001</v>
      </c>
      <c r="C651" s="79">
        <v>4983.8760000000002</v>
      </c>
      <c r="D651" s="79">
        <v>79.900000000000006</v>
      </c>
      <c r="E651" s="79">
        <v>5063.7759999999998</v>
      </c>
      <c r="F651" s="79">
        <v>718.82</v>
      </c>
      <c r="G651" s="79">
        <v>4847.0630000000001</v>
      </c>
      <c r="H651" s="84">
        <f>D651/D649*100</f>
        <v>50.15158457666162</v>
      </c>
      <c r="I651" s="84">
        <f>E651/E649*100</f>
        <v>88.71315214891014</v>
      </c>
      <c r="J651" s="80">
        <f t="shared" si="159"/>
        <v>37.537643350105469</v>
      </c>
      <c r="K651" s="80">
        <f t="shared" si="160"/>
        <v>11.115439192009125</v>
      </c>
      <c r="L651" s="80">
        <f t="shared" si="160"/>
        <v>104.47101677861417</v>
      </c>
    </row>
    <row r="652" spans="1:12" s="1" customFormat="1" x14ac:dyDescent="0.2">
      <c r="A652" s="6" t="s">
        <v>8</v>
      </c>
      <c r="B652" s="79">
        <v>304.60399999999998</v>
      </c>
      <c r="C652" s="79">
        <v>5548.7160000000003</v>
      </c>
      <c r="D652" s="79">
        <v>159.31700000000001</v>
      </c>
      <c r="E652" s="79">
        <v>5708.0330000000004</v>
      </c>
      <c r="F652" s="79">
        <v>801.904</v>
      </c>
      <c r="G652" s="79">
        <v>5319.9870000000001</v>
      </c>
      <c r="H652" s="84">
        <f>H653+H654</f>
        <v>99.999999999999986</v>
      </c>
      <c r="I652" s="84">
        <f>I653+I654</f>
        <v>99.999999999999986</v>
      </c>
      <c r="J652" s="80">
        <f t="shared" si="159"/>
        <v>52.302990111751654</v>
      </c>
      <c r="K652" s="80">
        <f t="shared" si="160"/>
        <v>19.867340729064829</v>
      </c>
      <c r="L652" s="80">
        <f t="shared" si="160"/>
        <v>107.29411556832753</v>
      </c>
    </row>
    <row r="653" spans="1:12" s="1" customFormat="1" x14ac:dyDescent="0.2">
      <c r="A653" s="9" t="s">
        <v>9</v>
      </c>
      <c r="B653" s="79">
        <v>42.22</v>
      </c>
      <c r="C653" s="79">
        <v>380.113</v>
      </c>
      <c r="D653" s="79">
        <v>42.22</v>
      </c>
      <c r="E653" s="79">
        <v>422.33300000000003</v>
      </c>
      <c r="F653" s="79">
        <v>0</v>
      </c>
      <c r="G653" s="79">
        <v>1049.72</v>
      </c>
      <c r="H653" s="84">
        <f>D653/D652*100</f>
        <v>26.500624541009433</v>
      </c>
      <c r="I653" s="84">
        <f>E653/E652*100</f>
        <v>7.3989235871621624</v>
      </c>
      <c r="J653" s="80">
        <f t="shared" si="159"/>
        <v>100</v>
      </c>
      <c r="K653" s="80">
        <v>0</v>
      </c>
      <c r="L653" s="80">
        <f>E653/G653*100</f>
        <v>40.232919254658391</v>
      </c>
    </row>
    <row r="654" spans="1:12" s="1" customFormat="1" x14ac:dyDescent="0.2">
      <c r="A654" s="9" t="s">
        <v>10</v>
      </c>
      <c r="B654" s="79">
        <v>262.38400000000001</v>
      </c>
      <c r="C654" s="79">
        <v>5168.6030000000001</v>
      </c>
      <c r="D654" s="79">
        <v>117.09699999999999</v>
      </c>
      <c r="E654" s="79">
        <v>5285.7</v>
      </c>
      <c r="F654" s="79">
        <v>801.904</v>
      </c>
      <c r="G654" s="79">
        <v>4270.2669999999998</v>
      </c>
      <c r="H654" s="84">
        <f>D654/D652*100</f>
        <v>73.499375458990556</v>
      </c>
      <c r="I654" s="84">
        <f>E654/E652*100</f>
        <v>92.601076412837827</v>
      </c>
      <c r="J654" s="80">
        <f t="shared" si="159"/>
        <v>44.62810232331239</v>
      </c>
      <c r="K654" s="80">
        <f>D654/F654*100</f>
        <v>14.602371356172309</v>
      </c>
      <c r="L654" s="80">
        <f>E654/G654*100</f>
        <v>123.77914542580125</v>
      </c>
    </row>
    <row r="655" spans="1:12" s="1" customFormat="1" ht="45" x14ac:dyDescent="0.2">
      <c r="A655" s="3" t="s">
        <v>100</v>
      </c>
      <c r="B655" s="79"/>
      <c r="C655" s="79"/>
      <c r="D655" s="79"/>
      <c r="E655" s="79"/>
      <c r="F655" s="79"/>
      <c r="G655" s="79"/>
    </row>
    <row r="656" spans="1:12" s="1" customFormat="1" x14ac:dyDescent="0.2">
      <c r="A656" s="6" t="s">
        <v>5</v>
      </c>
      <c r="B656" s="79">
        <v>1162.82</v>
      </c>
      <c r="C656" s="79">
        <v>10644.516</v>
      </c>
      <c r="D656" s="79">
        <v>1172.1590000000001</v>
      </c>
      <c r="E656" s="79">
        <v>11816.674999999999</v>
      </c>
      <c r="F656" s="79">
        <v>972.56600000000003</v>
      </c>
      <c r="G656" s="79">
        <v>10440.355</v>
      </c>
      <c r="H656" s="84">
        <f>H657+H658</f>
        <v>100</v>
      </c>
      <c r="I656" s="84">
        <f>I657+I658</f>
        <v>100</v>
      </c>
      <c r="J656" s="80">
        <f>D656/B656*100</f>
        <v>100.80313376102923</v>
      </c>
      <c r="K656" s="80">
        <f>D656/F656*100</f>
        <v>120.5223090258142</v>
      </c>
      <c r="L656" s="80">
        <f>E656/G656*100</f>
        <v>113.18269350036469</v>
      </c>
    </row>
    <row r="657" spans="1:12" s="1" customFormat="1" x14ac:dyDescent="0.2">
      <c r="A657" s="9" t="s">
        <v>6</v>
      </c>
      <c r="B657" s="79">
        <v>0</v>
      </c>
      <c r="C657" s="79">
        <v>0</v>
      </c>
      <c r="D657" s="79">
        <v>0</v>
      </c>
      <c r="E657" s="79">
        <v>0</v>
      </c>
      <c r="F657" s="79">
        <v>0</v>
      </c>
      <c r="G657" s="79">
        <v>0</v>
      </c>
      <c r="H657" s="84">
        <f>D657/D656*100</f>
        <v>0</v>
      </c>
      <c r="I657" s="84">
        <f>E657/E656*100</f>
        <v>0</v>
      </c>
      <c r="J657" s="80">
        <v>0</v>
      </c>
      <c r="K657" s="80">
        <v>0</v>
      </c>
      <c r="L657" s="80">
        <v>0</v>
      </c>
    </row>
    <row r="658" spans="1:12" s="1" customFormat="1" x14ac:dyDescent="0.2">
      <c r="A658" s="9" t="s">
        <v>7</v>
      </c>
      <c r="B658" s="79">
        <v>1162.82</v>
      </c>
      <c r="C658" s="79">
        <v>10644.516</v>
      </c>
      <c r="D658" s="79">
        <v>1172.1590000000001</v>
      </c>
      <c r="E658" s="79">
        <v>11816.674999999999</v>
      </c>
      <c r="F658" s="79">
        <v>972.56600000000003</v>
      </c>
      <c r="G658" s="79">
        <v>10440.355</v>
      </c>
      <c r="H658" s="84">
        <f>D658/D656*100</f>
        <v>100</v>
      </c>
      <c r="I658" s="84">
        <f>E658/E656*100</f>
        <v>100</v>
      </c>
      <c r="J658" s="80">
        <f>D658/B658*100</f>
        <v>100.80313376102923</v>
      </c>
      <c r="K658" s="80">
        <f t="shared" ref="K658:L661" si="161">D658/F658*100</f>
        <v>120.5223090258142</v>
      </c>
      <c r="L658" s="80">
        <f t="shared" si="161"/>
        <v>113.18269350036469</v>
      </c>
    </row>
    <row r="659" spans="1:12" s="1" customFormat="1" x14ac:dyDescent="0.2">
      <c r="A659" s="6" t="s">
        <v>8</v>
      </c>
      <c r="B659" s="79">
        <v>1162.82</v>
      </c>
      <c r="C659" s="79">
        <v>10644.516</v>
      </c>
      <c r="D659" s="79">
        <v>1172.1590000000001</v>
      </c>
      <c r="E659" s="79">
        <v>11816.674999999999</v>
      </c>
      <c r="F659" s="79">
        <v>972.56600000000003</v>
      </c>
      <c r="G659" s="79">
        <v>10440.355</v>
      </c>
      <c r="H659" s="84">
        <f>H660+H661</f>
        <v>99.999999999999986</v>
      </c>
      <c r="I659" s="84">
        <f>I660+I661</f>
        <v>100.00000000000001</v>
      </c>
      <c r="J659" s="80">
        <f>D659/B659*100</f>
        <v>100.80313376102923</v>
      </c>
      <c r="K659" s="80">
        <f t="shared" si="161"/>
        <v>120.5223090258142</v>
      </c>
      <c r="L659" s="80">
        <f t="shared" si="161"/>
        <v>113.18269350036469</v>
      </c>
    </row>
    <row r="660" spans="1:12" s="1" customFormat="1" x14ac:dyDescent="0.2">
      <c r="A660" s="9" t="s">
        <v>9</v>
      </c>
      <c r="B660" s="79">
        <v>1.1339999999999999</v>
      </c>
      <c r="C660" s="79">
        <v>12.4</v>
      </c>
      <c r="D660" s="79">
        <v>0.28000000000000003</v>
      </c>
      <c r="E660" s="79">
        <v>12.68</v>
      </c>
      <c r="F660" s="79">
        <v>1.635</v>
      </c>
      <c r="G660" s="79">
        <v>52.133000000000003</v>
      </c>
      <c r="H660" s="84">
        <f>D660/D659*100</f>
        <v>2.3887544266605467E-2</v>
      </c>
      <c r="I660" s="84">
        <f>E660/E659*100</f>
        <v>0.10730598920593146</v>
      </c>
      <c r="J660" s="80">
        <f>D660/B660*100</f>
        <v>24.691358024691361</v>
      </c>
      <c r="K660" s="80">
        <f t="shared" si="161"/>
        <v>17.125382262996943</v>
      </c>
      <c r="L660" s="80">
        <f t="shared" si="161"/>
        <v>24.322406153492029</v>
      </c>
    </row>
    <row r="661" spans="1:12" s="1" customFormat="1" x14ac:dyDescent="0.2">
      <c r="A661" s="9" t="s">
        <v>10</v>
      </c>
      <c r="B661" s="79">
        <v>1161.6859999999999</v>
      </c>
      <c r="C661" s="79">
        <v>10632.116</v>
      </c>
      <c r="D661" s="79">
        <v>1171.8789999999999</v>
      </c>
      <c r="E661" s="79">
        <v>11803.995000000001</v>
      </c>
      <c r="F661" s="79">
        <v>970.93100000000004</v>
      </c>
      <c r="G661" s="79">
        <v>10388.222</v>
      </c>
      <c r="H661" s="84">
        <f>D661/D659*100</f>
        <v>99.976112455733386</v>
      </c>
      <c r="I661" s="84">
        <f>E661/E659*100</f>
        <v>99.892694010794088</v>
      </c>
      <c r="J661" s="80">
        <f>D661/B661*100</f>
        <v>100.87743159511263</v>
      </c>
      <c r="K661" s="80">
        <f t="shared" si="161"/>
        <v>120.69642435971247</v>
      </c>
      <c r="L661" s="80">
        <f t="shared" si="161"/>
        <v>113.62863635374755</v>
      </c>
    </row>
    <row r="662" spans="1:12" s="1" customFormat="1" ht="56.25" x14ac:dyDescent="0.2">
      <c r="A662" s="3" t="s">
        <v>101</v>
      </c>
      <c r="B662" s="79"/>
      <c r="C662" s="79"/>
      <c r="D662" s="79"/>
      <c r="E662" s="79"/>
      <c r="F662" s="79"/>
      <c r="G662" s="79"/>
    </row>
    <row r="663" spans="1:12" s="1" customFormat="1" x14ac:dyDescent="0.2">
      <c r="A663" s="6" t="s">
        <v>5</v>
      </c>
      <c r="B663" s="79">
        <v>6180.7240000000002</v>
      </c>
      <c r="C663" s="79">
        <v>62667.260999999999</v>
      </c>
      <c r="D663" s="79">
        <v>6408.973</v>
      </c>
      <c r="E663" s="79">
        <v>69076.232999999993</v>
      </c>
      <c r="F663" s="79">
        <v>5823.4539999999997</v>
      </c>
      <c r="G663" s="79">
        <v>71001.722999999998</v>
      </c>
      <c r="H663" s="84">
        <f>H664+H665</f>
        <v>100</v>
      </c>
      <c r="I663" s="84">
        <f>I664+I665</f>
        <v>100</v>
      </c>
      <c r="J663" s="80">
        <f t="shared" ref="J663:J668" si="162">D663/B663*100</f>
        <v>103.69291688158215</v>
      </c>
      <c r="K663" s="80">
        <f t="shared" ref="K663:L668" si="163">D663/F663*100</f>
        <v>110.05449686732307</v>
      </c>
      <c r="L663" s="80">
        <f t="shared" si="163"/>
        <v>97.28810806464513</v>
      </c>
    </row>
    <row r="664" spans="1:12" s="1" customFormat="1" x14ac:dyDescent="0.2">
      <c r="A664" s="9" t="s">
        <v>6</v>
      </c>
      <c r="B664" s="79">
        <v>4273.4539999999997</v>
      </c>
      <c r="C664" s="79">
        <v>43743.281999999999</v>
      </c>
      <c r="D664" s="79">
        <v>4048.2350000000001</v>
      </c>
      <c r="E664" s="79">
        <v>47791.516000000003</v>
      </c>
      <c r="F664" s="79">
        <v>4034.0529999999999</v>
      </c>
      <c r="G664" s="79">
        <v>43309.906999999999</v>
      </c>
      <c r="H664" s="84">
        <f>D664/D663*100</f>
        <v>63.165112413486533</v>
      </c>
      <c r="I664" s="84">
        <f>E664/E663*100</f>
        <v>69.186627475762904</v>
      </c>
      <c r="J664" s="80">
        <f t="shared" si="162"/>
        <v>94.729813401524865</v>
      </c>
      <c r="K664" s="80">
        <f t="shared" si="163"/>
        <v>100.35155710646339</v>
      </c>
      <c r="L664" s="80">
        <f t="shared" si="163"/>
        <v>110.34776869874139</v>
      </c>
    </row>
    <row r="665" spans="1:12" s="1" customFormat="1" x14ac:dyDescent="0.2">
      <c r="A665" s="9" t="s">
        <v>7</v>
      </c>
      <c r="B665" s="79">
        <v>1907.27</v>
      </c>
      <c r="C665" s="79">
        <v>18923.978999999999</v>
      </c>
      <c r="D665" s="79">
        <v>2360.7379999999998</v>
      </c>
      <c r="E665" s="79">
        <v>21284.717000000001</v>
      </c>
      <c r="F665" s="79">
        <v>1789.4010000000001</v>
      </c>
      <c r="G665" s="79">
        <v>27691.815999999999</v>
      </c>
      <c r="H665" s="84">
        <f>D665/D663*100</f>
        <v>36.834887586513467</v>
      </c>
      <c r="I665" s="84">
        <f>E665/E663*100</f>
        <v>30.813372524237103</v>
      </c>
      <c r="J665" s="80">
        <f t="shared" si="162"/>
        <v>123.77576326372248</v>
      </c>
      <c r="K665" s="80">
        <f t="shared" si="163"/>
        <v>131.92895276128712</v>
      </c>
      <c r="L665" s="80">
        <f t="shared" si="163"/>
        <v>76.862842798031011</v>
      </c>
    </row>
    <row r="666" spans="1:12" s="1" customFormat="1" x14ac:dyDescent="0.2">
      <c r="A666" s="6" t="s">
        <v>8</v>
      </c>
      <c r="B666" s="79">
        <v>6180.7240000000002</v>
      </c>
      <c r="C666" s="79">
        <v>62667.260999999999</v>
      </c>
      <c r="D666" s="79">
        <v>6408.973</v>
      </c>
      <c r="E666" s="79">
        <v>69076.232999999993</v>
      </c>
      <c r="F666" s="79">
        <v>5823.4539999999997</v>
      </c>
      <c r="G666" s="79">
        <v>71001.722999999998</v>
      </c>
      <c r="H666" s="84">
        <f>H667+H668</f>
        <v>100</v>
      </c>
      <c r="I666" s="84">
        <f>I667+I668</f>
        <v>100.00000000000001</v>
      </c>
      <c r="J666" s="80">
        <f t="shared" si="162"/>
        <v>103.69291688158215</v>
      </c>
      <c r="K666" s="80">
        <f t="shared" si="163"/>
        <v>110.05449686732307</v>
      </c>
      <c r="L666" s="80">
        <f t="shared" si="163"/>
        <v>97.28810806464513</v>
      </c>
    </row>
    <row r="667" spans="1:12" s="1" customFormat="1" x14ac:dyDescent="0.2">
      <c r="A667" s="9" t="s">
        <v>9</v>
      </c>
      <c r="B667" s="79">
        <v>86.804000000000002</v>
      </c>
      <c r="C667" s="79">
        <v>442.55500000000001</v>
      </c>
      <c r="D667" s="79">
        <v>40.499000000000002</v>
      </c>
      <c r="E667" s="79">
        <v>483.05399999999997</v>
      </c>
      <c r="F667" s="79">
        <v>19.097999999999999</v>
      </c>
      <c r="G667" s="79">
        <v>449.57799999999997</v>
      </c>
      <c r="H667" s="84">
        <f>D667/D666*100</f>
        <v>0.63191091614834394</v>
      </c>
      <c r="I667" s="84">
        <f>E667/E666*100</f>
        <v>0.69930564974497089</v>
      </c>
      <c r="J667" s="80">
        <f t="shared" si="162"/>
        <v>46.65568406985853</v>
      </c>
      <c r="K667" s="80">
        <f t="shared" si="163"/>
        <v>212.05885433029641</v>
      </c>
      <c r="L667" s="80">
        <f t="shared" si="163"/>
        <v>107.44609389249473</v>
      </c>
    </row>
    <row r="668" spans="1:12" s="1" customFormat="1" x14ac:dyDescent="0.2">
      <c r="A668" s="9" t="s">
        <v>10</v>
      </c>
      <c r="B668" s="79">
        <v>6093.92</v>
      </c>
      <c r="C668" s="79">
        <v>62224.705999999998</v>
      </c>
      <c r="D668" s="79">
        <v>6368.4740000000002</v>
      </c>
      <c r="E668" s="79">
        <v>68593.179000000004</v>
      </c>
      <c r="F668" s="79">
        <v>5804.3559999999998</v>
      </c>
      <c r="G668" s="79">
        <v>70552.144</v>
      </c>
      <c r="H668" s="84">
        <f>D668/D666*100</f>
        <v>99.368089083851658</v>
      </c>
      <c r="I668" s="84">
        <f>E668/E666*100</f>
        <v>99.300694350255043</v>
      </c>
      <c r="J668" s="80">
        <f t="shared" si="162"/>
        <v>104.50537585002758</v>
      </c>
      <c r="K668" s="80">
        <f t="shared" si="163"/>
        <v>109.7188732048827</v>
      </c>
      <c r="L668" s="80">
        <f t="shared" si="163"/>
        <v>97.223379915995196</v>
      </c>
    </row>
    <row r="669" spans="1:12" s="1" customFormat="1" x14ac:dyDescent="0.2">
      <c r="A669" s="3" t="s">
        <v>102</v>
      </c>
      <c r="B669" s="79"/>
      <c r="C669" s="79"/>
      <c r="D669" s="79"/>
      <c r="E669" s="79"/>
      <c r="F669" s="79"/>
      <c r="G669" s="79"/>
    </row>
    <row r="670" spans="1:12" s="1" customFormat="1" x14ac:dyDescent="0.2">
      <c r="A670" s="6" t="s">
        <v>5</v>
      </c>
      <c r="B670" s="79">
        <v>4039.4209999999998</v>
      </c>
      <c r="C670" s="79">
        <v>40418.445</v>
      </c>
      <c r="D670" s="79">
        <v>4112.8459999999995</v>
      </c>
      <c r="E670" s="79">
        <v>44531.290999999997</v>
      </c>
      <c r="F670" s="79">
        <v>4040.4050000000002</v>
      </c>
      <c r="G670" s="79">
        <v>48436.112000000001</v>
      </c>
      <c r="H670" s="84">
        <f>H671+H672</f>
        <v>100.00000000000001</v>
      </c>
      <c r="I670" s="84">
        <f>I671+I672</f>
        <v>100</v>
      </c>
      <c r="J670" s="80">
        <f t="shared" ref="J670:J675" si="164">D670/B670*100</f>
        <v>101.81771100363146</v>
      </c>
      <c r="K670" s="80">
        <f t="shared" ref="K670:L675" si="165">D670/F670*100</f>
        <v>101.79291432418283</v>
      </c>
      <c r="L670" s="80">
        <f t="shared" si="165"/>
        <v>91.938203049823642</v>
      </c>
    </row>
    <row r="671" spans="1:12" s="1" customFormat="1" x14ac:dyDescent="0.2">
      <c r="A671" s="9" t="s">
        <v>6</v>
      </c>
      <c r="B671" s="79">
        <v>2725.6410000000001</v>
      </c>
      <c r="C671" s="79">
        <v>26623.098000000002</v>
      </c>
      <c r="D671" s="79">
        <v>2511.0639999999999</v>
      </c>
      <c r="E671" s="79">
        <v>29134.161</v>
      </c>
      <c r="F671" s="79">
        <v>2707.7890000000002</v>
      </c>
      <c r="G671" s="79">
        <v>29253.008999999998</v>
      </c>
      <c r="H671" s="84">
        <f>D671/D670*100</f>
        <v>61.054170275278977</v>
      </c>
      <c r="I671" s="84">
        <f>E671/E670*100</f>
        <v>65.424020606094714</v>
      </c>
      <c r="J671" s="80">
        <f t="shared" si="164"/>
        <v>92.127466529891493</v>
      </c>
      <c r="K671" s="80">
        <f t="shared" si="165"/>
        <v>92.734847508428459</v>
      </c>
      <c r="L671" s="80">
        <f t="shared" si="165"/>
        <v>99.593723845639275</v>
      </c>
    </row>
    <row r="672" spans="1:12" s="1" customFormat="1" x14ac:dyDescent="0.2">
      <c r="A672" s="9" t="s">
        <v>7</v>
      </c>
      <c r="B672" s="79">
        <v>1313.78</v>
      </c>
      <c r="C672" s="79">
        <v>13795.348</v>
      </c>
      <c r="D672" s="79">
        <v>1601.7819999999999</v>
      </c>
      <c r="E672" s="79">
        <v>15397.13</v>
      </c>
      <c r="F672" s="79">
        <v>1332.616</v>
      </c>
      <c r="G672" s="79">
        <v>19183.102999999999</v>
      </c>
      <c r="H672" s="84">
        <f>D672/D670*100</f>
        <v>38.945829724721037</v>
      </c>
      <c r="I672" s="84">
        <f>E672/E670*100</f>
        <v>34.575979393905286</v>
      </c>
      <c r="J672" s="80">
        <f t="shared" si="164"/>
        <v>121.92163071442708</v>
      </c>
      <c r="K672" s="80">
        <f t="shared" si="165"/>
        <v>120.19831669438157</v>
      </c>
      <c r="L672" s="80">
        <f t="shared" si="165"/>
        <v>80.264021936388502</v>
      </c>
    </row>
    <row r="673" spans="1:12" s="1" customFormat="1" x14ac:dyDescent="0.2">
      <c r="A673" s="6" t="s">
        <v>8</v>
      </c>
      <c r="B673" s="79">
        <v>4039.4209999999998</v>
      </c>
      <c r="C673" s="79">
        <v>40418.445</v>
      </c>
      <c r="D673" s="79">
        <v>4112.8459999999995</v>
      </c>
      <c r="E673" s="79">
        <v>44531.290999999997</v>
      </c>
      <c r="F673" s="79">
        <v>4040.4050000000002</v>
      </c>
      <c r="G673" s="79">
        <v>48436.112000000001</v>
      </c>
      <c r="H673" s="84">
        <f>H674+H675</f>
        <v>100.00000000000001</v>
      </c>
      <c r="I673" s="84">
        <f>I674+I675</f>
        <v>100</v>
      </c>
      <c r="J673" s="80">
        <f t="shared" si="164"/>
        <v>101.81771100363146</v>
      </c>
      <c r="K673" s="80">
        <f t="shared" si="165"/>
        <v>101.79291432418283</v>
      </c>
      <c r="L673" s="80">
        <f t="shared" si="165"/>
        <v>91.938203049823642</v>
      </c>
    </row>
    <row r="674" spans="1:12" s="1" customFormat="1" x14ac:dyDescent="0.2">
      <c r="A674" s="9" t="s">
        <v>9</v>
      </c>
      <c r="B674" s="79">
        <v>50.255000000000003</v>
      </c>
      <c r="C674" s="79">
        <v>248.58099999999999</v>
      </c>
      <c r="D674" s="79">
        <v>19.170000000000002</v>
      </c>
      <c r="E674" s="79">
        <v>267.75</v>
      </c>
      <c r="F674" s="79">
        <v>4.8099999999999996</v>
      </c>
      <c r="G674" s="79">
        <v>271.49400000000003</v>
      </c>
      <c r="H674" s="84">
        <f>D674/D673*100</f>
        <v>0.46610060284289767</v>
      </c>
      <c r="I674" s="84">
        <f>E674/E673*100</f>
        <v>0.60126260431120226</v>
      </c>
      <c r="J674" s="80">
        <f t="shared" si="164"/>
        <v>38.145458163366833</v>
      </c>
      <c r="K674" s="80">
        <f t="shared" si="165"/>
        <v>398.54469854469863</v>
      </c>
      <c r="L674" s="80">
        <f t="shared" si="165"/>
        <v>98.620963999204392</v>
      </c>
    </row>
    <row r="675" spans="1:12" s="1" customFormat="1" x14ac:dyDescent="0.2">
      <c r="A675" s="9" t="s">
        <v>10</v>
      </c>
      <c r="B675" s="79">
        <v>3989.165</v>
      </c>
      <c r="C675" s="79">
        <v>40169.864999999998</v>
      </c>
      <c r="D675" s="79">
        <v>4093.6759999999999</v>
      </c>
      <c r="E675" s="79">
        <v>44263.540999999997</v>
      </c>
      <c r="F675" s="79">
        <v>4035.5949999999998</v>
      </c>
      <c r="G675" s="79">
        <v>48164.618000000002</v>
      </c>
      <c r="H675" s="84">
        <f>D675/D673*100</f>
        <v>99.533899397157114</v>
      </c>
      <c r="I675" s="84">
        <f>E675/E673*100</f>
        <v>99.398737395688798</v>
      </c>
      <c r="J675" s="80">
        <f t="shared" si="164"/>
        <v>102.61987157713457</v>
      </c>
      <c r="K675" s="80">
        <f t="shared" si="165"/>
        <v>101.43921776094975</v>
      </c>
      <c r="L675" s="80">
        <f t="shared" si="165"/>
        <v>91.900533707129156</v>
      </c>
    </row>
    <row r="676" spans="1:12" s="1" customFormat="1" ht="56.25" x14ac:dyDescent="0.2">
      <c r="A676" s="3" t="s">
        <v>103</v>
      </c>
      <c r="B676" s="79"/>
      <c r="C676" s="79"/>
      <c r="D676" s="79"/>
      <c r="E676" s="79"/>
      <c r="F676" s="79"/>
      <c r="G676" s="79"/>
    </row>
    <row r="677" spans="1:12" s="1" customFormat="1" x14ac:dyDescent="0.2">
      <c r="A677" s="6" t="s">
        <v>5</v>
      </c>
      <c r="B677" s="79">
        <v>941.39099999999996</v>
      </c>
      <c r="C677" s="79">
        <v>9815.0290000000005</v>
      </c>
      <c r="D677" s="79">
        <v>993.97</v>
      </c>
      <c r="E677" s="79">
        <v>10808.999</v>
      </c>
      <c r="F677" s="79">
        <v>1280.117</v>
      </c>
      <c r="G677" s="79">
        <v>12706.123</v>
      </c>
      <c r="H677" s="84">
        <f>H678+H679</f>
        <v>100.00000000000001</v>
      </c>
      <c r="I677" s="84">
        <f>I678+I679</f>
        <v>100.00000000000001</v>
      </c>
      <c r="J677" s="80">
        <f t="shared" ref="J677:J682" si="166">D677/B677*100</f>
        <v>105.58524566306669</v>
      </c>
      <c r="K677" s="80">
        <f t="shared" ref="K677:L682" si="167">D677/F677*100</f>
        <v>77.646808846378889</v>
      </c>
      <c r="L677" s="80">
        <f t="shared" si="167"/>
        <v>85.069214267798287</v>
      </c>
    </row>
    <row r="678" spans="1:12" s="1" customFormat="1" x14ac:dyDescent="0.2">
      <c r="A678" s="9" t="s">
        <v>6</v>
      </c>
      <c r="B678" s="79">
        <v>123.22799999999999</v>
      </c>
      <c r="C678" s="79">
        <v>760.71400000000006</v>
      </c>
      <c r="D678" s="79">
        <v>254.971</v>
      </c>
      <c r="E678" s="79">
        <v>1015.6849999999999</v>
      </c>
      <c r="F678" s="79">
        <v>85.137</v>
      </c>
      <c r="G678" s="79">
        <v>936.27599999999995</v>
      </c>
      <c r="H678" s="84">
        <f>D678/D677*100</f>
        <v>25.651780234815941</v>
      </c>
      <c r="I678" s="84">
        <f>E678/E677*100</f>
        <v>9.3966610599186851</v>
      </c>
      <c r="J678" s="80">
        <f t="shared" si="166"/>
        <v>206.90995552958748</v>
      </c>
      <c r="K678" s="80">
        <f t="shared" si="167"/>
        <v>299.48318592386391</v>
      </c>
      <c r="L678" s="80">
        <f t="shared" si="167"/>
        <v>108.48136660557357</v>
      </c>
    </row>
    <row r="679" spans="1:12" s="1" customFormat="1" x14ac:dyDescent="0.2">
      <c r="A679" s="9" t="s">
        <v>7</v>
      </c>
      <c r="B679" s="79">
        <v>818.16300000000001</v>
      </c>
      <c r="C679" s="79">
        <v>9054.3150000000005</v>
      </c>
      <c r="D679" s="79">
        <v>738.99900000000002</v>
      </c>
      <c r="E679" s="79">
        <v>9793.3140000000003</v>
      </c>
      <c r="F679" s="79">
        <v>1194.98</v>
      </c>
      <c r="G679" s="79">
        <v>11769.847</v>
      </c>
      <c r="H679" s="84">
        <f>D679/D677*100</f>
        <v>74.348219765184069</v>
      </c>
      <c r="I679" s="84">
        <f>E679/E677*100</f>
        <v>90.603338940081329</v>
      </c>
      <c r="J679" s="80">
        <f t="shared" si="166"/>
        <v>90.324177456081486</v>
      </c>
      <c r="K679" s="80">
        <f t="shared" si="167"/>
        <v>61.841955513899819</v>
      </c>
      <c r="L679" s="80">
        <f t="shared" si="167"/>
        <v>83.206808040920166</v>
      </c>
    </row>
    <row r="680" spans="1:12" s="1" customFormat="1" x14ac:dyDescent="0.2">
      <c r="A680" s="6" t="s">
        <v>8</v>
      </c>
      <c r="B680" s="79">
        <v>941.39099999999996</v>
      </c>
      <c r="C680" s="79">
        <v>9815.0290000000005</v>
      </c>
      <c r="D680" s="79">
        <v>993.97</v>
      </c>
      <c r="E680" s="79">
        <v>10808.999</v>
      </c>
      <c r="F680" s="79">
        <v>1280.117</v>
      </c>
      <c r="G680" s="79">
        <v>12706.123</v>
      </c>
      <c r="H680" s="84">
        <f>H681+H682</f>
        <v>100</v>
      </c>
      <c r="I680" s="84">
        <f>I681+I682</f>
        <v>100</v>
      </c>
      <c r="J680" s="80">
        <f t="shared" si="166"/>
        <v>105.58524566306669</v>
      </c>
      <c r="K680" s="80">
        <f t="shared" si="167"/>
        <v>77.646808846378889</v>
      </c>
      <c r="L680" s="80">
        <f t="shared" si="167"/>
        <v>85.069214267798287</v>
      </c>
    </row>
    <row r="681" spans="1:12" s="1" customFormat="1" x14ac:dyDescent="0.2">
      <c r="A681" s="9" t="s">
        <v>9</v>
      </c>
      <c r="B681" s="79">
        <v>21.648</v>
      </c>
      <c r="C681" s="79">
        <v>193.10599999999999</v>
      </c>
      <c r="D681" s="79">
        <v>21.033999999999999</v>
      </c>
      <c r="E681" s="79">
        <v>214.14</v>
      </c>
      <c r="F681" s="79">
        <v>24.535</v>
      </c>
      <c r="G681" s="79">
        <v>136.43100000000001</v>
      </c>
      <c r="H681" s="84">
        <f>D681/D680*100</f>
        <v>2.1161604474984155</v>
      </c>
      <c r="I681" s="84">
        <f>E681/E680*100</f>
        <v>1.9811270220304396</v>
      </c>
      <c r="J681" s="80">
        <f t="shared" si="166"/>
        <v>97.163710273466364</v>
      </c>
      <c r="K681" s="80">
        <f t="shared" si="167"/>
        <v>85.730588954554705</v>
      </c>
      <c r="L681" s="80">
        <f t="shared" si="167"/>
        <v>156.95846251951534</v>
      </c>
    </row>
    <row r="682" spans="1:12" s="1" customFormat="1" x14ac:dyDescent="0.2">
      <c r="A682" s="9" t="s">
        <v>10</v>
      </c>
      <c r="B682" s="79">
        <v>919.74300000000005</v>
      </c>
      <c r="C682" s="79">
        <v>9621.9230000000007</v>
      </c>
      <c r="D682" s="79">
        <v>972.93600000000004</v>
      </c>
      <c r="E682" s="79">
        <v>10594.859</v>
      </c>
      <c r="F682" s="79">
        <v>1255.5820000000001</v>
      </c>
      <c r="G682" s="79">
        <v>12569.691999999999</v>
      </c>
      <c r="H682" s="84">
        <f>D682/D680*100</f>
        <v>97.883839552501584</v>
      </c>
      <c r="I682" s="84">
        <f>E682/E680*100</f>
        <v>98.018872977969565</v>
      </c>
      <c r="J682" s="80">
        <f t="shared" si="166"/>
        <v>105.78346342402172</v>
      </c>
      <c r="K682" s="80">
        <f t="shared" si="167"/>
        <v>77.488845810150181</v>
      </c>
      <c r="L682" s="80">
        <f t="shared" si="167"/>
        <v>84.288930866404684</v>
      </c>
    </row>
    <row r="683" spans="1:12" s="1" customFormat="1" ht="56.25" x14ac:dyDescent="0.2">
      <c r="A683" s="3" t="s">
        <v>104</v>
      </c>
      <c r="B683" s="79"/>
      <c r="C683" s="79"/>
      <c r="D683" s="79"/>
      <c r="E683" s="79"/>
      <c r="F683" s="79"/>
      <c r="G683" s="79"/>
    </row>
    <row r="684" spans="1:12" s="1" customFormat="1" x14ac:dyDescent="0.2">
      <c r="A684" s="6" t="s">
        <v>5</v>
      </c>
      <c r="B684" s="79">
        <v>149.33699999999999</v>
      </c>
      <c r="C684" s="79">
        <v>991.85299999999995</v>
      </c>
      <c r="D684" s="79">
        <v>148.32</v>
      </c>
      <c r="E684" s="79">
        <v>1140.173</v>
      </c>
      <c r="F684" s="79">
        <v>213.732</v>
      </c>
      <c r="G684" s="79">
        <v>921.38300000000004</v>
      </c>
      <c r="H684" s="84">
        <f>H685+H686</f>
        <v>100</v>
      </c>
      <c r="I684" s="84">
        <f>I685+I686</f>
        <v>99.999999999999986</v>
      </c>
      <c r="J684" s="80">
        <f>D684/B684*100</f>
        <v>99.318989935514978</v>
      </c>
      <c r="K684" s="80">
        <f t="shared" ref="K684:L687" si="168">D684/F684*100</f>
        <v>69.395317500421086</v>
      </c>
      <c r="L684" s="80">
        <f t="shared" si="168"/>
        <v>123.74582556873743</v>
      </c>
    </row>
    <row r="685" spans="1:12" s="1" customFormat="1" x14ac:dyDescent="0.2">
      <c r="A685" s="9" t="s">
        <v>6</v>
      </c>
      <c r="B685" s="79">
        <v>35.518999999999998</v>
      </c>
      <c r="C685" s="79">
        <v>340.47199999999998</v>
      </c>
      <c r="D685" s="79">
        <v>33.665999999999997</v>
      </c>
      <c r="E685" s="79">
        <v>374.13799999999998</v>
      </c>
      <c r="F685" s="79">
        <v>37.494999999999997</v>
      </c>
      <c r="G685" s="79">
        <v>414.41399999999999</v>
      </c>
      <c r="H685" s="84">
        <f>D685/D684*100</f>
        <v>22.698220064724918</v>
      </c>
      <c r="I685" s="84">
        <f>E685/E684*100</f>
        <v>32.814143116877872</v>
      </c>
      <c r="J685" s="80">
        <f>D685/B685*100</f>
        <v>94.783073847799756</v>
      </c>
      <c r="K685" s="80">
        <f t="shared" si="168"/>
        <v>89.787971729563935</v>
      </c>
      <c r="L685" s="80">
        <f t="shared" si="168"/>
        <v>90.281216368172892</v>
      </c>
    </row>
    <row r="686" spans="1:12" s="1" customFormat="1" x14ac:dyDescent="0.2">
      <c r="A686" s="9" t="s">
        <v>7</v>
      </c>
      <c r="B686" s="79">
        <v>113.81699999999999</v>
      </c>
      <c r="C686" s="79">
        <v>651.38099999999997</v>
      </c>
      <c r="D686" s="79">
        <v>114.654</v>
      </c>
      <c r="E686" s="79">
        <v>766.03499999999997</v>
      </c>
      <c r="F686" s="79">
        <v>176.23699999999999</v>
      </c>
      <c r="G686" s="79">
        <v>506.96899999999999</v>
      </c>
      <c r="H686" s="84">
        <f>D686/D684*100</f>
        <v>77.301779935275079</v>
      </c>
      <c r="I686" s="84">
        <f>E686/E684*100</f>
        <v>67.185856883122113</v>
      </c>
      <c r="J686" s="80">
        <f>D686/B686*100</f>
        <v>100.73539102243075</v>
      </c>
      <c r="K686" s="80">
        <f t="shared" si="168"/>
        <v>65.05671340297441</v>
      </c>
      <c r="L686" s="80">
        <f t="shared" si="168"/>
        <v>151.10095489073296</v>
      </c>
    </row>
    <row r="687" spans="1:12" s="1" customFormat="1" x14ac:dyDescent="0.2">
      <c r="A687" s="6" t="s">
        <v>8</v>
      </c>
      <c r="B687" s="79">
        <v>149.33699999999999</v>
      </c>
      <c r="C687" s="79">
        <v>991.85299999999995</v>
      </c>
      <c r="D687" s="79">
        <v>148.32</v>
      </c>
      <c r="E687" s="79">
        <v>1140.173</v>
      </c>
      <c r="F687" s="79">
        <v>213.732</v>
      </c>
      <c r="G687" s="79">
        <v>921.38300000000004</v>
      </c>
      <c r="H687" s="84">
        <f>H688+H689</f>
        <v>100</v>
      </c>
      <c r="I687" s="84">
        <f>I688+I689</f>
        <v>100</v>
      </c>
      <c r="J687" s="80">
        <f>D687/B687*100</f>
        <v>99.318989935514978</v>
      </c>
      <c r="K687" s="80">
        <f t="shared" si="168"/>
        <v>69.395317500421086</v>
      </c>
      <c r="L687" s="80">
        <f t="shared" si="168"/>
        <v>123.74582556873743</v>
      </c>
    </row>
    <row r="688" spans="1:12" s="1" customFormat="1" x14ac:dyDescent="0.2">
      <c r="A688" s="9" t="s">
        <v>9</v>
      </c>
      <c r="B688" s="79">
        <v>0</v>
      </c>
      <c r="C688" s="79">
        <v>6.0999999999999999E-2</v>
      </c>
      <c r="D688" s="79">
        <v>0</v>
      </c>
      <c r="E688" s="79">
        <v>6.0999999999999999E-2</v>
      </c>
      <c r="F688" s="79">
        <v>0</v>
      </c>
      <c r="G688" s="79">
        <v>0.49299999999999999</v>
      </c>
      <c r="H688" s="84">
        <f>D688/D687*100</f>
        <v>0</v>
      </c>
      <c r="I688" s="84">
        <f>E688/E687*100</f>
        <v>5.3500652971084214E-3</v>
      </c>
      <c r="J688" s="80">
        <v>0</v>
      </c>
      <c r="K688" s="80">
        <v>0</v>
      </c>
      <c r="L688" s="80">
        <f>E688/G688*100</f>
        <v>12.373225152129818</v>
      </c>
    </row>
    <row r="689" spans="1:12" s="1" customFormat="1" x14ac:dyDescent="0.2">
      <c r="A689" s="9" t="s">
        <v>10</v>
      </c>
      <c r="B689" s="79">
        <v>149.33699999999999</v>
      </c>
      <c r="C689" s="79">
        <v>991.79200000000003</v>
      </c>
      <c r="D689" s="79">
        <v>148.32</v>
      </c>
      <c r="E689" s="79">
        <v>1140.1120000000001</v>
      </c>
      <c r="F689" s="79">
        <v>213.732</v>
      </c>
      <c r="G689" s="79">
        <v>920.89</v>
      </c>
      <c r="H689" s="84">
        <f>D689/D687*100</f>
        <v>100</v>
      </c>
      <c r="I689" s="84">
        <f>E689/E687*100</f>
        <v>99.994649934702892</v>
      </c>
      <c r="J689" s="80">
        <f>D689/B689*100</f>
        <v>99.318989935514978</v>
      </c>
      <c r="K689" s="80">
        <f>D689/F689*100</f>
        <v>69.395317500421086</v>
      </c>
      <c r="L689" s="80">
        <f>E689/G689*100</f>
        <v>123.80544907643693</v>
      </c>
    </row>
    <row r="690" spans="1:12" s="1" customFormat="1" x14ac:dyDescent="0.2">
      <c r="A690" s="3" t="s">
        <v>105</v>
      </c>
      <c r="B690" s="79"/>
      <c r="C690" s="79"/>
      <c r="D690" s="79"/>
      <c r="E690" s="79"/>
      <c r="F690" s="79"/>
      <c r="G690" s="79"/>
    </row>
    <row r="691" spans="1:12" s="1" customFormat="1" x14ac:dyDescent="0.2">
      <c r="A691" s="6" t="s">
        <v>5</v>
      </c>
      <c r="B691" s="79">
        <v>550.01700000000005</v>
      </c>
      <c r="C691" s="79">
        <v>6779.4470000000001</v>
      </c>
      <c r="D691" s="79">
        <v>870.524</v>
      </c>
      <c r="E691" s="79">
        <v>7649.9709999999995</v>
      </c>
      <c r="F691" s="79">
        <v>276.32299999999998</v>
      </c>
      <c r="G691" s="79">
        <v>15026.226000000001</v>
      </c>
      <c r="H691" s="84">
        <f>H692+H693</f>
        <v>100.00011487334066</v>
      </c>
      <c r="I691" s="84">
        <f>I692+I693</f>
        <v>100.00001307194499</v>
      </c>
      <c r="J691" s="80">
        <f t="shared" ref="J691:J696" si="169">D691/B691*100</f>
        <v>158.27219885930796</v>
      </c>
      <c r="K691" s="80">
        <f>D691/F691*100</f>
        <v>315.03855994614997</v>
      </c>
      <c r="L691" s="80">
        <f>E691/G691*100</f>
        <v>50.91079423402789</v>
      </c>
    </row>
    <row r="692" spans="1:12" s="1" customFormat="1" x14ac:dyDescent="0.2">
      <c r="A692" s="9" t="s">
        <v>6</v>
      </c>
      <c r="B692" s="79">
        <v>156</v>
      </c>
      <c r="C692" s="79">
        <v>972</v>
      </c>
      <c r="D692" s="79">
        <v>512.66700000000003</v>
      </c>
      <c r="E692" s="79">
        <v>1484.6669999999999</v>
      </c>
      <c r="F692" s="79">
        <v>234</v>
      </c>
      <c r="G692" s="79">
        <v>5201</v>
      </c>
      <c r="H692" s="84">
        <f>D692/D691*100</f>
        <v>58.891770933368868</v>
      </c>
      <c r="I692" s="84">
        <f>E692/E691*100</f>
        <v>19.407485335565326</v>
      </c>
      <c r="J692" s="80">
        <f t="shared" si="169"/>
        <v>328.63269230769231</v>
      </c>
      <c r="K692" s="80">
        <f>D692/F692*100</f>
        <v>219.08846153846153</v>
      </c>
      <c r="L692" s="80">
        <f>E692/G692*100</f>
        <v>28.545798884829836</v>
      </c>
    </row>
    <row r="693" spans="1:12" s="1" customFormat="1" x14ac:dyDescent="0.2">
      <c r="A693" s="9" t="s">
        <v>7</v>
      </c>
      <c r="B693" s="79">
        <v>394.017</v>
      </c>
      <c r="C693" s="79">
        <v>5807.4470000000001</v>
      </c>
      <c r="D693" s="79">
        <v>357.858</v>
      </c>
      <c r="E693" s="79">
        <v>6165.3050000000003</v>
      </c>
      <c r="F693" s="79">
        <v>42.323</v>
      </c>
      <c r="G693" s="79">
        <v>9825.2260000000006</v>
      </c>
      <c r="H693" s="84">
        <f>D693/D691*100</f>
        <v>41.108343939971789</v>
      </c>
      <c r="I693" s="84">
        <f>E693/E691*100</f>
        <v>80.592527736379665</v>
      </c>
      <c r="J693" s="80">
        <f t="shared" si="169"/>
        <v>90.822984795072287</v>
      </c>
      <c r="K693" s="80"/>
      <c r="L693" s="80">
        <f>E693/G693*100</f>
        <v>62.749752524776525</v>
      </c>
    </row>
    <row r="694" spans="1:12" s="1" customFormat="1" x14ac:dyDescent="0.2">
      <c r="A694" s="6" t="s">
        <v>8</v>
      </c>
      <c r="B694" s="79">
        <v>550.01700000000005</v>
      </c>
      <c r="C694" s="79">
        <v>6779.4470000000001</v>
      </c>
      <c r="D694" s="79">
        <v>870.524</v>
      </c>
      <c r="E694" s="79">
        <v>7649.9709999999995</v>
      </c>
      <c r="F694" s="79">
        <v>276.32299999999998</v>
      </c>
      <c r="G694" s="79">
        <v>15026.226000000001</v>
      </c>
      <c r="H694" s="84">
        <f>H695+H696</f>
        <v>100</v>
      </c>
      <c r="I694" s="84">
        <f>I695+I696</f>
        <v>100.00001307194498</v>
      </c>
      <c r="J694" s="80">
        <f t="shared" si="169"/>
        <v>158.27219885930796</v>
      </c>
      <c r="K694" s="80">
        <f>D694/F694*100</f>
        <v>315.03855994614997</v>
      </c>
      <c r="L694" s="80">
        <f>E694/G694*100</f>
        <v>50.91079423402789</v>
      </c>
    </row>
    <row r="695" spans="1:12" s="1" customFormat="1" x14ac:dyDescent="0.2">
      <c r="A695" s="9" t="s">
        <v>9</v>
      </c>
      <c r="B695" s="79">
        <v>2E-3</v>
      </c>
      <c r="C695" s="79">
        <v>9.66</v>
      </c>
      <c r="D695" s="79">
        <v>0</v>
      </c>
      <c r="E695" s="79">
        <v>9.66</v>
      </c>
      <c r="F695" s="79">
        <v>1E-3</v>
      </c>
      <c r="G695" s="79">
        <v>0.10100000000000001</v>
      </c>
      <c r="H695" s="84">
        <f>D695/D694*100</f>
        <v>0</v>
      </c>
      <c r="I695" s="84">
        <f>E695/E694*100</f>
        <v>0.12627498849342042</v>
      </c>
      <c r="J695" s="80">
        <f t="shared" si="169"/>
        <v>0</v>
      </c>
      <c r="K695" s="80">
        <f>D695/F695*100</f>
        <v>0</v>
      </c>
      <c r="L695" s="80"/>
    </row>
    <row r="696" spans="1:12" s="1" customFormat="1" x14ac:dyDescent="0.2">
      <c r="A696" s="9" t="s">
        <v>10</v>
      </c>
      <c r="B696" s="79">
        <v>550.01599999999996</v>
      </c>
      <c r="C696" s="79">
        <v>6769.7870000000003</v>
      </c>
      <c r="D696" s="79">
        <v>870.524</v>
      </c>
      <c r="E696" s="79">
        <v>7640.3119999999999</v>
      </c>
      <c r="F696" s="79">
        <v>276.322</v>
      </c>
      <c r="G696" s="79">
        <v>15026.125</v>
      </c>
      <c r="H696" s="84">
        <f>D696/D694*100</f>
        <v>100</v>
      </c>
      <c r="I696" s="84">
        <f>E696/E694*100</f>
        <v>99.873738083451556</v>
      </c>
      <c r="J696" s="80">
        <f t="shared" si="169"/>
        <v>158.27248661857112</v>
      </c>
      <c r="K696" s="80">
        <f>D696/F696*100</f>
        <v>315.03970006007484</v>
      </c>
      <c r="L696" s="80">
        <f>E696/G696*100</f>
        <v>50.846855060769158</v>
      </c>
    </row>
    <row r="697" spans="1:12" s="1" customFormat="1" ht="22.5" x14ac:dyDescent="0.2">
      <c r="A697" s="3" t="s">
        <v>106</v>
      </c>
      <c r="B697" s="79"/>
      <c r="C697" s="79"/>
      <c r="D697" s="79"/>
      <c r="E697" s="79"/>
      <c r="F697" s="79"/>
      <c r="G697" s="79"/>
    </row>
    <row r="698" spans="1:12" s="1" customFormat="1" x14ac:dyDescent="0.2">
      <c r="A698" s="6" t="s">
        <v>5</v>
      </c>
      <c r="B698" s="79">
        <v>299407.88099999999</v>
      </c>
      <c r="C698" s="79">
        <v>2799169.5750000002</v>
      </c>
      <c r="D698" s="79">
        <v>313225.07500000001</v>
      </c>
      <c r="E698" s="79">
        <v>3112394.65</v>
      </c>
      <c r="F698" s="79">
        <v>226431.356</v>
      </c>
      <c r="G698" s="79">
        <v>2581627.5890000002</v>
      </c>
      <c r="H698" s="84">
        <f>H699+H700</f>
        <v>99.999999999999986</v>
      </c>
      <c r="I698" s="84">
        <f>I699+I700</f>
        <v>100.00000003212961</v>
      </c>
      <c r="J698" s="80">
        <f>D698/B698*100</f>
        <v>104.61483978105439</v>
      </c>
      <c r="K698" s="80">
        <f t="shared" ref="K698:L703" si="170">D698/F698*100</f>
        <v>138.33113952645323</v>
      </c>
      <c r="L698" s="80">
        <f t="shared" si="170"/>
        <v>120.55939684180372</v>
      </c>
    </row>
    <row r="699" spans="1:12" s="1" customFormat="1" x14ac:dyDescent="0.2">
      <c r="A699" s="9" t="s">
        <v>6</v>
      </c>
      <c r="B699" s="79">
        <v>231833.33300000001</v>
      </c>
      <c r="C699" s="79">
        <v>2257466.6669999999</v>
      </c>
      <c r="D699" s="79">
        <v>258400</v>
      </c>
      <c r="E699" s="79">
        <v>2515866.6669999999</v>
      </c>
      <c r="F699" s="79">
        <v>177800</v>
      </c>
      <c r="G699" s="79">
        <v>2091200</v>
      </c>
      <c r="H699" s="84">
        <f>D699/D698*100</f>
        <v>82.496588116388821</v>
      </c>
      <c r="I699" s="84">
        <f>E699/E698*100</f>
        <v>80.833793587198201</v>
      </c>
      <c r="J699" s="80">
        <f>D699/B699*100</f>
        <v>111.45938190001348</v>
      </c>
      <c r="K699" s="80">
        <f t="shared" si="170"/>
        <v>145.33183352080988</v>
      </c>
      <c r="L699" s="80">
        <f t="shared" si="170"/>
        <v>120.3073195772762</v>
      </c>
    </row>
    <row r="700" spans="1:12" s="1" customFormat="1" x14ac:dyDescent="0.2">
      <c r="A700" s="9" t="s">
        <v>7</v>
      </c>
      <c r="B700" s="79">
        <v>67574.547999999995</v>
      </c>
      <c r="C700" s="79">
        <v>541702.90899999999</v>
      </c>
      <c r="D700" s="79">
        <v>54825.074999999997</v>
      </c>
      <c r="E700" s="79">
        <v>596527.98400000005</v>
      </c>
      <c r="F700" s="79">
        <v>48631.356</v>
      </c>
      <c r="G700" s="79">
        <v>490427.58899999998</v>
      </c>
      <c r="H700" s="84">
        <f>D700/D698*100</f>
        <v>17.503411883611168</v>
      </c>
      <c r="I700" s="84">
        <f>E700/E698*100</f>
        <v>19.166206444931401</v>
      </c>
      <c r="J700" s="80">
        <f>D700/B700*100</f>
        <v>81.13272914529891</v>
      </c>
      <c r="K700" s="80">
        <f t="shared" si="170"/>
        <v>112.73606066012225</v>
      </c>
      <c r="L700" s="80">
        <f t="shared" si="170"/>
        <v>121.63426311646592</v>
      </c>
    </row>
    <row r="701" spans="1:12" s="1" customFormat="1" x14ac:dyDescent="0.2">
      <c r="A701" s="6" t="s">
        <v>8</v>
      </c>
      <c r="B701" s="79">
        <v>299407.88099999999</v>
      </c>
      <c r="C701" s="79">
        <v>2799169.5750000002</v>
      </c>
      <c r="D701" s="79">
        <v>313225.07500000001</v>
      </c>
      <c r="E701" s="79">
        <v>3112394.65</v>
      </c>
      <c r="F701" s="79">
        <v>226431.356</v>
      </c>
      <c r="G701" s="79">
        <v>2581627.5890000002</v>
      </c>
      <c r="H701" s="84">
        <f>H702+H703</f>
        <v>100</v>
      </c>
      <c r="I701" s="84">
        <f>I702+I703</f>
        <v>100</v>
      </c>
      <c r="J701" s="80">
        <f>D701/B701*100</f>
        <v>104.61483978105439</v>
      </c>
      <c r="K701" s="80">
        <f t="shared" si="170"/>
        <v>138.33113952645323</v>
      </c>
      <c r="L701" s="80">
        <f t="shared" si="170"/>
        <v>120.55939684180372</v>
      </c>
    </row>
    <row r="702" spans="1:12" s="1" customFormat="1" x14ac:dyDescent="0.2">
      <c r="A702" s="9" t="s">
        <v>9</v>
      </c>
      <c r="B702" s="79">
        <v>0</v>
      </c>
      <c r="C702" s="79">
        <v>11377.534</v>
      </c>
      <c r="D702" s="79">
        <v>930.25599999999997</v>
      </c>
      <c r="E702" s="79">
        <v>12307.79</v>
      </c>
      <c r="F702" s="79">
        <v>262.839</v>
      </c>
      <c r="G702" s="79">
        <v>17780.964</v>
      </c>
      <c r="H702" s="84">
        <f>D702/D701*100</f>
        <v>0.29699282536687077</v>
      </c>
      <c r="I702" s="84">
        <f>E702/E701*100</f>
        <v>0.39544438877633986</v>
      </c>
      <c r="J702" s="80">
        <v>0</v>
      </c>
      <c r="K702" s="80">
        <f t="shared" si="170"/>
        <v>353.92616773005528</v>
      </c>
      <c r="L702" s="80">
        <f t="shared" si="170"/>
        <v>69.218912990319311</v>
      </c>
    </row>
    <row r="703" spans="1:12" s="1" customFormat="1" x14ac:dyDescent="0.2">
      <c r="A703" s="9" t="s">
        <v>10</v>
      </c>
      <c r="B703" s="79">
        <v>299407.88099999999</v>
      </c>
      <c r="C703" s="79">
        <v>2787792.0410000002</v>
      </c>
      <c r="D703" s="79">
        <v>312294.81900000002</v>
      </c>
      <c r="E703" s="79">
        <v>3100086.86</v>
      </c>
      <c r="F703" s="79">
        <v>226168.51699999999</v>
      </c>
      <c r="G703" s="79">
        <v>2563846.6239999998</v>
      </c>
      <c r="H703" s="84">
        <f>D703/D701*100</f>
        <v>99.703007174633129</v>
      </c>
      <c r="I703" s="84">
        <f>E703/E701*100</f>
        <v>99.60455561122366</v>
      </c>
      <c r="J703" s="80">
        <f>D703/B703*100</f>
        <v>104.30414121263563</v>
      </c>
      <c r="K703" s="80">
        <f t="shared" si="170"/>
        <v>138.08058837826664</v>
      </c>
      <c r="L703" s="80">
        <f t="shared" si="170"/>
        <v>120.91545691463328</v>
      </c>
    </row>
    <row r="704" spans="1:12" s="1" customFormat="1" x14ac:dyDescent="0.2">
      <c r="A704" s="3" t="s">
        <v>107</v>
      </c>
      <c r="B704" s="79"/>
      <c r="C704" s="79"/>
      <c r="D704" s="79"/>
      <c r="E704" s="79"/>
      <c r="F704" s="79"/>
      <c r="G704" s="79"/>
    </row>
    <row r="705" spans="1:12" s="1" customFormat="1" x14ac:dyDescent="0.2">
      <c r="A705" s="6" t="s">
        <v>5</v>
      </c>
      <c r="B705" s="79">
        <v>415917.38900000002</v>
      </c>
      <c r="C705" s="79">
        <v>4392185.4110000003</v>
      </c>
      <c r="D705" s="79">
        <v>519465.076</v>
      </c>
      <c r="E705" s="79">
        <v>4911650.4869999997</v>
      </c>
      <c r="F705" s="79">
        <v>490376.54</v>
      </c>
      <c r="G705" s="79">
        <v>4830396.54</v>
      </c>
      <c r="H705" s="84">
        <f>H706+H707</f>
        <v>100</v>
      </c>
      <c r="I705" s="84">
        <f>I706+I707</f>
        <v>100</v>
      </c>
      <c r="J705" s="80">
        <f t="shared" ref="J705:J710" si="171">D705/B705*100</f>
        <v>124.89621490675398</v>
      </c>
      <c r="K705" s="80">
        <f>D705/F705*100</f>
        <v>105.93187757309923</v>
      </c>
      <c r="L705" s="80">
        <f>E705/G705*100</f>
        <v>101.6821382328996</v>
      </c>
    </row>
    <row r="706" spans="1:12" s="1" customFormat="1" x14ac:dyDescent="0.2">
      <c r="A706" s="9" t="s">
        <v>6</v>
      </c>
      <c r="B706" s="79">
        <v>406800</v>
      </c>
      <c r="C706" s="79">
        <v>4382200</v>
      </c>
      <c r="D706" s="79">
        <v>509600</v>
      </c>
      <c r="E706" s="79">
        <v>4891800</v>
      </c>
      <c r="F706" s="79">
        <v>490300</v>
      </c>
      <c r="G706" s="79">
        <v>4821200</v>
      </c>
      <c r="H706" s="84">
        <f>D706/D705*100</f>
        <v>98.100916412713758</v>
      </c>
      <c r="I706" s="84">
        <f>E706/E705*100</f>
        <v>99.595848950316409</v>
      </c>
      <c r="J706" s="80">
        <f t="shared" si="171"/>
        <v>125.27040314650935</v>
      </c>
      <c r="K706" s="80">
        <f>D706/F706*100</f>
        <v>103.93636549051601</v>
      </c>
      <c r="L706" s="80">
        <f>E706/G706*100</f>
        <v>101.46436571807848</v>
      </c>
    </row>
    <row r="707" spans="1:12" s="1" customFormat="1" x14ac:dyDescent="0.2">
      <c r="A707" s="9" t="s">
        <v>7</v>
      </c>
      <c r="B707" s="79">
        <v>9117.3889999999992</v>
      </c>
      <c r="C707" s="79">
        <v>9985.4110000000001</v>
      </c>
      <c r="D707" s="79">
        <v>9865.0759999999991</v>
      </c>
      <c r="E707" s="79">
        <v>19850.487000000001</v>
      </c>
      <c r="F707" s="79">
        <v>76.540000000000006</v>
      </c>
      <c r="G707" s="79">
        <v>9196.5400000000009</v>
      </c>
      <c r="H707" s="84">
        <f>D707/D705*100</f>
        <v>1.8990835872862413</v>
      </c>
      <c r="I707" s="84">
        <f>E707/E705*100</f>
        <v>0.404151049683597</v>
      </c>
      <c r="J707" s="80">
        <f t="shared" si="171"/>
        <v>108.20067016993571</v>
      </c>
      <c r="K707" s="80"/>
      <c r="L707" s="80">
        <f>E707/G707*100</f>
        <v>215.8473404128074</v>
      </c>
    </row>
    <row r="708" spans="1:12" s="1" customFormat="1" x14ac:dyDescent="0.2">
      <c r="A708" s="6" t="s">
        <v>8</v>
      </c>
      <c r="B708" s="79">
        <v>415917.38900000002</v>
      </c>
      <c r="C708" s="79">
        <v>4392185.4110000003</v>
      </c>
      <c r="D708" s="79">
        <v>519465.076</v>
      </c>
      <c r="E708" s="79">
        <v>4911650.4869999997</v>
      </c>
      <c r="F708" s="79">
        <v>490376.54</v>
      </c>
      <c r="G708" s="79">
        <v>4830396.54</v>
      </c>
      <c r="H708" s="84">
        <f>H709+H710</f>
        <v>100</v>
      </c>
      <c r="I708" s="84">
        <f>I709+I710</f>
        <v>100.00000000000001</v>
      </c>
      <c r="J708" s="80">
        <f t="shared" si="171"/>
        <v>124.89621490675398</v>
      </c>
      <c r="K708" s="80">
        <f>D708/F708*100</f>
        <v>105.93187757309923</v>
      </c>
      <c r="L708" s="80">
        <f>E708/G708*100</f>
        <v>101.6821382328996</v>
      </c>
    </row>
    <row r="709" spans="1:12" s="1" customFormat="1" x14ac:dyDescent="0.2">
      <c r="A709" s="9" t="s">
        <v>9</v>
      </c>
      <c r="B709" s="79">
        <v>16514.616999999998</v>
      </c>
      <c r="C709" s="79">
        <v>25490.205000000002</v>
      </c>
      <c r="D709" s="79">
        <v>6093.7129999999997</v>
      </c>
      <c r="E709" s="79">
        <v>31583.918000000001</v>
      </c>
      <c r="F709" s="79">
        <v>0</v>
      </c>
      <c r="G709" s="79">
        <v>3.0000000000000001E-3</v>
      </c>
      <c r="H709" s="84">
        <f>D709/D708*100</f>
        <v>1.1730746264836482</v>
      </c>
      <c r="I709" s="84">
        <f>E709/E708*100</f>
        <v>0.64304082881294811</v>
      </c>
      <c r="J709" s="80">
        <f t="shared" si="171"/>
        <v>36.898905981289182</v>
      </c>
      <c r="K709" s="80">
        <v>0</v>
      </c>
      <c r="L709" s="80"/>
    </row>
    <row r="710" spans="1:12" s="1" customFormat="1" x14ac:dyDescent="0.2">
      <c r="A710" s="9" t="s">
        <v>10</v>
      </c>
      <c r="B710" s="79">
        <v>399402.772</v>
      </c>
      <c r="C710" s="79">
        <v>4366695.2060000002</v>
      </c>
      <c r="D710" s="79">
        <v>513371.36300000001</v>
      </c>
      <c r="E710" s="79">
        <v>4880066.5690000001</v>
      </c>
      <c r="F710" s="79">
        <v>490376.54</v>
      </c>
      <c r="G710" s="79">
        <v>4830396.5369999995</v>
      </c>
      <c r="H710" s="84">
        <f>D710/D708*100</f>
        <v>98.826925373516346</v>
      </c>
      <c r="I710" s="84">
        <f>E710/E708*100</f>
        <v>99.356959171187071</v>
      </c>
      <c r="J710" s="80">
        <f t="shared" si="171"/>
        <v>128.53475213236626</v>
      </c>
      <c r="K710" s="80">
        <f>D710/F710*100</f>
        <v>104.68921759593148</v>
      </c>
      <c r="L710" s="80">
        <f>E710/G710*100</f>
        <v>101.0282806311974</v>
      </c>
    </row>
    <row r="711" spans="1:12" s="1" customFormat="1" ht="45" x14ac:dyDescent="0.2">
      <c r="A711" s="3" t="s">
        <v>108</v>
      </c>
      <c r="B711" s="79"/>
      <c r="C711" s="79"/>
      <c r="D711" s="79"/>
      <c r="E711" s="79"/>
      <c r="F711" s="79"/>
      <c r="G711" s="79"/>
    </row>
    <row r="712" spans="1:12" s="1" customFormat="1" x14ac:dyDescent="0.2">
      <c r="A712" s="6" t="s">
        <v>5</v>
      </c>
      <c r="B712" s="79">
        <v>414098.62900000002</v>
      </c>
      <c r="C712" s="79">
        <v>4381096.8509999998</v>
      </c>
      <c r="D712" s="79">
        <v>518059.27600000001</v>
      </c>
      <c r="E712" s="79">
        <v>4899156.1270000003</v>
      </c>
      <c r="F712" s="79">
        <v>489351.02</v>
      </c>
      <c r="G712" s="79">
        <v>4828698.8099999996</v>
      </c>
      <c r="H712" s="84">
        <f>H713+H714</f>
        <v>100</v>
      </c>
      <c r="I712" s="84">
        <f>I713+I714</f>
        <v>100</v>
      </c>
      <c r="J712" s="80">
        <f t="shared" ref="J712:J717" si="172">D712/B712*100</f>
        <v>125.10528645097251</v>
      </c>
      <c r="K712" s="80">
        <f>D712/F712*100</f>
        <v>105.86659776452494</v>
      </c>
      <c r="L712" s="80">
        <f>E712/G712*100</f>
        <v>101.45913671099318</v>
      </c>
    </row>
    <row r="713" spans="1:12" s="1" customFormat="1" x14ac:dyDescent="0.2">
      <c r="A713" s="9" t="s">
        <v>6</v>
      </c>
      <c r="B713" s="79">
        <v>405000</v>
      </c>
      <c r="C713" s="79">
        <v>4371200</v>
      </c>
      <c r="D713" s="79">
        <v>508200</v>
      </c>
      <c r="E713" s="79">
        <v>4879400</v>
      </c>
      <c r="F713" s="79">
        <v>489300</v>
      </c>
      <c r="G713" s="79">
        <v>4819600</v>
      </c>
      <c r="H713" s="84">
        <f>D713/D712*100</f>
        <v>98.096882643213206</v>
      </c>
      <c r="I713" s="84">
        <f>E713/E712*100</f>
        <v>99.596744286406363</v>
      </c>
      <c r="J713" s="80">
        <f t="shared" si="172"/>
        <v>125.48148148148148</v>
      </c>
      <c r="K713" s="80">
        <f>D713/F713*100</f>
        <v>103.862660944206</v>
      </c>
      <c r="L713" s="80">
        <f>E713/G713*100</f>
        <v>101.2407668686198</v>
      </c>
    </row>
    <row r="714" spans="1:12" s="1" customFormat="1" x14ac:dyDescent="0.2">
      <c r="A714" s="9" t="s">
        <v>7</v>
      </c>
      <c r="B714" s="79">
        <v>9098.6290000000008</v>
      </c>
      <c r="C714" s="79">
        <v>9896.8510000000006</v>
      </c>
      <c r="D714" s="79">
        <v>9859.2759999999998</v>
      </c>
      <c r="E714" s="79">
        <v>19756.127</v>
      </c>
      <c r="F714" s="79">
        <v>51.02</v>
      </c>
      <c r="G714" s="79">
        <v>9098.81</v>
      </c>
      <c r="H714" s="84">
        <f>D714/D712*100</f>
        <v>1.9031173567867936</v>
      </c>
      <c r="I714" s="84">
        <f>E714/E712*100</f>
        <v>0.4032557135936321</v>
      </c>
      <c r="J714" s="80">
        <f t="shared" si="172"/>
        <v>108.36001775652133</v>
      </c>
      <c r="K714" s="80"/>
      <c r="L714" s="80">
        <f>E714/G714*100</f>
        <v>217.12869045512545</v>
      </c>
    </row>
    <row r="715" spans="1:12" s="1" customFormat="1" x14ac:dyDescent="0.2">
      <c r="A715" s="6" t="s">
        <v>8</v>
      </c>
      <c r="B715" s="79">
        <v>414098.62900000002</v>
      </c>
      <c r="C715" s="79">
        <v>4381096.8509999998</v>
      </c>
      <c r="D715" s="79">
        <v>518059.27600000001</v>
      </c>
      <c r="E715" s="79">
        <v>4899156.1270000003</v>
      </c>
      <c r="F715" s="79">
        <v>489351.02</v>
      </c>
      <c r="G715" s="79">
        <v>4828698.8099999996</v>
      </c>
      <c r="H715" s="84">
        <f>H716+H717</f>
        <v>100.00000000000001</v>
      </c>
      <c r="I715" s="84">
        <f>I716+I717</f>
        <v>99.999999999999986</v>
      </c>
      <c r="J715" s="80">
        <f t="shared" si="172"/>
        <v>125.10528645097251</v>
      </c>
      <c r="K715" s="80">
        <f>D715/F715*100</f>
        <v>105.86659776452494</v>
      </c>
      <c r="L715" s="80">
        <f>E715/G715*100</f>
        <v>101.45913671099318</v>
      </c>
    </row>
    <row r="716" spans="1:12" s="1" customFormat="1" x14ac:dyDescent="0.2">
      <c r="A716" s="9" t="s">
        <v>9</v>
      </c>
      <c r="B716" s="79">
        <v>16514.616999999998</v>
      </c>
      <c r="C716" s="79">
        <v>25490.205000000002</v>
      </c>
      <c r="D716" s="79">
        <v>6093.7129999999997</v>
      </c>
      <c r="E716" s="79">
        <v>31583.918000000001</v>
      </c>
      <c r="F716" s="79">
        <v>0</v>
      </c>
      <c r="G716" s="79">
        <v>3.0000000000000001E-3</v>
      </c>
      <c r="H716" s="84">
        <f>D716/D715*100</f>
        <v>1.1762578689933543</v>
      </c>
      <c r="I716" s="84">
        <f>E716/E715*100</f>
        <v>0.64468078136837048</v>
      </c>
      <c r="J716" s="80">
        <f t="shared" si="172"/>
        <v>36.898905981289182</v>
      </c>
      <c r="K716" s="80">
        <v>0</v>
      </c>
      <c r="L716" s="80"/>
    </row>
    <row r="717" spans="1:12" s="1" customFormat="1" x14ac:dyDescent="0.2">
      <c r="A717" s="9" t="s">
        <v>10</v>
      </c>
      <c r="B717" s="79">
        <v>397584.01199999999</v>
      </c>
      <c r="C717" s="79">
        <v>4355606.6459999997</v>
      </c>
      <c r="D717" s="79">
        <v>511965.56300000002</v>
      </c>
      <c r="E717" s="79">
        <v>4867572.2089999998</v>
      </c>
      <c r="F717" s="79">
        <v>489351.02</v>
      </c>
      <c r="G717" s="79">
        <v>4828698.807</v>
      </c>
      <c r="H717" s="84">
        <f>D717/D715*100</f>
        <v>98.823742131006654</v>
      </c>
      <c r="I717" s="84">
        <f>E717/E715*100</f>
        <v>99.355319218631621</v>
      </c>
      <c r="J717" s="80">
        <f t="shared" si="172"/>
        <v>128.76915256843878</v>
      </c>
      <c r="K717" s="80">
        <f>D717/F717*100</f>
        <v>104.62133357768417</v>
      </c>
      <c r="L717" s="80">
        <f>E717/G717*100</f>
        <v>100.80504921830382</v>
      </c>
    </row>
    <row r="718" spans="1:12" s="1" customFormat="1" ht="33.75" x14ac:dyDescent="0.2">
      <c r="A718" s="3" t="s">
        <v>109</v>
      </c>
      <c r="B718" s="79"/>
      <c r="C718" s="79"/>
      <c r="D718" s="79"/>
      <c r="E718" s="79"/>
      <c r="F718" s="79"/>
      <c r="G718" s="79"/>
    </row>
    <row r="719" spans="1:12" s="1" customFormat="1" x14ac:dyDescent="0.2">
      <c r="A719" s="6" t="s">
        <v>5</v>
      </c>
      <c r="B719" s="79">
        <v>21462.723000000002</v>
      </c>
      <c r="C719" s="79">
        <v>211907.47899999999</v>
      </c>
      <c r="D719" s="79">
        <v>23269.832999999999</v>
      </c>
      <c r="E719" s="79">
        <v>235177.31200000001</v>
      </c>
      <c r="F719" s="79">
        <v>14478.744000000001</v>
      </c>
      <c r="G719" s="79">
        <v>178399.731</v>
      </c>
      <c r="H719" s="84">
        <f>H720+H721</f>
        <v>100</v>
      </c>
      <c r="I719" s="84">
        <f>I720+I721</f>
        <v>100</v>
      </c>
      <c r="J719" s="80">
        <f t="shared" ref="J719:J724" si="173">D719/B719*100</f>
        <v>108.41976108996047</v>
      </c>
      <c r="K719" s="80">
        <f>D719/F719*100</f>
        <v>160.7172072384179</v>
      </c>
      <c r="L719" s="80">
        <f>E719/G719*100</f>
        <v>131.82604630721107</v>
      </c>
    </row>
    <row r="720" spans="1:12" s="1" customFormat="1" x14ac:dyDescent="0.2">
      <c r="A720" s="9" t="s">
        <v>6</v>
      </c>
      <c r="B720" s="79">
        <v>17166.666000000001</v>
      </c>
      <c r="C720" s="79">
        <v>157666.66500000001</v>
      </c>
      <c r="D720" s="79">
        <v>15900</v>
      </c>
      <c r="E720" s="79">
        <v>173566.66500000001</v>
      </c>
      <c r="F720" s="79">
        <v>14233.333000000001</v>
      </c>
      <c r="G720" s="79">
        <v>176166.66500000001</v>
      </c>
      <c r="H720" s="84">
        <f>D720/D719*100</f>
        <v>68.328810095027322</v>
      </c>
      <c r="I720" s="84">
        <f>E720/E719*100</f>
        <v>73.802469942338661</v>
      </c>
      <c r="J720" s="80">
        <f t="shared" si="173"/>
        <v>92.6213628202471</v>
      </c>
      <c r="K720" s="80">
        <f>D720/F720*100</f>
        <v>111.70960448968627</v>
      </c>
      <c r="L720" s="80">
        <f>E720/G720*100</f>
        <v>98.524124867777914</v>
      </c>
    </row>
    <row r="721" spans="1:12" s="1" customFormat="1" x14ac:dyDescent="0.2">
      <c r="A721" s="9" t="s">
        <v>7</v>
      </c>
      <c r="B721" s="79">
        <v>4296.0559999999996</v>
      </c>
      <c r="C721" s="79">
        <v>54240.813999999998</v>
      </c>
      <c r="D721" s="79">
        <v>7369.8329999999996</v>
      </c>
      <c r="E721" s="79">
        <v>61610.646999999997</v>
      </c>
      <c r="F721" s="79">
        <v>245.411</v>
      </c>
      <c r="G721" s="79">
        <v>2233.0659999999998</v>
      </c>
      <c r="H721" s="84">
        <f>D721/D719*100</f>
        <v>31.671189904972675</v>
      </c>
      <c r="I721" s="84">
        <f>E721/E719*100</f>
        <v>26.197530057661346</v>
      </c>
      <c r="J721" s="80">
        <f t="shared" si="173"/>
        <v>171.54881128178963</v>
      </c>
      <c r="K721" s="80"/>
      <c r="L721" s="80"/>
    </row>
    <row r="722" spans="1:12" s="1" customFormat="1" x14ac:dyDescent="0.2">
      <c r="A722" s="9" t="s">
        <v>121</v>
      </c>
      <c r="B722" s="79">
        <v>21462.723000000002</v>
      </c>
      <c r="C722" s="79">
        <v>211907.47899999999</v>
      </c>
      <c r="D722" s="79">
        <v>23269.832999999999</v>
      </c>
      <c r="E722" s="79">
        <v>235177.31200000001</v>
      </c>
      <c r="F722" s="79">
        <v>14478.744000000001</v>
      </c>
      <c r="G722" s="79">
        <v>178399.731</v>
      </c>
      <c r="H722" s="84">
        <f>H723+H724</f>
        <v>100.00000000000003</v>
      </c>
      <c r="I722" s="84">
        <f>I723+I724</f>
        <v>99.999999999999986</v>
      </c>
      <c r="J722" s="80">
        <f t="shared" si="173"/>
        <v>108.41976108996047</v>
      </c>
      <c r="K722" s="80">
        <f t="shared" ref="K722:L724" si="174">D722/F722*100</f>
        <v>160.7172072384179</v>
      </c>
      <c r="L722" s="80">
        <f t="shared" si="174"/>
        <v>131.82604630721107</v>
      </c>
    </row>
    <row r="723" spans="1:12" s="1" customFormat="1" x14ac:dyDescent="0.2">
      <c r="A723" s="9" t="s">
        <v>9</v>
      </c>
      <c r="B723" s="79">
        <v>3051.904</v>
      </c>
      <c r="C723" s="79">
        <v>34470.957000000002</v>
      </c>
      <c r="D723" s="79">
        <v>3374.9679999999998</v>
      </c>
      <c r="E723" s="79">
        <v>37845.925000000003</v>
      </c>
      <c r="F723" s="79">
        <v>3934.9580000000001</v>
      </c>
      <c r="G723" s="79">
        <v>88699.667000000001</v>
      </c>
      <c r="H723" s="84">
        <f>D723/D722*100</f>
        <v>14.50361934269146</v>
      </c>
      <c r="I723" s="84">
        <f>E723/E722*100</f>
        <v>16.092506831611377</v>
      </c>
      <c r="J723" s="80">
        <f t="shared" si="173"/>
        <v>110.58565407037703</v>
      </c>
      <c r="K723" s="80">
        <f t="shared" si="174"/>
        <v>85.768844292620145</v>
      </c>
      <c r="L723" s="80">
        <f t="shared" si="174"/>
        <v>42.667493892620818</v>
      </c>
    </row>
    <row r="724" spans="1:12" s="1" customFormat="1" x14ac:dyDescent="0.2">
      <c r="A724" s="9" t="s">
        <v>10</v>
      </c>
      <c r="B724" s="79">
        <v>18410.819</v>
      </c>
      <c r="C724" s="79">
        <v>177436.522</v>
      </c>
      <c r="D724" s="79">
        <v>19894.865000000002</v>
      </c>
      <c r="E724" s="79">
        <v>197331.38699999999</v>
      </c>
      <c r="F724" s="79">
        <v>10543.786</v>
      </c>
      <c r="G724" s="79">
        <v>89700.063999999998</v>
      </c>
      <c r="H724" s="84">
        <f>D724/D722*100</f>
        <v>85.496380657308563</v>
      </c>
      <c r="I724" s="84">
        <f>E724/E722*100</f>
        <v>83.907493168388612</v>
      </c>
      <c r="J724" s="80">
        <f t="shared" si="173"/>
        <v>108.06072777099163</v>
      </c>
      <c r="K724" s="80">
        <f t="shared" si="174"/>
        <v>188.68805759145718</v>
      </c>
      <c r="L724" s="80">
        <f t="shared" si="174"/>
        <v>219.9902410326039</v>
      </c>
    </row>
    <row r="725" spans="1:12" s="1" customFormat="1" x14ac:dyDescent="0.2">
      <c r="A725" s="3" t="s">
        <v>110</v>
      </c>
      <c r="B725" s="79"/>
      <c r="C725" s="79"/>
      <c r="D725" s="79"/>
      <c r="E725" s="79"/>
      <c r="F725" s="79"/>
      <c r="G725" s="79"/>
    </row>
    <row r="726" spans="1:12" s="1" customFormat="1" x14ac:dyDescent="0.2">
      <c r="A726" s="6" t="s">
        <v>5</v>
      </c>
      <c r="B726" s="79">
        <v>78939.659</v>
      </c>
      <c r="C726" s="79">
        <v>783828.92200000002</v>
      </c>
      <c r="D726" s="79">
        <v>64616.455000000002</v>
      </c>
      <c r="E726" s="79">
        <v>848445.37699999998</v>
      </c>
      <c r="F726" s="79">
        <v>72819.248000000007</v>
      </c>
      <c r="G726" s="79">
        <v>806433.56499999994</v>
      </c>
      <c r="H726" s="84">
        <f>H727+H728</f>
        <v>100</v>
      </c>
      <c r="I726" s="84">
        <f>I727+I728</f>
        <v>100</v>
      </c>
      <c r="J726" s="80">
        <f t="shared" ref="J726:J731" si="175">D726/B726*100</f>
        <v>81.855503074823261</v>
      </c>
      <c r="K726" s="80">
        <f t="shared" ref="K726:L731" si="176">D726/F726*100</f>
        <v>88.73540550707142</v>
      </c>
      <c r="L726" s="80">
        <f t="shared" si="176"/>
        <v>105.20958127530319</v>
      </c>
    </row>
    <row r="727" spans="1:12" s="1" customFormat="1" x14ac:dyDescent="0.2">
      <c r="A727" s="9" t="s">
        <v>6</v>
      </c>
      <c r="B727" s="79">
        <v>54100</v>
      </c>
      <c r="C727" s="79">
        <v>625400</v>
      </c>
      <c r="D727" s="79">
        <v>59500</v>
      </c>
      <c r="E727" s="79">
        <v>684900</v>
      </c>
      <c r="F727" s="79">
        <v>61000</v>
      </c>
      <c r="G727" s="79">
        <v>581100</v>
      </c>
      <c r="H727" s="84">
        <f>D727/D726*100</f>
        <v>92.081807954336085</v>
      </c>
      <c r="I727" s="84">
        <f>E727/E726*100</f>
        <v>80.724112425684183</v>
      </c>
      <c r="J727" s="80">
        <f t="shared" si="175"/>
        <v>109.9815157116451</v>
      </c>
      <c r="K727" s="80">
        <f t="shared" si="176"/>
        <v>97.540983606557376</v>
      </c>
      <c r="L727" s="80">
        <f t="shared" si="176"/>
        <v>117.86267423851315</v>
      </c>
    </row>
    <row r="728" spans="1:12" s="1" customFormat="1" x14ac:dyDescent="0.2">
      <c r="A728" s="9" t="s">
        <v>7</v>
      </c>
      <c r="B728" s="79">
        <v>24839.659</v>
      </c>
      <c r="C728" s="79">
        <v>158428.92199999999</v>
      </c>
      <c r="D728" s="79">
        <v>5116.4549999999999</v>
      </c>
      <c r="E728" s="79">
        <v>163545.37700000001</v>
      </c>
      <c r="F728" s="79">
        <v>11819.248</v>
      </c>
      <c r="G728" s="79">
        <v>225333.565</v>
      </c>
      <c r="H728" s="84">
        <f>D728/D726*100</f>
        <v>7.9181920456639103</v>
      </c>
      <c r="I728" s="84">
        <f>E728/E726*100</f>
        <v>19.275887574315821</v>
      </c>
      <c r="J728" s="80">
        <f t="shared" si="175"/>
        <v>20.597927692968732</v>
      </c>
      <c r="K728" s="80">
        <f t="shared" si="176"/>
        <v>43.289175419620605</v>
      </c>
      <c r="L728" s="80">
        <f t="shared" si="176"/>
        <v>72.579234700343022</v>
      </c>
    </row>
    <row r="729" spans="1:12" s="1" customFormat="1" x14ac:dyDescent="0.2">
      <c r="A729" s="6" t="s">
        <v>8</v>
      </c>
      <c r="B729" s="79">
        <v>78939.659</v>
      </c>
      <c r="C729" s="79">
        <v>783828.92200000002</v>
      </c>
      <c r="D729" s="79">
        <v>64616.455000000002</v>
      </c>
      <c r="E729" s="79">
        <v>848445.37699999998</v>
      </c>
      <c r="F729" s="79">
        <v>72819.248000000007</v>
      </c>
      <c r="G729" s="79">
        <v>806433.56499999994</v>
      </c>
      <c r="H729" s="84">
        <f>H730+H731</f>
        <v>100</v>
      </c>
      <c r="I729" s="84">
        <f>I730+I731</f>
        <v>100</v>
      </c>
      <c r="J729" s="80">
        <f t="shared" si="175"/>
        <v>81.855503074823261</v>
      </c>
      <c r="K729" s="80">
        <f t="shared" si="176"/>
        <v>88.73540550707142</v>
      </c>
      <c r="L729" s="80">
        <f t="shared" si="176"/>
        <v>105.20958127530319</v>
      </c>
    </row>
    <row r="730" spans="1:12" s="1" customFormat="1" x14ac:dyDescent="0.2">
      <c r="A730" s="9" t="s">
        <v>9</v>
      </c>
      <c r="B730" s="79">
        <v>1070.835</v>
      </c>
      <c r="C730" s="79">
        <v>12366.109</v>
      </c>
      <c r="D730" s="79">
        <v>791.67200000000003</v>
      </c>
      <c r="E730" s="79">
        <v>13157.78</v>
      </c>
      <c r="F730" s="79">
        <v>924.09900000000005</v>
      </c>
      <c r="G730" s="79">
        <v>11783.504999999999</v>
      </c>
      <c r="H730" s="84">
        <f>D730/D729*100</f>
        <v>1.2251863708710111</v>
      </c>
      <c r="I730" s="84">
        <f>E730/E729*100</f>
        <v>1.5508105007919679</v>
      </c>
      <c r="J730" s="80">
        <f t="shared" si="175"/>
        <v>73.930344077285483</v>
      </c>
      <c r="K730" s="80">
        <f t="shared" si="176"/>
        <v>85.669608992110142</v>
      </c>
      <c r="L730" s="80">
        <f t="shared" si="176"/>
        <v>111.66270137790073</v>
      </c>
    </row>
    <row r="731" spans="1:12" s="1" customFormat="1" x14ac:dyDescent="0.2">
      <c r="A731" s="9" t="s">
        <v>10</v>
      </c>
      <c r="B731" s="79">
        <v>77868.823999999993</v>
      </c>
      <c r="C731" s="79">
        <v>771462.81400000001</v>
      </c>
      <c r="D731" s="79">
        <v>63824.783000000003</v>
      </c>
      <c r="E731" s="79">
        <v>835287.59699999995</v>
      </c>
      <c r="F731" s="79">
        <v>71895.149000000005</v>
      </c>
      <c r="G731" s="79">
        <v>794650.06</v>
      </c>
      <c r="H731" s="84">
        <f>D731/D729*100</f>
        <v>98.774813629128985</v>
      </c>
      <c r="I731" s="84">
        <f>E731/E729*100</f>
        <v>98.449189499208032</v>
      </c>
      <c r="J731" s="80">
        <f t="shared" si="175"/>
        <v>81.964488124284514</v>
      </c>
      <c r="K731" s="80">
        <f t="shared" si="176"/>
        <v>88.774811496669955</v>
      </c>
      <c r="L731" s="80">
        <f t="shared" si="176"/>
        <v>105.1138908867634</v>
      </c>
    </row>
    <row r="732" spans="1:12" s="1" customFormat="1" x14ac:dyDescent="0.2">
      <c r="A732" s="3" t="s">
        <v>111</v>
      </c>
      <c r="B732" s="79"/>
      <c r="C732" s="79"/>
      <c r="D732" s="79"/>
      <c r="E732" s="79"/>
      <c r="F732" s="79"/>
      <c r="G732" s="79"/>
    </row>
    <row r="733" spans="1:12" s="1" customFormat="1" x14ac:dyDescent="0.2">
      <c r="A733" s="6" t="s">
        <v>5</v>
      </c>
      <c r="B733" s="79">
        <v>424259.087</v>
      </c>
      <c r="C733" s="79">
        <v>4610175.898</v>
      </c>
      <c r="D733" s="79">
        <v>464659.50900000002</v>
      </c>
      <c r="E733" s="79">
        <v>5074835.4069999997</v>
      </c>
      <c r="F733" s="79">
        <v>430502.67599999998</v>
      </c>
      <c r="G733" s="79">
        <v>5307481.6140000001</v>
      </c>
      <c r="H733" s="84">
        <f>H734+H735</f>
        <v>100</v>
      </c>
      <c r="I733" s="84">
        <f>I734+I735</f>
        <v>100</v>
      </c>
      <c r="J733" s="80">
        <f t="shared" ref="J733:J738" si="177">D733/B733*100</f>
        <v>109.52258260057022</v>
      </c>
      <c r="K733" s="80">
        <f t="shared" ref="K733:L738" si="178">D733/F733*100</f>
        <v>107.93417437433072</v>
      </c>
      <c r="L733" s="80">
        <f t="shared" si="178"/>
        <v>95.616636591140903</v>
      </c>
    </row>
    <row r="734" spans="1:12" s="1" customFormat="1" x14ac:dyDescent="0.2">
      <c r="A734" s="9" t="s">
        <v>6</v>
      </c>
      <c r="B734" s="79">
        <v>417866.66700000002</v>
      </c>
      <c r="C734" s="79">
        <v>4575333.3329999996</v>
      </c>
      <c r="D734" s="79">
        <v>446800</v>
      </c>
      <c r="E734" s="79">
        <v>5022133.3329999996</v>
      </c>
      <c r="F734" s="79">
        <v>409800</v>
      </c>
      <c r="G734" s="79">
        <v>4926900</v>
      </c>
      <c r="H734" s="84">
        <f>D734/D733*100</f>
        <v>96.156430966314304</v>
      </c>
      <c r="I734" s="84">
        <f>E734/E733*100</f>
        <v>98.961501806988551</v>
      </c>
      <c r="J734" s="80">
        <f t="shared" si="177"/>
        <v>106.92405862561895</v>
      </c>
      <c r="K734" s="80">
        <f t="shared" si="178"/>
        <v>109.02879453391898</v>
      </c>
      <c r="L734" s="80">
        <f t="shared" si="178"/>
        <v>101.93292603868558</v>
      </c>
    </row>
    <row r="735" spans="1:12" s="1" customFormat="1" x14ac:dyDescent="0.2">
      <c r="A735" s="9" t="s">
        <v>7</v>
      </c>
      <c r="B735" s="79">
        <v>6392.42</v>
      </c>
      <c r="C735" s="79">
        <v>34842.565000000002</v>
      </c>
      <c r="D735" s="79">
        <v>17859.508999999998</v>
      </c>
      <c r="E735" s="79">
        <v>52702.074000000001</v>
      </c>
      <c r="F735" s="79">
        <v>20702.675999999999</v>
      </c>
      <c r="G735" s="79">
        <v>380581.614</v>
      </c>
      <c r="H735" s="84">
        <f>D735/D733*100</f>
        <v>3.8435690336856956</v>
      </c>
      <c r="I735" s="84">
        <f>E735/E733*100</f>
        <v>1.038498193011445</v>
      </c>
      <c r="J735" s="80">
        <f t="shared" si="177"/>
        <v>279.38572559375007</v>
      </c>
      <c r="K735" s="80">
        <f t="shared" si="178"/>
        <v>86.266669101134553</v>
      </c>
      <c r="L735" s="80">
        <f t="shared" si="178"/>
        <v>13.847771952535783</v>
      </c>
    </row>
    <row r="736" spans="1:12" s="1" customFormat="1" x14ac:dyDescent="0.2">
      <c r="A736" s="6" t="s">
        <v>8</v>
      </c>
      <c r="B736" s="79">
        <v>424259.087</v>
      </c>
      <c r="C736" s="79">
        <v>4610175.898</v>
      </c>
      <c r="D736" s="79">
        <v>464659.50900000002</v>
      </c>
      <c r="E736" s="79">
        <v>5074835.4069999997</v>
      </c>
      <c r="F736" s="79">
        <v>430502.67599999998</v>
      </c>
      <c r="G736" s="79">
        <v>5307481.6140000001</v>
      </c>
      <c r="H736" s="84">
        <f>H737+H738</f>
        <v>100</v>
      </c>
      <c r="I736" s="84">
        <f>I737+I738</f>
        <v>100.00000000000001</v>
      </c>
      <c r="J736" s="80">
        <f t="shared" si="177"/>
        <v>109.52258260057022</v>
      </c>
      <c r="K736" s="80">
        <f t="shared" si="178"/>
        <v>107.93417437433072</v>
      </c>
      <c r="L736" s="80">
        <f t="shared" si="178"/>
        <v>95.616636591140903</v>
      </c>
    </row>
    <row r="737" spans="1:12" s="1" customFormat="1" x14ac:dyDescent="0.2">
      <c r="A737" s="9" t="s">
        <v>9</v>
      </c>
      <c r="B737" s="79">
        <v>3859.721</v>
      </c>
      <c r="C737" s="79">
        <v>43651.192999999999</v>
      </c>
      <c r="D737" s="79">
        <v>6445.0479999999998</v>
      </c>
      <c r="E737" s="79">
        <v>50096.241000000002</v>
      </c>
      <c r="F737" s="79">
        <v>2631.6909999999998</v>
      </c>
      <c r="G737" s="79">
        <v>67404.141000000003</v>
      </c>
      <c r="H737" s="84">
        <f>D737/D736*100</f>
        <v>1.3870474778124038</v>
      </c>
      <c r="I737" s="84">
        <f>E737/E736*100</f>
        <v>0.98715006462868726</v>
      </c>
      <c r="J737" s="80">
        <f t="shared" si="177"/>
        <v>166.98222488102118</v>
      </c>
      <c r="K737" s="80">
        <f t="shared" si="178"/>
        <v>244.90139609855413</v>
      </c>
      <c r="L737" s="80">
        <f t="shared" si="178"/>
        <v>74.322200768050735</v>
      </c>
    </row>
    <row r="738" spans="1:12" s="1" customFormat="1" x14ac:dyDescent="0.2">
      <c r="A738" s="9" t="s">
        <v>10</v>
      </c>
      <c r="B738" s="79">
        <v>420399.36599999998</v>
      </c>
      <c r="C738" s="79">
        <v>4566524.7050000001</v>
      </c>
      <c r="D738" s="79">
        <v>458214.46100000001</v>
      </c>
      <c r="E738" s="79">
        <v>5024739.1660000002</v>
      </c>
      <c r="F738" s="79">
        <v>427870.98499999999</v>
      </c>
      <c r="G738" s="79">
        <v>5240077.4740000004</v>
      </c>
      <c r="H738" s="84">
        <f>D738/D736*100</f>
        <v>98.612952522187598</v>
      </c>
      <c r="I738" s="84">
        <f>E738/E736*100</f>
        <v>99.012849935371321</v>
      </c>
      <c r="J738" s="80">
        <f t="shared" si="177"/>
        <v>108.99504092020919</v>
      </c>
      <c r="K738" s="80">
        <f t="shared" si="178"/>
        <v>107.09173490696034</v>
      </c>
      <c r="L738" s="80">
        <f t="shared" si="178"/>
        <v>95.890551064016577</v>
      </c>
    </row>
    <row r="739" spans="1:12" s="1" customFormat="1" ht="33.75" x14ac:dyDescent="0.2">
      <c r="A739" s="3" t="s">
        <v>112</v>
      </c>
      <c r="B739" s="79"/>
      <c r="C739" s="79"/>
      <c r="D739" s="79"/>
      <c r="E739" s="79"/>
      <c r="F739" s="79"/>
      <c r="G739" s="79"/>
    </row>
    <row r="740" spans="1:12" s="1" customFormat="1" x14ac:dyDescent="0.2">
      <c r="A740" s="6" t="s">
        <v>5</v>
      </c>
      <c r="B740" s="79">
        <v>4564.9070000000002</v>
      </c>
      <c r="C740" s="79">
        <v>39818.612000000001</v>
      </c>
      <c r="D740" s="79">
        <v>5500.3190000000004</v>
      </c>
      <c r="E740" s="79">
        <v>45318.930999999997</v>
      </c>
      <c r="F740" s="79">
        <v>6589.0230000000001</v>
      </c>
      <c r="G740" s="79">
        <v>111233.25199999999</v>
      </c>
      <c r="H740" s="84">
        <f>H741+H742</f>
        <v>100</v>
      </c>
      <c r="I740" s="84">
        <f>I741+I742</f>
        <v>100</v>
      </c>
      <c r="J740" s="80">
        <f>D740/B740*100</f>
        <v>120.49137036088578</v>
      </c>
      <c r="K740" s="80">
        <f t="shared" ref="K740:L744" si="179">D740/F740*100</f>
        <v>83.477004102125619</v>
      </c>
      <c r="L740" s="80">
        <f t="shared" si="179"/>
        <v>40.742251246956265</v>
      </c>
    </row>
    <row r="741" spans="1:12" s="1" customFormat="1" x14ac:dyDescent="0.2">
      <c r="A741" s="9" t="s">
        <v>6</v>
      </c>
      <c r="B741" s="79">
        <v>3533.3330000000001</v>
      </c>
      <c r="C741" s="79">
        <v>20100</v>
      </c>
      <c r="D741" s="79">
        <v>2500</v>
      </c>
      <c r="E741" s="79">
        <v>22600</v>
      </c>
      <c r="F741" s="79">
        <v>3400</v>
      </c>
      <c r="G741" s="79">
        <v>38600</v>
      </c>
      <c r="H741" s="84">
        <f>D741/D740*100</f>
        <v>45.451909243809311</v>
      </c>
      <c r="I741" s="84">
        <f>E741/E740*100</f>
        <v>49.86878441594309</v>
      </c>
      <c r="J741" s="80">
        <f>D741/B741*100</f>
        <v>70.754723656105995</v>
      </c>
      <c r="K741" s="80">
        <f t="shared" si="179"/>
        <v>73.529411764705884</v>
      </c>
      <c r="L741" s="80">
        <f t="shared" si="179"/>
        <v>58.549222797927456</v>
      </c>
    </row>
    <row r="742" spans="1:12" s="1" customFormat="1" x14ac:dyDescent="0.2">
      <c r="A742" s="9" t="s">
        <v>7</v>
      </c>
      <c r="B742" s="79">
        <v>1031.5740000000001</v>
      </c>
      <c r="C742" s="79">
        <v>19718.612000000001</v>
      </c>
      <c r="D742" s="79">
        <v>3000.319</v>
      </c>
      <c r="E742" s="79">
        <v>22718.931</v>
      </c>
      <c r="F742" s="79">
        <v>3189.0230000000001</v>
      </c>
      <c r="G742" s="79">
        <v>72633.251999999993</v>
      </c>
      <c r="H742" s="84">
        <f>D742/D740*100</f>
        <v>54.548090756190682</v>
      </c>
      <c r="I742" s="84">
        <f>E742/E740*100</f>
        <v>50.131215584056918</v>
      </c>
      <c r="J742" s="80">
        <f>D742/B742*100</f>
        <v>290.8486448863581</v>
      </c>
      <c r="K742" s="80">
        <f t="shared" si="179"/>
        <v>94.082701818080324</v>
      </c>
      <c r="L742" s="80">
        <f t="shared" si="179"/>
        <v>31.278967104488181</v>
      </c>
    </row>
    <row r="743" spans="1:12" s="1" customFormat="1" x14ac:dyDescent="0.2">
      <c r="A743" s="6" t="s">
        <v>8</v>
      </c>
      <c r="B743" s="79">
        <v>4564.9070000000002</v>
      </c>
      <c r="C743" s="79">
        <v>39818.612000000001</v>
      </c>
      <c r="D743" s="79">
        <v>5500.3190000000004</v>
      </c>
      <c r="E743" s="79">
        <v>45318.930999999997</v>
      </c>
      <c r="F743" s="79">
        <v>6589.0230000000001</v>
      </c>
      <c r="G743" s="79">
        <v>111233.25199999999</v>
      </c>
      <c r="H743" s="84">
        <f>H744+H745</f>
        <v>100</v>
      </c>
      <c r="I743" s="84">
        <f>I744+I745</f>
        <v>100.00000000000001</v>
      </c>
      <c r="J743" s="80">
        <f>D743/B743*100</f>
        <v>120.49137036088578</v>
      </c>
      <c r="K743" s="80">
        <f t="shared" si="179"/>
        <v>83.477004102125619</v>
      </c>
      <c r="L743" s="80">
        <f t="shared" si="179"/>
        <v>40.742251246956265</v>
      </c>
    </row>
    <row r="744" spans="1:12" s="1" customFormat="1" x14ac:dyDescent="0.2">
      <c r="A744" s="9" t="s">
        <v>9</v>
      </c>
      <c r="B744" s="79">
        <v>0</v>
      </c>
      <c r="C744" s="79">
        <v>14871.031999999999</v>
      </c>
      <c r="D744" s="79">
        <v>0</v>
      </c>
      <c r="E744" s="79">
        <v>14871.031999999999</v>
      </c>
      <c r="F744" s="79">
        <v>6045.7910000000002</v>
      </c>
      <c r="G744" s="79">
        <v>40258.714</v>
      </c>
      <c r="H744" s="84">
        <f>D744/D743*100</f>
        <v>0</v>
      </c>
      <c r="I744" s="84">
        <f>E744/E743*100</f>
        <v>32.814172073034996</v>
      </c>
      <c r="J744" s="80">
        <v>0</v>
      </c>
      <c r="K744" s="80">
        <f t="shared" si="179"/>
        <v>0</v>
      </c>
      <c r="L744" s="80">
        <f t="shared" si="179"/>
        <v>36.93866624751103</v>
      </c>
    </row>
    <row r="745" spans="1:12" s="1" customFormat="1" x14ac:dyDescent="0.2">
      <c r="A745" s="9" t="s">
        <v>10</v>
      </c>
      <c r="B745" s="79">
        <v>4564.9070000000002</v>
      </c>
      <c r="C745" s="79">
        <v>24947.58</v>
      </c>
      <c r="D745" s="79">
        <v>5500.3190000000004</v>
      </c>
      <c r="E745" s="79">
        <v>30447.899000000001</v>
      </c>
      <c r="F745" s="79">
        <v>543.23199999999997</v>
      </c>
      <c r="G745" s="79">
        <v>70974.538</v>
      </c>
      <c r="H745" s="84">
        <f>D745/D743*100</f>
        <v>100</v>
      </c>
      <c r="I745" s="84">
        <f>E745/E743*100</f>
        <v>67.185827926965018</v>
      </c>
      <c r="J745" s="80">
        <f>D745/B745*100</f>
        <v>120.49137036088578</v>
      </c>
      <c r="K745" s="80"/>
      <c r="L745" s="80">
        <f>E745/G745*100</f>
        <v>42.899749484808204</v>
      </c>
    </row>
    <row r="746" spans="1:12" s="1" customFormat="1" ht="22.5" x14ac:dyDescent="0.2">
      <c r="A746" s="3" t="s">
        <v>113</v>
      </c>
      <c r="B746" s="79"/>
      <c r="C746" s="79"/>
      <c r="D746" s="79"/>
      <c r="E746" s="79"/>
      <c r="F746" s="79"/>
      <c r="G746" s="79"/>
    </row>
    <row r="747" spans="1:12" s="1" customFormat="1" x14ac:dyDescent="0.2">
      <c r="A747" s="6" t="s">
        <v>5</v>
      </c>
      <c r="B747" s="79">
        <v>251100</v>
      </c>
      <c r="C747" s="79">
        <v>1978602.1089999999</v>
      </c>
      <c r="D747" s="79">
        <v>268633.33299999998</v>
      </c>
      <c r="E747" s="79">
        <v>2247235.4419999998</v>
      </c>
      <c r="F747" s="79">
        <v>214100</v>
      </c>
      <c r="G747" s="79">
        <v>2552900.0669999998</v>
      </c>
      <c r="H747" s="84">
        <f>H748+H749</f>
        <v>100</v>
      </c>
      <c r="I747" s="84">
        <f>I748+I749</f>
        <v>100.00000000000001</v>
      </c>
      <c r="J747" s="80">
        <f>D747/B747*100</f>
        <v>106.98260971724412</v>
      </c>
      <c r="K747" s="80">
        <f>D747/F747*100</f>
        <v>125.47096356842596</v>
      </c>
      <c r="L747" s="80">
        <f>E747/G747*100</f>
        <v>88.026768891145949</v>
      </c>
    </row>
    <row r="748" spans="1:12" s="1" customFormat="1" x14ac:dyDescent="0.2">
      <c r="A748" s="9" t="s">
        <v>6</v>
      </c>
      <c r="B748" s="79">
        <v>251100</v>
      </c>
      <c r="C748" s="79">
        <v>1978433.3330000001</v>
      </c>
      <c r="D748" s="79">
        <v>268633.33299999998</v>
      </c>
      <c r="E748" s="79">
        <v>2247066.6669999999</v>
      </c>
      <c r="F748" s="79">
        <v>214100</v>
      </c>
      <c r="G748" s="79">
        <v>2552900</v>
      </c>
      <c r="H748" s="84">
        <f>D748/D747*100</f>
        <v>100</v>
      </c>
      <c r="I748" s="84">
        <f>E748/E747*100</f>
        <v>99.992489660992106</v>
      </c>
      <c r="J748" s="80">
        <f>D748/B748*100</f>
        <v>106.98260971724412</v>
      </c>
      <c r="K748" s="80">
        <f>D748/F748*100</f>
        <v>125.47096356842596</v>
      </c>
      <c r="L748" s="80">
        <f>E748/G748*100</f>
        <v>88.020160092443888</v>
      </c>
    </row>
    <row r="749" spans="1:12" s="1" customFormat="1" x14ac:dyDescent="0.2">
      <c r="A749" s="9" t="s">
        <v>7</v>
      </c>
      <c r="B749" s="79">
        <v>0</v>
      </c>
      <c r="C749" s="79">
        <v>168.77500000000001</v>
      </c>
      <c r="D749" s="79">
        <v>0</v>
      </c>
      <c r="E749" s="79">
        <v>168.77500000000001</v>
      </c>
      <c r="F749" s="79">
        <v>0</v>
      </c>
      <c r="G749" s="79">
        <v>6.7000000000000004E-2</v>
      </c>
      <c r="H749" s="84">
        <f>D749/D747*100</f>
        <v>0</v>
      </c>
      <c r="I749" s="84">
        <f>E749/E747*100</f>
        <v>7.5103390079053409E-3</v>
      </c>
      <c r="J749" s="80">
        <v>0</v>
      </c>
      <c r="K749" s="80">
        <v>0</v>
      </c>
      <c r="L749" s="80"/>
    </row>
    <row r="750" spans="1:12" s="1" customFormat="1" x14ac:dyDescent="0.2">
      <c r="A750" s="6" t="s">
        <v>8</v>
      </c>
      <c r="B750" s="79">
        <v>251100</v>
      </c>
      <c r="C750" s="79">
        <v>1978602.1089999999</v>
      </c>
      <c r="D750" s="79">
        <v>268633.33299999998</v>
      </c>
      <c r="E750" s="79">
        <v>2247235.4419999998</v>
      </c>
      <c r="F750" s="79">
        <v>214100</v>
      </c>
      <c r="G750" s="79">
        <v>2552900.0669999998</v>
      </c>
      <c r="H750" s="84">
        <f>H751+H752</f>
        <v>100</v>
      </c>
      <c r="I750" s="84">
        <f>I751+I752</f>
        <v>99.999999955500897</v>
      </c>
      <c r="J750" s="80">
        <f>D750/B750*100</f>
        <v>106.98260971724412</v>
      </c>
      <c r="K750" s="80">
        <f t="shared" ref="K750:L752" si="180">D750/F750*100</f>
        <v>125.47096356842596</v>
      </c>
      <c r="L750" s="80">
        <f t="shared" si="180"/>
        <v>88.026768891145949</v>
      </c>
    </row>
    <row r="751" spans="1:12" s="1" customFormat="1" x14ac:dyDescent="0.2">
      <c r="A751" s="9" t="s">
        <v>9</v>
      </c>
      <c r="B751" s="79">
        <v>123942.379</v>
      </c>
      <c r="C751" s="79">
        <v>1566213.8640000001</v>
      </c>
      <c r="D751" s="79">
        <v>158411.67000000001</v>
      </c>
      <c r="E751" s="79">
        <v>1724625.534</v>
      </c>
      <c r="F751" s="79">
        <v>164570.75700000001</v>
      </c>
      <c r="G751" s="79">
        <v>2103059.9389999998</v>
      </c>
      <c r="H751" s="84">
        <f>D751/D750*100</f>
        <v>58.969476435003699</v>
      </c>
      <c r="I751" s="84">
        <f>E751/E750*100</f>
        <v>76.744318898117498</v>
      </c>
      <c r="J751" s="80">
        <f>D751/B751*100</f>
        <v>127.81073856908944</v>
      </c>
      <c r="K751" s="80">
        <f t="shared" si="180"/>
        <v>96.257483946555595</v>
      </c>
      <c r="L751" s="80">
        <f t="shared" si="180"/>
        <v>82.005534032475353</v>
      </c>
    </row>
    <row r="752" spans="1:12" s="1" customFormat="1" x14ac:dyDescent="0.2">
      <c r="A752" s="9" t="s">
        <v>10</v>
      </c>
      <c r="B752" s="79">
        <v>127157.621</v>
      </c>
      <c r="C752" s="79">
        <v>412388.24400000001</v>
      </c>
      <c r="D752" s="79">
        <v>110221.663</v>
      </c>
      <c r="E752" s="79">
        <v>522609.90700000001</v>
      </c>
      <c r="F752" s="79">
        <v>49529.243000000002</v>
      </c>
      <c r="G752" s="79">
        <v>449840.12900000002</v>
      </c>
      <c r="H752" s="84">
        <f>D752/D750*100</f>
        <v>41.030523564996308</v>
      </c>
      <c r="I752" s="84">
        <f>E752/E750*100</f>
        <v>23.255681057383395</v>
      </c>
      <c r="J752" s="80">
        <f>D752/B752*100</f>
        <v>86.681130185661459</v>
      </c>
      <c r="K752" s="80">
        <f t="shared" si="180"/>
        <v>222.53855767591682</v>
      </c>
      <c r="L752" s="80">
        <f t="shared" si="180"/>
        <v>116.17680889469956</v>
      </c>
    </row>
    <row r="753" spans="1:12" s="1" customFormat="1" ht="22.5" x14ac:dyDescent="0.2">
      <c r="A753" s="3" t="s">
        <v>114</v>
      </c>
      <c r="B753" s="79"/>
      <c r="C753" s="79"/>
      <c r="D753" s="79"/>
      <c r="E753" s="79"/>
      <c r="F753" s="79"/>
      <c r="G753" s="79"/>
    </row>
    <row r="754" spans="1:12" s="1" customFormat="1" x14ac:dyDescent="0.2">
      <c r="A754" s="6" t="s">
        <v>5</v>
      </c>
      <c r="B754" s="79">
        <v>27460.981</v>
      </c>
      <c r="C754" s="79">
        <v>443933.50699999998</v>
      </c>
      <c r="D754" s="79">
        <v>26275.280999999999</v>
      </c>
      <c r="E754" s="79">
        <v>470208.788</v>
      </c>
      <c r="F754" s="79">
        <v>44134.625999999997</v>
      </c>
      <c r="G754" s="79">
        <v>419038.46600000001</v>
      </c>
      <c r="H754" s="84">
        <f>H755+H756</f>
        <v>100</v>
      </c>
      <c r="I754" s="84">
        <f>I755+I756</f>
        <v>100</v>
      </c>
      <c r="J754" s="80">
        <f t="shared" ref="J754:J759" si="181">D754/B754*100</f>
        <v>95.68223728059823</v>
      </c>
      <c r="K754" s="80">
        <f t="shared" ref="K754:L759" si="182">D754/F754*100</f>
        <v>59.534391432250956</v>
      </c>
      <c r="L754" s="80">
        <f t="shared" si="182"/>
        <v>112.21136629495012</v>
      </c>
    </row>
    <row r="755" spans="1:12" s="1" customFormat="1" x14ac:dyDescent="0.2">
      <c r="A755" s="9" t="s">
        <v>6</v>
      </c>
      <c r="B755" s="79">
        <v>13233.333000000001</v>
      </c>
      <c r="C755" s="79">
        <v>297800</v>
      </c>
      <c r="D755" s="79">
        <v>13800</v>
      </c>
      <c r="E755" s="79">
        <v>311600</v>
      </c>
      <c r="F755" s="79">
        <v>28300</v>
      </c>
      <c r="G755" s="79">
        <v>228400</v>
      </c>
      <c r="H755" s="84">
        <f>D755/D754*100</f>
        <v>52.520846494467555</v>
      </c>
      <c r="I755" s="84">
        <f>E755/E754*100</f>
        <v>66.268433928121311</v>
      </c>
      <c r="J755" s="80">
        <f t="shared" si="181"/>
        <v>104.28211849577124</v>
      </c>
      <c r="K755" s="80">
        <f t="shared" si="182"/>
        <v>48.763250883392232</v>
      </c>
      <c r="L755" s="80">
        <f t="shared" si="182"/>
        <v>136.42732049036778</v>
      </c>
    </row>
    <row r="756" spans="1:12" s="1" customFormat="1" x14ac:dyDescent="0.2">
      <c r="A756" s="9" t="s">
        <v>7</v>
      </c>
      <c r="B756" s="79">
        <v>14227.647999999999</v>
      </c>
      <c r="C756" s="79">
        <v>146133.50700000001</v>
      </c>
      <c r="D756" s="79">
        <v>12475.281000000001</v>
      </c>
      <c r="E756" s="79">
        <v>158608.788</v>
      </c>
      <c r="F756" s="79">
        <v>15834.626</v>
      </c>
      <c r="G756" s="79">
        <v>190638.46599999999</v>
      </c>
      <c r="H756" s="84">
        <f>D756/D754*100</f>
        <v>47.479153505532452</v>
      </c>
      <c r="I756" s="84">
        <f>E756/E754*100</f>
        <v>33.731566071878689</v>
      </c>
      <c r="J756" s="80">
        <f t="shared" si="181"/>
        <v>87.683368326233563</v>
      </c>
      <c r="K756" s="80">
        <f t="shared" si="182"/>
        <v>78.784816262790173</v>
      </c>
      <c r="L756" s="80">
        <f t="shared" si="182"/>
        <v>83.198732830760406</v>
      </c>
    </row>
    <row r="757" spans="1:12" s="1" customFormat="1" x14ac:dyDescent="0.2">
      <c r="A757" s="6" t="s">
        <v>8</v>
      </c>
      <c r="B757" s="79">
        <v>27460.981</v>
      </c>
      <c r="C757" s="79">
        <v>443933.50699999998</v>
      </c>
      <c r="D757" s="79">
        <v>26275.280999999999</v>
      </c>
      <c r="E757" s="79">
        <v>470208.788</v>
      </c>
      <c r="F757" s="79">
        <v>44134.625999999997</v>
      </c>
      <c r="G757" s="79">
        <v>419038.46600000001</v>
      </c>
      <c r="H757" s="84">
        <f>H758+H759</f>
        <v>100</v>
      </c>
      <c r="I757" s="84">
        <f>I758+I759</f>
        <v>100</v>
      </c>
      <c r="J757" s="80">
        <f t="shared" si="181"/>
        <v>95.68223728059823</v>
      </c>
      <c r="K757" s="80">
        <f t="shared" si="182"/>
        <v>59.534391432250956</v>
      </c>
      <c r="L757" s="80">
        <f t="shared" si="182"/>
        <v>112.21136629495012</v>
      </c>
    </row>
    <row r="758" spans="1:12" s="1" customFormat="1" x14ac:dyDescent="0.2">
      <c r="A758" s="9" t="s">
        <v>9</v>
      </c>
      <c r="B758" s="79">
        <v>1725.8910000000001</v>
      </c>
      <c r="C758" s="79">
        <v>18068.838</v>
      </c>
      <c r="D758" s="79">
        <v>1831.1559999999999</v>
      </c>
      <c r="E758" s="79">
        <v>19899.993999999999</v>
      </c>
      <c r="F758" s="79">
        <v>1992.11</v>
      </c>
      <c r="G758" s="79">
        <v>25912.776999999998</v>
      </c>
      <c r="H758" s="84">
        <f>D758/D757*100</f>
        <v>6.9691205205379152</v>
      </c>
      <c r="I758" s="84">
        <f>E758/E757*100</f>
        <v>4.2321612245154379</v>
      </c>
      <c r="J758" s="80">
        <f t="shared" si="181"/>
        <v>106.09916848746531</v>
      </c>
      <c r="K758" s="80">
        <f t="shared" si="182"/>
        <v>91.920426080889101</v>
      </c>
      <c r="L758" s="80">
        <f t="shared" si="182"/>
        <v>76.796068595812798</v>
      </c>
    </row>
    <row r="759" spans="1:12" s="1" customFormat="1" x14ac:dyDescent="0.2">
      <c r="A759" s="9" t="s">
        <v>10</v>
      </c>
      <c r="B759" s="79">
        <v>25735.09</v>
      </c>
      <c r="C759" s="79">
        <v>425864.66899999999</v>
      </c>
      <c r="D759" s="79">
        <v>24444.125</v>
      </c>
      <c r="E759" s="79">
        <v>450308.79399999999</v>
      </c>
      <c r="F759" s="79">
        <v>42142.516000000003</v>
      </c>
      <c r="G759" s="79">
        <v>393125.68900000001</v>
      </c>
      <c r="H759" s="84">
        <f>D759/D757*100</f>
        <v>93.030879479462087</v>
      </c>
      <c r="I759" s="84">
        <f>E759/E757*100</f>
        <v>95.767838775484563</v>
      </c>
      <c r="J759" s="80">
        <f t="shared" si="181"/>
        <v>94.983639070234446</v>
      </c>
      <c r="K759" s="80">
        <f t="shared" si="182"/>
        <v>58.00347800781519</v>
      </c>
      <c r="L759" s="80">
        <f t="shared" si="182"/>
        <v>114.54575638276336</v>
      </c>
    </row>
    <row r="760" spans="1:12" s="1" customFormat="1" ht="22.5" x14ac:dyDescent="0.2">
      <c r="A760" s="3" t="s">
        <v>115</v>
      </c>
      <c r="B760" s="79"/>
      <c r="C760" s="79"/>
      <c r="D760" s="79"/>
      <c r="E760" s="79"/>
      <c r="F760" s="79"/>
      <c r="G760" s="79"/>
    </row>
    <row r="761" spans="1:12" s="1" customFormat="1" x14ac:dyDescent="0.2">
      <c r="A761" s="6" t="s">
        <v>5</v>
      </c>
      <c r="B761" s="79">
        <v>303688.016</v>
      </c>
      <c r="C761" s="79">
        <v>3320205.1090000002</v>
      </c>
      <c r="D761" s="79">
        <v>331534.32500000001</v>
      </c>
      <c r="E761" s="79">
        <v>3651739.4339999999</v>
      </c>
      <c r="F761" s="79">
        <v>377361.44900000002</v>
      </c>
      <c r="G761" s="79">
        <v>3517253.7450000001</v>
      </c>
      <c r="H761" s="84">
        <f>H762+H763</f>
        <v>99.999999999999986</v>
      </c>
      <c r="I761" s="84">
        <f>I762+I763</f>
        <v>100</v>
      </c>
      <c r="J761" s="80">
        <f t="shared" ref="J761:J766" si="183">D761/B761*100</f>
        <v>109.16938026293406</v>
      </c>
      <c r="K761" s="80">
        <f t="shared" ref="K761:L766" si="184">D761/F761*100</f>
        <v>87.855907347864786</v>
      </c>
      <c r="L761" s="80">
        <f t="shared" si="184"/>
        <v>103.82359928370764</v>
      </c>
    </row>
    <row r="762" spans="1:12" s="1" customFormat="1" x14ac:dyDescent="0.2">
      <c r="A762" s="9" t="s">
        <v>6</v>
      </c>
      <c r="B762" s="79">
        <v>303666.66700000002</v>
      </c>
      <c r="C762" s="79">
        <v>3319000</v>
      </c>
      <c r="D762" s="79">
        <v>331533.33299999998</v>
      </c>
      <c r="E762" s="79">
        <v>3650533.3330000001</v>
      </c>
      <c r="F762" s="79">
        <v>376500</v>
      </c>
      <c r="G762" s="79">
        <v>3515300</v>
      </c>
      <c r="H762" s="84">
        <f>D762/D761*100</f>
        <v>99.999700785129846</v>
      </c>
      <c r="I762" s="84">
        <f>E762/E761*100</f>
        <v>99.966971876778217</v>
      </c>
      <c r="J762" s="80">
        <f t="shared" si="183"/>
        <v>109.17672863976209</v>
      </c>
      <c r="K762" s="80">
        <f t="shared" si="184"/>
        <v>88.05666215139442</v>
      </c>
      <c r="L762" s="80">
        <f t="shared" si="184"/>
        <v>103.84699266065485</v>
      </c>
    </row>
    <row r="763" spans="1:12" s="1" customFormat="1" x14ac:dyDescent="0.2">
      <c r="A763" s="9" t="s">
        <v>7</v>
      </c>
      <c r="B763" s="79">
        <v>21.349</v>
      </c>
      <c r="C763" s="79">
        <v>1205.1089999999999</v>
      </c>
      <c r="D763" s="79">
        <v>0.99199999999999999</v>
      </c>
      <c r="E763" s="79">
        <v>1206.1010000000001</v>
      </c>
      <c r="F763" s="79">
        <v>861.44899999999996</v>
      </c>
      <c r="G763" s="79">
        <v>1953.7449999999999</v>
      </c>
      <c r="H763" s="84">
        <f>D763/D761*100</f>
        <v>2.9921487013448759E-4</v>
      </c>
      <c r="I763" s="84">
        <f>E763/E761*100</f>
        <v>3.302812322178407E-2</v>
      </c>
      <c r="J763" s="80">
        <f t="shared" si="183"/>
        <v>4.6465876621855831</v>
      </c>
      <c r="K763" s="80">
        <f t="shared" si="184"/>
        <v>0.11515481473656594</v>
      </c>
      <c r="L763" s="80">
        <f t="shared" si="184"/>
        <v>61.73277474798401</v>
      </c>
    </row>
    <row r="764" spans="1:12" s="1" customFormat="1" x14ac:dyDescent="0.2">
      <c r="A764" s="6" t="s">
        <v>8</v>
      </c>
      <c r="B764" s="79">
        <v>303688.016</v>
      </c>
      <c r="C764" s="79">
        <v>3320205.1090000002</v>
      </c>
      <c r="D764" s="79">
        <v>331534.32500000001</v>
      </c>
      <c r="E764" s="79">
        <v>3651739.4339999999</v>
      </c>
      <c r="F764" s="79">
        <v>377361.44900000002</v>
      </c>
      <c r="G764" s="79">
        <v>3517253.7450000001</v>
      </c>
      <c r="H764" s="84">
        <f>H765+H766</f>
        <v>99.999999999999986</v>
      </c>
      <c r="I764" s="84">
        <f>I765+I766</f>
        <v>100.00000000000001</v>
      </c>
      <c r="J764" s="80">
        <f t="shared" si="183"/>
        <v>109.16938026293406</v>
      </c>
      <c r="K764" s="80">
        <f t="shared" si="184"/>
        <v>87.855907347864786</v>
      </c>
      <c r="L764" s="80">
        <f t="shared" si="184"/>
        <v>103.82359928370764</v>
      </c>
    </row>
    <row r="765" spans="1:12" s="1" customFormat="1" x14ac:dyDescent="0.2">
      <c r="A765" s="9" t="s">
        <v>9</v>
      </c>
      <c r="B765" s="79">
        <v>64293.332000000002</v>
      </c>
      <c r="C765" s="79">
        <v>745317.228</v>
      </c>
      <c r="D765" s="79">
        <v>78078.399999999994</v>
      </c>
      <c r="E765" s="79">
        <v>823395.62800000003</v>
      </c>
      <c r="F765" s="79">
        <v>62447.512000000002</v>
      </c>
      <c r="G765" s="79">
        <v>1084670.1810000001</v>
      </c>
      <c r="H765" s="84">
        <f>D765/D764*100</f>
        <v>23.550623302730418</v>
      </c>
      <c r="I765" s="84">
        <f>E765/E764*100</f>
        <v>22.54803889712576</v>
      </c>
      <c r="J765" s="80">
        <f t="shared" si="183"/>
        <v>121.44089841229568</v>
      </c>
      <c r="K765" s="80">
        <f t="shared" si="184"/>
        <v>125.03044156506986</v>
      </c>
      <c r="L765" s="80">
        <f t="shared" si="184"/>
        <v>75.912073773511437</v>
      </c>
    </row>
    <row r="766" spans="1:12" s="1" customFormat="1" x14ac:dyDescent="0.2">
      <c r="A766" s="9" t="s">
        <v>10</v>
      </c>
      <c r="B766" s="79">
        <v>239394.68400000001</v>
      </c>
      <c r="C766" s="79">
        <v>2574887.8810000001</v>
      </c>
      <c r="D766" s="79">
        <v>253455.92499999999</v>
      </c>
      <c r="E766" s="79">
        <v>2828343.8059999999</v>
      </c>
      <c r="F766" s="79">
        <v>314913.93699999998</v>
      </c>
      <c r="G766" s="79">
        <v>2432583.5649999999</v>
      </c>
      <c r="H766" s="84">
        <f>D766/D764*100</f>
        <v>76.449376697269571</v>
      </c>
      <c r="I766" s="84">
        <f>E766/E764*100</f>
        <v>77.45196110287425</v>
      </c>
      <c r="J766" s="80">
        <f t="shared" si="183"/>
        <v>105.87366468003943</v>
      </c>
      <c r="K766" s="80">
        <f t="shared" si="184"/>
        <v>80.484187970378713</v>
      </c>
      <c r="L766" s="80">
        <f t="shared" si="184"/>
        <v>116.26913240285745</v>
      </c>
    </row>
    <row r="767" spans="1:12" s="1" customFormat="1" x14ac:dyDescent="0.2">
      <c r="A767" s="3" t="s">
        <v>116</v>
      </c>
      <c r="B767" s="79"/>
      <c r="C767" s="79"/>
      <c r="D767" s="79"/>
      <c r="E767" s="79"/>
      <c r="F767" s="79"/>
      <c r="G767" s="79"/>
    </row>
    <row r="768" spans="1:12" s="1" customFormat="1" x14ac:dyDescent="0.2">
      <c r="A768" s="6" t="s">
        <v>5</v>
      </c>
      <c r="B768" s="79">
        <v>213700.06400000001</v>
      </c>
      <c r="C768" s="79">
        <v>2163431.6030000001</v>
      </c>
      <c r="D768" s="79">
        <v>209100.258</v>
      </c>
      <c r="E768" s="79">
        <v>2372531.861</v>
      </c>
      <c r="F768" s="79">
        <v>253805.77</v>
      </c>
      <c r="G768" s="79">
        <v>2248649.3859999999</v>
      </c>
      <c r="H768" s="84">
        <f>H769+H770</f>
        <v>100</v>
      </c>
      <c r="I768" s="84">
        <f>I769+I770</f>
        <v>100</v>
      </c>
      <c r="J768" s="80">
        <f t="shared" ref="J768:J773" si="185">D768/B768*100</f>
        <v>97.847541121934327</v>
      </c>
      <c r="K768" s="80">
        <f t="shared" ref="K768:L773" si="186">D768/F768*100</f>
        <v>82.385935512813603</v>
      </c>
      <c r="L768" s="80">
        <f t="shared" si="186"/>
        <v>105.50919479805468</v>
      </c>
    </row>
    <row r="769" spans="1:12" s="1" customFormat="1" x14ac:dyDescent="0.2">
      <c r="A769" s="9" t="s">
        <v>6</v>
      </c>
      <c r="B769" s="79">
        <v>213700</v>
      </c>
      <c r="C769" s="79">
        <v>2162400</v>
      </c>
      <c r="D769" s="79">
        <v>209100</v>
      </c>
      <c r="E769" s="79">
        <v>2371500</v>
      </c>
      <c r="F769" s="79">
        <v>253700</v>
      </c>
      <c r="G769" s="79">
        <v>2248000</v>
      </c>
      <c r="H769" s="84">
        <f>D769/D768*100</f>
        <v>99.999876614212496</v>
      </c>
      <c r="I769" s="84">
        <f>E769/E768*100</f>
        <v>99.956508023476445</v>
      </c>
      <c r="J769" s="80">
        <f t="shared" si="185"/>
        <v>97.84744969583528</v>
      </c>
      <c r="K769" s="80">
        <f t="shared" si="186"/>
        <v>82.420181316515567</v>
      </c>
      <c r="L769" s="80">
        <f t="shared" si="186"/>
        <v>105.49377224199287</v>
      </c>
    </row>
    <row r="770" spans="1:12" s="1" customFormat="1" x14ac:dyDescent="0.2">
      <c r="A770" s="9" t="s">
        <v>7</v>
      </c>
      <c r="B770" s="79">
        <v>6.4000000000000001E-2</v>
      </c>
      <c r="C770" s="79">
        <v>1031.6030000000001</v>
      </c>
      <c r="D770" s="79">
        <v>0.25800000000000001</v>
      </c>
      <c r="E770" s="79">
        <v>1031.8610000000001</v>
      </c>
      <c r="F770" s="79">
        <v>105.77</v>
      </c>
      <c r="G770" s="79">
        <v>649.38599999999997</v>
      </c>
      <c r="H770" s="84">
        <f>D770/D768*100</f>
        <v>1.2338578750103695E-4</v>
      </c>
      <c r="I770" s="84">
        <f>E770/E768*100</f>
        <v>4.3491976523555742E-2</v>
      </c>
      <c r="J770" s="80">
        <f t="shared" si="185"/>
        <v>403.125</v>
      </c>
      <c r="K770" s="80">
        <f t="shared" si="186"/>
        <v>0.24392549872364566</v>
      </c>
      <c r="L770" s="80">
        <f t="shared" si="186"/>
        <v>158.89794359595066</v>
      </c>
    </row>
    <row r="771" spans="1:12" s="1" customFormat="1" x14ac:dyDescent="0.2">
      <c r="A771" s="6" t="s">
        <v>8</v>
      </c>
      <c r="B771" s="79">
        <v>213700.06400000001</v>
      </c>
      <c r="C771" s="79">
        <v>2163431.6030000001</v>
      </c>
      <c r="D771" s="79">
        <v>209100.258</v>
      </c>
      <c r="E771" s="79">
        <v>2372531.861</v>
      </c>
      <c r="F771" s="79">
        <v>253805.77</v>
      </c>
      <c r="G771" s="79">
        <v>2248649.3859999999</v>
      </c>
      <c r="H771" s="84">
        <f>H772+H773</f>
        <v>100</v>
      </c>
      <c r="I771" s="84">
        <f>I772+I773</f>
        <v>100</v>
      </c>
      <c r="J771" s="80">
        <f t="shared" si="185"/>
        <v>97.847541121934327</v>
      </c>
      <c r="K771" s="80">
        <f t="shared" si="186"/>
        <v>82.385935512813603</v>
      </c>
      <c r="L771" s="80">
        <f t="shared" si="186"/>
        <v>105.50919479805468</v>
      </c>
    </row>
    <row r="772" spans="1:12" s="1" customFormat="1" x14ac:dyDescent="0.2">
      <c r="A772" s="9" t="s">
        <v>9</v>
      </c>
      <c r="B772" s="79">
        <v>61495.425000000003</v>
      </c>
      <c r="C772" s="79">
        <v>685467.52500000002</v>
      </c>
      <c r="D772" s="79">
        <v>72124.800000000003</v>
      </c>
      <c r="E772" s="79">
        <v>757592.32499999995</v>
      </c>
      <c r="F772" s="79">
        <v>50152.25</v>
      </c>
      <c r="G772" s="79">
        <v>962893.223</v>
      </c>
      <c r="H772" s="84">
        <f>D772/D771*100</f>
        <v>34.492927311452668</v>
      </c>
      <c r="I772" s="84">
        <f>E772/E771*100</f>
        <v>31.931808270034441</v>
      </c>
      <c r="J772" s="80">
        <f t="shared" si="185"/>
        <v>117.28482240752056</v>
      </c>
      <c r="K772" s="80">
        <f t="shared" si="186"/>
        <v>143.81169339361642</v>
      </c>
      <c r="L772" s="80">
        <f t="shared" si="186"/>
        <v>78.678747228029863</v>
      </c>
    </row>
    <row r="773" spans="1:12" s="1" customFormat="1" x14ac:dyDescent="0.2">
      <c r="A773" s="9" t="s">
        <v>10</v>
      </c>
      <c r="B773" s="79">
        <v>152204.639</v>
      </c>
      <c r="C773" s="79">
        <v>1477964.078</v>
      </c>
      <c r="D773" s="79">
        <v>136975.45800000001</v>
      </c>
      <c r="E773" s="79">
        <v>1614939.5360000001</v>
      </c>
      <c r="F773" s="79">
        <v>203653.52</v>
      </c>
      <c r="G773" s="79">
        <v>1285756.1629999999</v>
      </c>
      <c r="H773" s="84">
        <f>D773/D771*100</f>
        <v>65.507072688547325</v>
      </c>
      <c r="I773" s="84">
        <f>E773/E771*100</f>
        <v>68.068191729965562</v>
      </c>
      <c r="J773" s="80">
        <f t="shared" si="185"/>
        <v>89.994272776403363</v>
      </c>
      <c r="K773" s="80">
        <f t="shared" si="186"/>
        <v>67.259067262868825</v>
      </c>
      <c r="L773" s="80">
        <f t="shared" si="186"/>
        <v>125.60231733456604</v>
      </c>
    </row>
    <row r="774" spans="1:12" s="1" customFormat="1" ht="33.75" x14ac:dyDescent="0.2">
      <c r="A774" s="3" t="s">
        <v>117</v>
      </c>
      <c r="B774" s="79"/>
      <c r="C774" s="79"/>
      <c r="D774" s="79"/>
      <c r="E774" s="79"/>
      <c r="F774" s="79"/>
      <c r="G774" s="79"/>
    </row>
    <row r="775" spans="1:12" s="1" customFormat="1" x14ac:dyDescent="0.2">
      <c r="A775" s="6" t="s">
        <v>5</v>
      </c>
      <c r="B775" s="79">
        <v>4920460.6320000002</v>
      </c>
      <c r="C775" s="79">
        <v>59997444.012000002</v>
      </c>
      <c r="D775" s="79">
        <v>6692413.0580000002</v>
      </c>
      <c r="E775" s="79">
        <v>66690478.776000001</v>
      </c>
      <c r="F775" s="79">
        <v>6223225.7460000003</v>
      </c>
      <c r="G775" s="79">
        <v>59367349.027000003</v>
      </c>
      <c r="H775" s="84">
        <f>H776+H777</f>
        <v>100</v>
      </c>
      <c r="I775" s="84">
        <f>I776+I777</f>
        <v>100</v>
      </c>
      <c r="J775" s="80">
        <f t="shared" ref="J775:J780" si="187">D775/B775*100</f>
        <v>136.01192161717918</v>
      </c>
      <c r="K775" s="80">
        <f t="shared" ref="K775:L780" si="188">D775/F775*100</f>
        <v>107.53929442944556</v>
      </c>
      <c r="L775" s="80">
        <f t="shared" si="188"/>
        <v>112.33528171465004</v>
      </c>
    </row>
    <row r="776" spans="1:12" s="1" customFormat="1" x14ac:dyDescent="0.2">
      <c r="A776" s="9" t="s">
        <v>6</v>
      </c>
      <c r="B776" s="79">
        <v>4898162.6670000004</v>
      </c>
      <c r="C776" s="79">
        <v>59849781</v>
      </c>
      <c r="D776" s="79">
        <v>6686661.6670000004</v>
      </c>
      <c r="E776" s="79">
        <v>66536442.667000003</v>
      </c>
      <c r="F776" s="79">
        <v>6092698</v>
      </c>
      <c r="G776" s="79">
        <v>59087951</v>
      </c>
      <c r="H776" s="84">
        <f>D776/D775*100</f>
        <v>99.914061027761505</v>
      </c>
      <c r="I776" s="84">
        <f>E776/E775*100</f>
        <v>99.769028335337978</v>
      </c>
      <c r="J776" s="80">
        <f t="shared" si="187"/>
        <v>136.51367097400646</v>
      </c>
      <c r="K776" s="80">
        <f t="shared" si="188"/>
        <v>109.74877906306861</v>
      </c>
      <c r="L776" s="80">
        <f t="shared" si="188"/>
        <v>112.60577078903955</v>
      </c>
    </row>
    <row r="777" spans="1:12" s="1" customFormat="1" x14ac:dyDescent="0.2">
      <c r="A777" s="9" t="s">
        <v>7</v>
      </c>
      <c r="B777" s="79">
        <v>22297.965</v>
      </c>
      <c r="C777" s="79">
        <v>147663.01199999999</v>
      </c>
      <c r="D777" s="79">
        <v>5751.3909999999996</v>
      </c>
      <c r="E777" s="79">
        <v>154036.109</v>
      </c>
      <c r="F777" s="79">
        <v>130527.746</v>
      </c>
      <c r="G777" s="79">
        <v>279398.027</v>
      </c>
      <c r="H777" s="84">
        <f>D777/D775*100</f>
        <v>8.593897223849449E-2</v>
      </c>
      <c r="I777" s="84">
        <f>E777/E775*100</f>
        <v>0.23097166466202246</v>
      </c>
      <c r="J777" s="80">
        <f t="shared" si="187"/>
        <v>25.793344818686364</v>
      </c>
      <c r="K777" s="80">
        <f t="shared" si="188"/>
        <v>4.4062593404470487</v>
      </c>
      <c r="L777" s="80">
        <f t="shared" si="188"/>
        <v>55.131423315312098</v>
      </c>
    </row>
    <row r="778" spans="1:12" s="1" customFormat="1" x14ac:dyDescent="0.2">
      <c r="A778" s="6" t="s">
        <v>8</v>
      </c>
      <c r="B778" s="79">
        <v>4920460.6320000002</v>
      </c>
      <c r="C778" s="79">
        <v>59997444.012000002</v>
      </c>
      <c r="D778" s="79">
        <v>6692413.0580000002</v>
      </c>
      <c r="E778" s="79">
        <v>66690478.776000001</v>
      </c>
      <c r="F778" s="79">
        <v>6223225.7460000003</v>
      </c>
      <c r="G778" s="79">
        <v>59367349.027000003</v>
      </c>
      <c r="H778" s="84">
        <f>H779+H780</f>
        <v>99.999999985057713</v>
      </c>
      <c r="I778" s="84">
        <f>I779+I780</f>
        <v>99.999999998500527</v>
      </c>
      <c r="J778" s="80">
        <f t="shared" si="187"/>
        <v>136.01192161717918</v>
      </c>
      <c r="K778" s="80">
        <f t="shared" si="188"/>
        <v>107.53929442944556</v>
      </c>
      <c r="L778" s="80">
        <f t="shared" si="188"/>
        <v>112.33528171465004</v>
      </c>
    </row>
    <row r="779" spans="1:12" s="1" customFormat="1" x14ac:dyDescent="0.2">
      <c r="A779" s="9" t="s">
        <v>9</v>
      </c>
      <c r="B779" s="79">
        <v>350702.46100000001</v>
      </c>
      <c r="C779" s="79">
        <v>5958667.0760000004</v>
      </c>
      <c r="D779" s="79">
        <v>1175404.077</v>
      </c>
      <c r="E779" s="79">
        <v>7100892.5319999997</v>
      </c>
      <c r="F779" s="79">
        <v>907054.68</v>
      </c>
      <c r="G779" s="79">
        <v>10262812.945</v>
      </c>
      <c r="H779" s="84">
        <f>D779/D778*100</f>
        <v>17.563232675767697</v>
      </c>
      <c r="I779" s="84">
        <f>E779/E778*100</f>
        <v>10.64753569373895</v>
      </c>
      <c r="J779" s="80">
        <f t="shared" si="187"/>
        <v>335.15706552170445</v>
      </c>
      <c r="K779" s="80">
        <f t="shared" si="188"/>
        <v>129.5846990172632</v>
      </c>
      <c r="L779" s="80">
        <f t="shared" si="188"/>
        <v>69.190509171849669</v>
      </c>
    </row>
    <row r="780" spans="1:12" s="1" customFormat="1" x14ac:dyDescent="0.2">
      <c r="A780" s="9" t="s">
        <v>10</v>
      </c>
      <c r="B780" s="79">
        <v>4569758.17</v>
      </c>
      <c r="C780" s="79">
        <v>54038776.935999997</v>
      </c>
      <c r="D780" s="79">
        <v>5517008.9800000004</v>
      </c>
      <c r="E780" s="79">
        <v>59589586.243000001</v>
      </c>
      <c r="F780" s="79">
        <v>5316171.0659999996</v>
      </c>
      <c r="G780" s="79">
        <v>49104536.082000002</v>
      </c>
      <c r="H780" s="84">
        <f>D780/D778*100</f>
        <v>82.436767309290019</v>
      </c>
      <c r="I780" s="84">
        <f>E780/E778*100</f>
        <v>89.352464304761583</v>
      </c>
      <c r="J780" s="80">
        <f t="shared" si="187"/>
        <v>120.72868573699603</v>
      </c>
      <c r="K780" s="80">
        <f t="shared" si="188"/>
        <v>103.77786778315836</v>
      </c>
      <c r="L780" s="80">
        <f t="shared" si="188"/>
        <v>121.35250833750051</v>
      </c>
    </row>
    <row r="781" spans="1:12" s="1" customFormat="1" ht="33.75" x14ac:dyDescent="0.2">
      <c r="A781" s="3" t="s">
        <v>118</v>
      </c>
      <c r="B781" s="79"/>
      <c r="C781" s="79"/>
      <c r="D781" s="79"/>
      <c r="E781" s="79"/>
      <c r="F781" s="79"/>
      <c r="G781" s="79"/>
    </row>
    <row r="782" spans="1:12" s="1" customFormat="1" x14ac:dyDescent="0.2">
      <c r="A782" s="6" t="s">
        <v>5</v>
      </c>
      <c r="B782" s="79">
        <v>221147.38</v>
      </c>
      <c r="C782" s="79">
        <v>1938219.797</v>
      </c>
      <c r="D782" s="79">
        <v>167869.63</v>
      </c>
      <c r="E782" s="79">
        <v>2106089.4270000001</v>
      </c>
      <c r="F782" s="79">
        <v>170826.92</v>
      </c>
      <c r="G782" s="79">
        <v>1833461.3910000001</v>
      </c>
      <c r="H782" s="84">
        <f>H783+H784</f>
        <v>100</v>
      </c>
      <c r="I782" s="84">
        <f>I783+I784</f>
        <v>99.999999952518635</v>
      </c>
      <c r="J782" s="80">
        <f t="shared" ref="J782:J787" si="189">D782/B782*100</f>
        <v>75.908486910403369</v>
      </c>
      <c r="K782" s="80">
        <f t="shared" ref="K782:L787" si="190">D782/F782*100</f>
        <v>98.268838424295183</v>
      </c>
      <c r="L782" s="80">
        <f t="shared" si="190"/>
        <v>114.86958151059315</v>
      </c>
    </row>
    <row r="783" spans="1:12" s="1" customFormat="1" x14ac:dyDescent="0.2">
      <c r="A783" s="9" t="s">
        <v>6</v>
      </c>
      <c r="B783" s="79">
        <v>141300</v>
      </c>
      <c r="C783" s="79">
        <v>1312266.6669999999</v>
      </c>
      <c r="D783" s="79">
        <v>102366.667</v>
      </c>
      <c r="E783" s="79">
        <v>1414633.3330000001</v>
      </c>
      <c r="F783" s="79">
        <v>124100</v>
      </c>
      <c r="G783" s="79">
        <v>1346500</v>
      </c>
      <c r="H783" s="84">
        <f>D783/D782*100</f>
        <v>60.979860979022824</v>
      </c>
      <c r="I783" s="84">
        <f>E783/E782*100</f>
        <v>67.168721083940937</v>
      </c>
      <c r="J783" s="80">
        <f t="shared" si="189"/>
        <v>72.446331917905169</v>
      </c>
      <c r="K783" s="80">
        <f t="shared" si="190"/>
        <v>82.487241740531829</v>
      </c>
      <c r="L783" s="80">
        <f t="shared" si="190"/>
        <v>105.06003215744524</v>
      </c>
    </row>
    <row r="784" spans="1:12" s="1" customFormat="1" x14ac:dyDescent="0.2">
      <c r="A784" s="9" t="s">
        <v>7</v>
      </c>
      <c r="B784" s="79">
        <v>79847.38</v>
      </c>
      <c r="C784" s="79">
        <v>625953.13</v>
      </c>
      <c r="D784" s="79">
        <v>65502.963000000003</v>
      </c>
      <c r="E784" s="79">
        <v>691456.09299999999</v>
      </c>
      <c r="F784" s="79">
        <v>46726.92</v>
      </c>
      <c r="G784" s="79">
        <v>486961.391</v>
      </c>
      <c r="H784" s="84">
        <f>D784/D782*100</f>
        <v>39.020139020977176</v>
      </c>
      <c r="I784" s="84">
        <f>E784/E782*100</f>
        <v>32.831278868577691</v>
      </c>
      <c r="J784" s="80">
        <f t="shared" si="189"/>
        <v>82.035206415038289</v>
      </c>
      <c r="K784" s="80">
        <f t="shared" si="190"/>
        <v>140.18249651378693</v>
      </c>
      <c r="L784" s="80">
        <f t="shared" si="190"/>
        <v>141.99402781811094</v>
      </c>
    </row>
    <row r="785" spans="1:12" s="1" customFormat="1" x14ac:dyDescent="0.2">
      <c r="A785" s="6" t="s">
        <v>8</v>
      </c>
      <c r="B785" s="79">
        <v>221147.38</v>
      </c>
      <c r="C785" s="79">
        <v>1938219.797</v>
      </c>
      <c r="D785" s="79">
        <v>167869.63</v>
      </c>
      <c r="E785" s="79">
        <v>2106089.4270000001</v>
      </c>
      <c r="F785" s="79">
        <v>170826.92</v>
      </c>
      <c r="G785" s="79">
        <v>1833461.3910000001</v>
      </c>
      <c r="H785" s="84">
        <f>H786+H787</f>
        <v>100</v>
      </c>
      <c r="I785" s="84">
        <f>I786+I787</f>
        <v>99.999999999999986</v>
      </c>
      <c r="J785" s="80">
        <f t="shared" si="189"/>
        <v>75.908486910403369</v>
      </c>
      <c r="K785" s="80">
        <f t="shared" si="190"/>
        <v>98.268838424295183</v>
      </c>
      <c r="L785" s="80">
        <f t="shared" si="190"/>
        <v>114.86958151059315</v>
      </c>
    </row>
    <row r="786" spans="1:12" s="1" customFormat="1" x14ac:dyDescent="0.2">
      <c r="A786" s="9" t="s">
        <v>9</v>
      </c>
      <c r="B786" s="79">
        <v>29329.744999999999</v>
      </c>
      <c r="C786" s="79">
        <v>378145.54599999997</v>
      </c>
      <c r="D786" s="79">
        <v>55587.677000000003</v>
      </c>
      <c r="E786" s="79">
        <v>433733.223</v>
      </c>
      <c r="F786" s="79">
        <v>57844.072999999997</v>
      </c>
      <c r="G786" s="79">
        <v>372434.20799999998</v>
      </c>
      <c r="H786" s="84">
        <f>D786/D785*100</f>
        <v>33.113599523630334</v>
      </c>
      <c r="I786" s="84">
        <f>E786/E785*100</f>
        <v>20.594245307894042</v>
      </c>
      <c r="J786" s="80">
        <f t="shared" si="189"/>
        <v>189.52662902456194</v>
      </c>
      <c r="K786" s="80">
        <f t="shared" si="190"/>
        <v>96.099175104768307</v>
      </c>
      <c r="L786" s="80">
        <f t="shared" si="190"/>
        <v>116.45901844762874</v>
      </c>
    </row>
    <row r="787" spans="1:12" s="1" customFormat="1" x14ac:dyDescent="0.2">
      <c r="A787" s="9" t="s">
        <v>10</v>
      </c>
      <c r="B787" s="79">
        <v>191817.63500000001</v>
      </c>
      <c r="C787" s="79">
        <v>1560074.2509999999</v>
      </c>
      <c r="D787" s="79">
        <v>112281.95299999999</v>
      </c>
      <c r="E787" s="79">
        <v>1672356.2039999999</v>
      </c>
      <c r="F787" s="79">
        <v>112982.84699999999</v>
      </c>
      <c r="G787" s="79">
        <v>1461027.183</v>
      </c>
      <c r="H787" s="84">
        <f>D787/D785*100</f>
        <v>66.886400476369673</v>
      </c>
      <c r="I787" s="84">
        <f>E787/E785*100</f>
        <v>79.405754692105944</v>
      </c>
      <c r="J787" s="80">
        <f t="shared" si="189"/>
        <v>58.535782176649185</v>
      </c>
      <c r="K787" s="80">
        <f t="shared" si="190"/>
        <v>99.379645655415288</v>
      </c>
      <c r="L787" s="80">
        <f t="shared" si="190"/>
        <v>114.46441404095353</v>
      </c>
    </row>
    <row r="788" spans="1:12" s="1" customFormat="1" ht="22.5" x14ac:dyDescent="0.2">
      <c r="A788" s="3" t="s">
        <v>119</v>
      </c>
      <c r="B788" s="79"/>
      <c r="C788" s="79"/>
      <c r="D788" s="79"/>
      <c r="E788" s="79"/>
      <c r="F788" s="79"/>
      <c r="G788" s="79"/>
    </row>
    <row r="789" spans="1:12" s="1" customFormat="1" x14ac:dyDescent="0.2">
      <c r="A789" s="6" t="s">
        <v>5</v>
      </c>
      <c r="B789" s="79" t="s">
        <v>632</v>
      </c>
      <c r="C789" s="79">
        <v>88998.691999999995</v>
      </c>
      <c r="D789" s="79" t="s">
        <v>632</v>
      </c>
      <c r="E789" s="79">
        <v>97163.691999999995</v>
      </c>
      <c r="F789" s="79">
        <v>9552</v>
      </c>
      <c r="G789" s="79">
        <v>102742.098</v>
      </c>
      <c r="H789" s="84"/>
      <c r="I789" s="84">
        <f>I790+I791</f>
        <v>100.00000000000001</v>
      </c>
      <c r="J789" s="80"/>
      <c r="K789" s="80"/>
      <c r="L789" s="80">
        <f>E789/G789*100</f>
        <v>94.570476845820295</v>
      </c>
    </row>
    <row r="790" spans="1:12" s="1" customFormat="1" x14ac:dyDescent="0.2">
      <c r="A790" s="9" t="s">
        <v>6</v>
      </c>
      <c r="B790" s="79" t="s">
        <v>632</v>
      </c>
      <c r="C790" s="79">
        <v>88997</v>
      </c>
      <c r="D790" s="79" t="s">
        <v>632</v>
      </c>
      <c r="E790" s="79">
        <v>97162</v>
      </c>
      <c r="F790" s="79">
        <v>9552</v>
      </c>
      <c r="G790" s="79">
        <v>102742</v>
      </c>
      <c r="H790" s="84"/>
      <c r="I790" s="84">
        <f>E790/E789*100</f>
        <v>99.998258608781569</v>
      </c>
      <c r="J790" s="80"/>
      <c r="K790" s="80"/>
      <c r="L790" s="80">
        <f>E790/G790*100</f>
        <v>94.568920207899396</v>
      </c>
    </row>
    <row r="791" spans="1:12" s="1" customFormat="1" x14ac:dyDescent="0.2">
      <c r="A791" s="9" t="s">
        <v>7</v>
      </c>
      <c r="B791" s="79">
        <v>0</v>
      </c>
      <c r="C791" s="79">
        <v>1.6919999999999999</v>
      </c>
      <c r="D791" s="79">
        <v>0</v>
      </c>
      <c r="E791" s="79">
        <v>1.6919999999999999</v>
      </c>
      <c r="F791" s="79">
        <v>0</v>
      </c>
      <c r="G791" s="79">
        <v>9.8000000000000004E-2</v>
      </c>
      <c r="H791" s="84"/>
      <c r="I791" s="84">
        <f>E791/E789*100</f>
        <v>1.7413912184399084E-3</v>
      </c>
      <c r="J791" s="80">
        <v>0</v>
      </c>
      <c r="K791" s="80">
        <v>0</v>
      </c>
      <c r="L791" s="80"/>
    </row>
    <row r="792" spans="1:12" s="1" customFormat="1" x14ac:dyDescent="0.2">
      <c r="A792" s="6" t="s">
        <v>8</v>
      </c>
      <c r="B792" s="79">
        <v>6148</v>
      </c>
      <c r="C792" s="79">
        <v>88998.691999999995</v>
      </c>
      <c r="D792" s="79">
        <v>8165</v>
      </c>
      <c r="E792" s="79">
        <v>97163.691999999995</v>
      </c>
      <c r="F792" s="79">
        <v>9552</v>
      </c>
      <c r="G792" s="79">
        <v>102742.098</v>
      </c>
      <c r="H792" s="84">
        <f>H793+H794</f>
        <v>100</v>
      </c>
      <c r="I792" s="84">
        <f>I793+I794</f>
        <v>100.00000000000001</v>
      </c>
      <c r="J792" s="80">
        <f>D792/B792*100</f>
        <v>132.80741704619388</v>
      </c>
      <c r="K792" s="80">
        <f t="shared" ref="K792:L794" si="191">D792/F792*100</f>
        <v>85.47948073701842</v>
      </c>
      <c r="L792" s="80">
        <f t="shared" si="191"/>
        <v>94.570476845820295</v>
      </c>
    </row>
    <row r="793" spans="1:12" s="1" customFormat="1" x14ac:dyDescent="0.2">
      <c r="A793" s="9" t="s">
        <v>9</v>
      </c>
      <c r="B793" s="79">
        <v>2209</v>
      </c>
      <c r="C793" s="79">
        <v>27670.706999999999</v>
      </c>
      <c r="D793" s="79">
        <v>2645</v>
      </c>
      <c r="E793" s="79">
        <v>30315.706999999999</v>
      </c>
      <c r="F793" s="79">
        <v>2551</v>
      </c>
      <c r="G793" s="79">
        <v>28990.008999999998</v>
      </c>
      <c r="H793" s="84">
        <f>D793/D792*100</f>
        <v>32.394366197183103</v>
      </c>
      <c r="I793" s="84">
        <f>E793/E792*100</f>
        <v>31.200653635104768</v>
      </c>
      <c r="J793" s="80">
        <f>D793/B793*100</f>
        <v>119.73743775464013</v>
      </c>
      <c r="K793" s="80">
        <f t="shared" si="191"/>
        <v>103.68482947863582</v>
      </c>
      <c r="L793" s="80">
        <f t="shared" si="191"/>
        <v>104.57294787317934</v>
      </c>
    </row>
    <row r="794" spans="1:12" s="1" customFormat="1" x14ac:dyDescent="0.2">
      <c r="A794" s="9" t="s">
        <v>10</v>
      </c>
      <c r="B794" s="79">
        <v>3939</v>
      </c>
      <c r="C794" s="79">
        <v>61327.985000000001</v>
      </c>
      <c r="D794" s="79">
        <v>5520</v>
      </c>
      <c r="E794" s="79">
        <v>66847.985000000001</v>
      </c>
      <c r="F794" s="79">
        <v>7001</v>
      </c>
      <c r="G794" s="79">
        <v>73752.089000000007</v>
      </c>
      <c r="H794" s="84">
        <f>D794/D792*100</f>
        <v>67.605633802816897</v>
      </c>
      <c r="I794" s="84">
        <f>E794/E792*100</f>
        <v>68.799346364895243</v>
      </c>
      <c r="J794" s="80">
        <f>D794/B794*100</f>
        <v>140.13709063214012</v>
      </c>
      <c r="K794" s="80">
        <f t="shared" si="191"/>
        <v>78.845879160119978</v>
      </c>
      <c r="L794" s="80">
        <f t="shared" si="191"/>
        <v>90.638768211704473</v>
      </c>
    </row>
    <row r="795" spans="1:12" s="1" customFormat="1" x14ac:dyDescent="0.2">
      <c r="A795" s="3" t="s">
        <v>120</v>
      </c>
      <c r="B795" s="79"/>
      <c r="C795" s="79"/>
      <c r="D795" s="79"/>
      <c r="E795" s="79"/>
      <c r="F795" s="79"/>
      <c r="G795" s="79"/>
    </row>
    <row r="796" spans="1:12" s="1" customFormat="1" x14ac:dyDescent="0.2">
      <c r="A796" s="6" t="s">
        <v>5</v>
      </c>
      <c r="B796" s="79" t="s">
        <v>632</v>
      </c>
      <c r="C796" s="79">
        <v>69591.3</v>
      </c>
      <c r="D796" s="79">
        <v>8500.0499999999993</v>
      </c>
      <c r="E796" s="79">
        <v>78091.350000000006</v>
      </c>
      <c r="F796" s="79">
        <v>8169</v>
      </c>
      <c r="G796" s="79">
        <v>63393.813999999998</v>
      </c>
      <c r="H796" s="84"/>
      <c r="I796" s="84">
        <f>I797+I798+I799</f>
        <v>99.999999999999986</v>
      </c>
      <c r="J796" s="80"/>
      <c r="K796" s="80">
        <f>D796/F796*100</f>
        <v>104.05251560778552</v>
      </c>
      <c r="L796" s="80">
        <f>E796/G796*100</f>
        <v>123.18449557239136</v>
      </c>
    </row>
    <row r="797" spans="1:12" s="1" customFormat="1" x14ac:dyDescent="0.2">
      <c r="A797" s="9" t="s">
        <v>6</v>
      </c>
      <c r="B797" s="79" t="s">
        <v>632</v>
      </c>
      <c r="C797" s="79">
        <v>69591</v>
      </c>
      <c r="D797" s="79" t="s">
        <v>632</v>
      </c>
      <c r="E797" s="79">
        <v>78091</v>
      </c>
      <c r="F797" s="79">
        <v>8169</v>
      </c>
      <c r="G797" s="79">
        <v>63225</v>
      </c>
      <c r="H797" s="84"/>
      <c r="I797" s="84">
        <f>E797/E796*100</f>
        <v>99.999551806954273</v>
      </c>
      <c r="J797" s="80"/>
      <c r="K797" s="80"/>
      <c r="L797" s="80">
        <f>E797/G797*100</f>
        <v>123.51285092922105</v>
      </c>
    </row>
    <row r="798" spans="1:12" s="1" customFormat="1" x14ac:dyDescent="0.2">
      <c r="A798" s="9" t="s">
        <v>7</v>
      </c>
      <c r="B798" s="79">
        <v>0</v>
      </c>
      <c r="C798" s="79">
        <v>0.3</v>
      </c>
      <c r="D798" s="79">
        <v>0.05</v>
      </c>
      <c r="E798" s="79">
        <v>0.35</v>
      </c>
      <c r="F798" s="79">
        <v>0</v>
      </c>
      <c r="G798" s="79">
        <v>0.57799999999999996</v>
      </c>
      <c r="H798" s="84">
        <f>D798/D796*100</f>
        <v>5.8823183393038876E-4</v>
      </c>
      <c r="I798" s="84">
        <f>E798/E796*100</f>
        <v>4.4819304570864753E-4</v>
      </c>
      <c r="J798" s="80">
        <v>0</v>
      </c>
      <c r="K798" s="80">
        <v>0</v>
      </c>
      <c r="L798" s="80">
        <f>E798/G798*100</f>
        <v>60.553633217993074</v>
      </c>
    </row>
    <row r="799" spans="1:12" s="1" customFormat="1" x14ac:dyDescent="0.2">
      <c r="A799" s="9" t="s">
        <v>121</v>
      </c>
      <c r="B799" s="79">
        <v>0</v>
      </c>
      <c r="C799" s="79">
        <v>0</v>
      </c>
      <c r="D799" s="79">
        <v>0</v>
      </c>
      <c r="E799" s="79">
        <v>0</v>
      </c>
      <c r="F799" s="79">
        <v>0</v>
      </c>
      <c r="G799" s="79">
        <v>168.23599999999999</v>
      </c>
      <c r="H799" s="84">
        <f>D799/D796*100</f>
        <v>0</v>
      </c>
      <c r="I799" s="84">
        <f>E799/E796*100</f>
        <v>0</v>
      </c>
      <c r="J799" s="80">
        <v>0</v>
      </c>
      <c r="K799" s="80">
        <v>0</v>
      </c>
      <c r="L799" s="80">
        <f>E799/G799*100</f>
        <v>0</v>
      </c>
    </row>
    <row r="800" spans="1:12" s="1" customFormat="1" x14ac:dyDescent="0.2">
      <c r="A800" s="6" t="s">
        <v>8</v>
      </c>
      <c r="B800" s="79">
        <v>6429</v>
      </c>
      <c r="C800" s="79">
        <v>69591.3</v>
      </c>
      <c r="D800" s="79">
        <v>8500.0499999999993</v>
      </c>
      <c r="E800" s="79">
        <v>78091.350000000006</v>
      </c>
      <c r="F800" s="79">
        <v>8169</v>
      </c>
      <c r="G800" s="79">
        <v>63393.813999999998</v>
      </c>
      <c r="H800" s="84">
        <f>H801+H802</f>
        <v>100</v>
      </c>
      <c r="I800" s="84">
        <f>I801+I802</f>
        <v>100</v>
      </c>
      <c r="J800" s="80">
        <f>D800/B800*100</f>
        <v>132.21418572095192</v>
      </c>
      <c r="K800" s="80">
        <f>D800/F800*100</f>
        <v>104.05251560778552</v>
      </c>
      <c r="L800" s="80">
        <f>E800/G800*100</f>
        <v>123.18449557239136</v>
      </c>
    </row>
    <row r="801" spans="1:12" s="1" customFormat="1" x14ac:dyDescent="0.2">
      <c r="A801" s="9" t="s">
        <v>9</v>
      </c>
      <c r="B801" s="79">
        <v>6284.49</v>
      </c>
      <c r="C801" s="79">
        <v>65877.17</v>
      </c>
      <c r="D801" s="79">
        <v>6770.4979999999996</v>
      </c>
      <c r="E801" s="79">
        <v>72647.668000000005</v>
      </c>
      <c r="F801" s="79">
        <v>7645.7280000000001</v>
      </c>
      <c r="G801" s="79">
        <v>63393.813999999998</v>
      </c>
      <c r="H801" s="84">
        <f>D801/D800*100</f>
        <v>79.652449103240571</v>
      </c>
      <c r="I801" s="84">
        <f>E801/E800*100</f>
        <v>93.029084527287594</v>
      </c>
      <c r="J801" s="80">
        <f>D801/B801*100</f>
        <v>107.7334517200282</v>
      </c>
      <c r="K801" s="80">
        <f>D801/F801*100</f>
        <v>88.552692431642868</v>
      </c>
      <c r="L801" s="80">
        <f>E801/G801*100</f>
        <v>114.5974085105528</v>
      </c>
    </row>
    <row r="802" spans="1:12" s="1" customFormat="1" x14ac:dyDescent="0.2">
      <c r="A802" s="9" t="s">
        <v>10</v>
      </c>
      <c r="B802" s="79">
        <v>144.51</v>
      </c>
      <c r="C802" s="79">
        <v>3714.13</v>
      </c>
      <c r="D802" s="79">
        <v>1729.5519999999999</v>
      </c>
      <c r="E802" s="79">
        <v>5443.6819999999998</v>
      </c>
      <c r="F802" s="79">
        <v>523.27200000000005</v>
      </c>
      <c r="G802" s="79">
        <v>0</v>
      </c>
      <c r="H802" s="84">
        <f>D802/D800*100</f>
        <v>20.347550896759429</v>
      </c>
      <c r="I802" s="84">
        <f>E802/E800*100</f>
        <v>6.9709154727124067</v>
      </c>
      <c r="J802" s="80"/>
      <c r="K802" s="80">
        <f>D802/F802*100</f>
        <v>330.52638016175138</v>
      </c>
      <c r="L802" s="80">
        <v>0</v>
      </c>
    </row>
    <row r="803" spans="1:12" s="1" customFormat="1" x14ac:dyDescent="0.2">
      <c r="A803" s="3" t="s">
        <v>122</v>
      </c>
      <c r="B803" s="79"/>
      <c r="C803" s="79"/>
      <c r="D803" s="79"/>
      <c r="E803" s="79"/>
      <c r="F803" s="79"/>
      <c r="G803" s="79"/>
    </row>
    <row r="804" spans="1:12" s="1" customFormat="1" x14ac:dyDescent="0.2">
      <c r="A804" s="6" t="s">
        <v>5</v>
      </c>
      <c r="B804" s="79">
        <v>337600.33500000002</v>
      </c>
      <c r="C804" s="79">
        <v>2610683.7930000001</v>
      </c>
      <c r="D804" s="79">
        <v>311359.39500000002</v>
      </c>
      <c r="E804" s="79">
        <v>2922043.1869999999</v>
      </c>
      <c r="F804" s="79">
        <v>240646.78099999999</v>
      </c>
      <c r="G804" s="79">
        <v>2666323.5929999999</v>
      </c>
      <c r="H804" s="84">
        <f>H805+H806</f>
        <v>99.999999999999986</v>
      </c>
      <c r="I804" s="84">
        <f>I805+I806</f>
        <v>100</v>
      </c>
      <c r="J804" s="80">
        <f t="shared" ref="J804:J809" si="192">D804/B804*100</f>
        <v>92.227217428560905</v>
      </c>
      <c r="K804" s="80">
        <f t="shared" ref="K804:L807" si="193">D804/F804*100</f>
        <v>129.38440053349396</v>
      </c>
      <c r="L804" s="80">
        <f t="shared" si="193"/>
        <v>109.59071864612946</v>
      </c>
    </row>
    <row r="805" spans="1:12" s="1" customFormat="1" x14ac:dyDescent="0.2">
      <c r="A805" s="9" t="s">
        <v>6</v>
      </c>
      <c r="B805" s="79">
        <v>257123</v>
      </c>
      <c r="C805" s="79">
        <v>2148529</v>
      </c>
      <c r="D805" s="79">
        <v>253311</v>
      </c>
      <c r="E805" s="79">
        <v>2401840</v>
      </c>
      <c r="F805" s="79">
        <v>199990</v>
      </c>
      <c r="G805" s="79">
        <v>2078813</v>
      </c>
      <c r="H805" s="84">
        <f>D805/D804*100</f>
        <v>81.356465893698171</v>
      </c>
      <c r="I805" s="84">
        <f>E805/E804*100</f>
        <v>82.197279310779749</v>
      </c>
      <c r="J805" s="80">
        <f t="shared" si="192"/>
        <v>98.517441069060325</v>
      </c>
      <c r="K805" s="80">
        <f t="shared" si="193"/>
        <v>126.66183309165457</v>
      </c>
      <c r="L805" s="80">
        <f t="shared" si="193"/>
        <v>115.53901192651767</v>
      </c>
    </row>
    <row r="806" spans="1:12" s="1" customFormat="1" x14ac:dyDescent="0.2">
      <c r="A806" s="9" t="s">
        <v>7</v>
      </c>
      <c r="B806" s="79">
        <v>80477.335000000006</v>
      </c>
      <c r="C806" s="79">
        <v>462154.79300000001</v>
      </c>
      <c r="D806" s="79">
        <v>58048.394999999997</v>
      </c>
      <c r="E806" s="79">
        <v>520203.18699999998</v>
      </c>
      <c r="F806" s="79">
        <v>40656.781000000003</v>
      </c>
      <c r="G806" s="79">
        <v>587510.59299999999</v>
      </c>
      <c r="H806" s="84">
        <f>D806/D804*100</f>
        <v>18.643534106301818</v>
      </c>
      <c r="I806" s="84">
        <f>E806/E804*100</f>
        <v>17.802720689220259</v>
      </c>
      <c r="J806" s="80">
        <f t="shared" si="192"/>
        <v>72.130115889150645</v>
      </c>
      <c r="K806" s="80">
        <f t="shared" si="193"/>
        <v>142.77666252033086</v>
      </c>
      <c r="L806" s="80">
        <f t="shared" si="193"/>
        <v>88.543626821040149</v>
      </c>
    </row>
    <row r="807" spans="1:12" s="1" customFormat="1" x14ac:dyDescent="0.2">
      <c r="A807" s="6" t="s">
        <v>8</v>
      </c>
      <c r="B807" s="79">
        <v>337600.33500000002</v>
      </c>
      <c r="C807" s="79">
        <v>2610683.7930000001</v>
      </c>
      <c r="D807" s="79">
        <v>311359.39500000002</v>
      </c>
      <c r="E807" s="79">
        <v>2922043.1869999999</v>
      </c>
      <c r="F807" s="79">
        <v>240646.78099999999</v>
      </c>
      <c r="G807" s="79">
        <v>2666323.5929999999</v>
      </c>
      <c r="H807" s="84">
        <f>H808+H809</f>
        <v>100</v>
      </c>
      <c r="I807" s="84">
        <f>I808+I809</f>
        <v>100.00000003422264</v>
      </c>
      <c r="J807" s="80">
        <f t="shared" si="192"/>
        <v>92.227217428560905</v>
      </c>
      <c r="K807" s="80">
        <f t="shared" si="193"/>
        <v>129.38440053349396</v>
      </c>
      <c r="L807" s="80">
        <f t="shared" si="193"/>
        <v>109.59071864612946</v>
      </c>
    </row>
    <row r="808" spans="1:12" s="1" customFormat="1" x14ac:dyDescent="0.2">
      <c r="A808" s="9" t="s">
        <v>9</v>
      </c>
      <c r="B808" s="79">
        <v>2307.4290000000001</v>
      </c>
      <c r="C808" s="79">
        <v>19189.268</v>
      </c>
      <c r="D808" s="79">
        <v>2406.9340000000002</v>
      </c>
      <c r="E808" s="79">
        <v>21596.202000000001</v>
      </c>
      <c r="F808" s="79">
        <v>197.35599999999999</v>
      </c>
      <c r="G808" s="79">
        <v>2189.1660000000002</v>
      </c>
      <c r="H808" s="84">
        <f>D808/D807*100</f>
        <v>0.77304042808793361</v>
      </c>
      <c r="I808" s="84">
        <f>E808/E807*100</f>
        <v>0.73907880951521343</v>
      </c>
      <c r="J808" s="80">
        <f t="shared" si="192"/>
        <v>104.31237537536366</v>
      </c>
      <c r="K808" s="80"/>
      <c r="L808" s="80"/>
    </row>
    <row r="809" spans="1:12" s="1" customFormat="1" x14ac:dyDescent="0.2">
      <c r="A809" s="9" t="s">
        <v>10</v>
      </c>
      <c r="B809" s="79">
        <v>335292.90600000002</v>
      </c>
      <c r="C809" s="79">
        <v>2591494.5249999999</v>
      </c>
      <c r="D809" s="79">
        <v>308952.46100000001</v>
      </c>
      <c r="E809" s="79">
        <v>2900446.986</v>
      </c>
      <c r="F809" s="79">
        <v>240449.42499999999</v>
      </c>
      <c r="G809" s="79">
        <v>2664134.4270000001</v>
      </c>
      <c r="H809" s="84">
        <f>D809/D807*100</f>
        <v>99.226959571912062</v>
      </c>
      <c r="I809" s="84">
        <f>E809/E807*100</f>
        <v>99.260921224707417</v>
      </c>
      <c r="J809" s="80">
        <f t="shared" si="192"/>
        <v>92.144049418092962</v>
      </c>
      <c r="K809" s="80">
        <f>D809/F809*100</f>
        <v>128.48958195678782</v>
      </c>
      <c r="L809" s="80">
        <f>E809/G809*100</f>
        <v>108.87014396139554</v>
      </c>
    </row>
    <row r="810" spans="1:12" s="1" customFormat="1" x14ac:dyDescent="0.2">
      <c r="A810" s="3" t="s">
        <v>123</v>
      </c>
      <c r="B810" s="79"/>
      <c r="C810" s="79"/>
      <c r="D810" s="79"/>
      <c r="E810" s="79"/>
      <c r="F810" s="79"/>
      <c r="G810" s="79"/>
    </row>
    <row r="811" spans="1:12" s="1" customFormat="1" x14ac:dyDescent="0.2">
      <c r="A811" s="6" t="s">
        <v>5</v>
      </c>
      <c r="B811" s="79">
        <v>15004.187</v>
      </c>
      <c r="C811" s="79">
        <v>135139.09299999999</v>
      </c>
      <c r="D811" s="79">
        <v>20007.946</v>
      </c>
      <c r="E811" s="79">
        <v>155147.038</v>
      </c>
      <c r="F811" s="79">
        <v>13686.482</v>
      </c>
      <c r="G811" s="79">
        <v>159337.12700000001</v>
      </c>
      <c r="H811" s="84">
        <f>H812+H813</f>
        <v>100.00000000000001</v>
      </c>
      <c r="I811" s="84">
        <f>I812+I813</f>
        <v>100</v>
      </c>
      <c r="J811" s="80">
        <f t="shared" ref="J811:J816" si="194">D811/B811*100</f>
        <v>133.34908449221541</v>
      </c>
      <c r="K811" s="80">
        <f t="shared" ref="K811:L816" si="195">D811/F811*100</f>
        <v>146.18764705203279</v>
      </c>
      <c r="L811" s="80">
        <f t="shared" si="195"/>
        <v>97.370299641463973</v>
      </c>
    </row>
    <row r="812" spans="1:12" s="1" customFormat="1" x14ac:dyDescent="0.2">
      <c r="A812" s="9" t="s">
        <v>6</v>
      </c>
      <c r="B812" s="79">
        <v>9923</v>
      </c>
      <c r="C812" s="79">
        <v>88376</v>
      </c>
      <c r="D812" s="79">
        <v>16022</v>
      </c>
      <c r="E812" s="79">
        <v>104398</v>
      </c>
      <c r="F812" s="79">
        <v>9324</v>
      </c>
      <c r="G812" s="79">
        <v>102590</v>
      </c>
      <c r="H812" s="84">
        <f>D812/D811*100</f>
        <v>80.07818493712449</v>
      </c>
      <c r="I812" s="84">
        <f>E812/E811*100</f>
        <v>67.289715192629075</v>
      </c>
      <c r="J812" s="80">
        <f t="shared" si="194"/>
        <v>161.46326715710975</v>
      </c>
      <c r="K812" s="80">
        <f t="shared" si="195"/>
        <v>171.83612183612183</v>
      </c>
      <c r="L812" s="80">
        <f t="shared" si="195"/>
        <v>101.76235500536114</v>
      </c>
    </row>
    <row r="813" spans="1:12" s="1" customFormat="1" x14ac:dyDescent="0.2">
      <c r="A813" s="9" t="s">
        <v>7</v>
      </c>
      <c r="B813" s="79">
        <v>5081.1869999999999</v>
      </c>
      <c r="C813" s="79">
        <v>46763.093000000001</v>
      </c>
      <c r="D813" s="79">
        <v>3985.9459999999999</v>
      </c>
      <c r="E813" s="79">
        <v>50749.038</v>
      </c>
      <c r="F813" s="79">
        <v>4362.482</v>
      </c>
      <c r="G813" s="79">
        <v>56747.127</v>
      </c>
      <c r="H813" s="84">
        <f>D813/D811*100</f>
        <v>19.92181506287552</v>
      </c>
      <c r="I813" s="84">
        <f>E813/E811*100</f>
        <v>32.710284807370925</v>
      </c>
      <c r="J813" s="80">
        <f t="shared" si="194"/>
        <v>78.445174326392632</v>
      </c>
      <c r="K813" s="80">
        <f t="shared" si="195"/>
        <v>91.368766679151918</v>
      </c>
      <c r="L813" s="80">
        <f t="shared" si="195"/>
        <v>89.430145071485285</v>
      </c>
    </row>
    <row r="814" spans="1:12" s="1" customFormat="1" x14ac:dyDescent="0.2">
      <c r="A814" s="6" t="s">
        <v>8</v>
      </c>
      <c r="B814" s="79">
        <v>15004.187</v>
      </c>
      <c r="C814" s="79">
        <v>135139.09299999999</v>
      </c>
      <c r="D814" s="79">
        <v>20007.946</v>
      </c>
      <c r="E814" s="79">
        <v>155147.038</v>
      </c>
      <c r="F814" s="79">
        <v>13686.482</v>
      </c>
      <c r="G814" s="79">
        <v>159337.12700000001</v>
      </c>
      <c r="H814" s="84">
        <f>H815+H816</f>
        <v>99.999995001985695</v>
      </c>
      <c r="I814" s="84">
        <f>I815+I816</f>
        <v>100.00000064454986</v>
      </c>
      <c r="J814" s="80">
        <f t="shared" si="194"/>
        <v>133.34908449221541</v>
      </c>
      <c r="K814" s="80">
        <f t="shared" si="195"/>
        <v>146.18764705203279</v>
      </c>
      <c r="L814" s="80">
        <f t="shared" si="195"/>
        <v>97.370299641463973</v>
      </c>
    </row>
    <row r="815" spans="1:12" s="1" customFormat="1" x14ac:dyDescent="0.2">
      <c r="A815" s="9" t="s">
        <v>9</v>
      </c>
      <c r="B815" s="79">
        <v>231.75899999999999</v>
      </c>
      <c r="C815" s="79">
        <v>3740.3919999999998</v>
      </c>
      <c r="D815" s="79">
        <v>295.84300000000002</v>
      </c>
      <c r="E815" s="79">
        <v>4036.2359999999999</v>
      </c>
      <c r="F815" s="79">
        <v>344.54700000000003</v>
      </c>
      <c r="G815" s="79">
        <v>5359.0590000000002</v>
      </c>
      <c r="H815" s="84">
        <f>D815/D814*100</f>
        <v>1.4786275412778505</v>
      </c>
      <c r="I815" s="84">
        <f>E815/E814*100</f>
        <v>2.6015553065215462</v>
      </c>
      <c r="J815" s="80">
        <f t="shared" si="194"/>
        <v>127.65113760414914</v>
      </c>
      <c r="K815" s="80">
        <f t="shared" si="195"/>
        <v>85.864337811677359</v>
      </c>
      <c r="L815" s="80">
        <f t="shared" si="195"/>
        <v>75.316132925575175</v>
      </c>
    </row>
    <row r="816" spans="1:12" s="1" customFormat="1" x14ac:dyDescent="0.2">
      <c r="A816" s="9" t="s">
        <v>10</v>
      </c>
      <c r="B816" s="79">
        <v>14772.428</v>
      </c>
      <c r="C816" s="79">
        <v>131398.701</v>
      </c>
      <c r="D816" s="79">
        <v>19712.101999999999</v>
      </c>
      <c r="E816" s="79">
        <v>151110.80300000001</v>
      </c>
      <c r="F816" s="79">
        <v>13341.934999999999</v>
      </c>
      <c r="G816" s="79">
        <v>153978.06700000001</v>
      </c>
      <c r="H816" s="84">
        <f>D816/D814*100</f>
        <v>98.52136746070785</v>
      </c>
      <c r="I816" s="84">
        <f>E816/E814*100</f>
        <v>97.39844533802831</v>
      </c>
      <c r="J816" s="80">
        <f t="shared" si="194"/>
        <v>133.43847064274064</v>
      </c>
      <c r="K816" s="80">
        <f t="shared" si="195"/>
        <v>147.74545071610677</v>
      </c>
      <c r="L816" s="80">
        <f t="shared" si="195"/>
        <v>98.137875052035824</v>
      </c>
    </row>
    <row r="817" spans="1:12" s="1" customFormat="1" ht="22.5" x14ac:dyDescent="0.2">
      <c r="A817" s="3" t="s">
        <v>124</v>
      </c>
      <c r="B817" s="79"/>
      <c r="C817" s="79"/>
      <c r="D817" s="79"/>
      <c r="E817" s="79"/>
      <c r="F817" s="79"/>
      <c r="G817" s="79"/>
    </row>
    <row r="818" spans="1:12" s="1" customFormat="1" x14ac:dyDescent="0.2">
      <c r="A818" s="6" t="s">
        <v>5</v>
      </c>
      <c r="B818" s="79">
        <v>3682.0149999999999</v>
      </c>
      <c r="C818" s="79">
        <v>20051.901000000002</v>
      </c>
      <c r="D818" s="79">
        <v>3296.06</v>
      </c>
      <c r="E818" s="79">
        <v>23347.960999999999</v>
      </c>
      <c r="F818" s="79">
        <v>2838.625</v>
      </c>
      <c r="G818" s="79">
        <v>26849.084999999999</v>
      </c>
      <c r="H818" s="84">
        <f>H819+H820</f>
        <v>100</v>
      </c>
      <c r="I818" s="84">
        <f>I819+I820</f>
        <v>100</v>
      </c>
      <c r="J818" s="80">
        <f t="shared" ref="J818:J823" si="196">D818/B818*100</f>
        <v>89.517831947995859</v>
      </c>
      <c r="K818" s="80">
        <f t="shared" ref="K818:L823" si="197">D818/F818*100</f>
        <v>116.11466819322736</v>
      </c>
      <c r="L818" s="80">
        <f t="shared" si="197"/>
        <v>86.95998764948601</v>
      </c>
    </row>
    <row r="819" spans="1:12" s="1" customFormat="1" x14ac:dyDescent="0.2">
      <c r="A819" s="9" t="s">
        <v>6</v>
      </c>
      <c r="B819" s="79">
        <v>2831</v>
      </c>
      <c r="C819" s="79">
        <v>16512</v>
      </c>
      <c r="D819" s="79">
        <v>2780</v>
      </c>
      <c r="E819" s="79">
        <v>19292</v>
      </c>
      <c r="F819" s="79">
        <v>2508</v>
      </c>
      <c r="G819" s="79">
        <v>23612</v>
      </c>
      <c r="H819" s="84">
        <f>D819/D818*100</f>
        <v>84.343124821756888</v>
      </c>
      <c r="I819" s="84">
        <f>E819/E818*100</f>
        <v>82.628200381181045</v>
      </c>
      <c r="J819" s="80">
        <f t="shared" si="196"/>
        <v>98.198516425291416</v>
      </c>
      <c r="K819" s="80">
        <f t="shared" si="197"/>
        <v>110.84529505582137</v>
      </c>
      <c r="L819" s="80">
        <f t="shared" si="197"/>
        <v>81.704218194138576</v>
      </c>
    </row>
    <row r="820" spans="1:12" s="1" customFormat="1" x14ac:dyDescent="0.2">
      <c r="A820" s="9" t="s">
        <v>7</v>
      </c>
      <c r="B820" s="79">
        <v>851.01499999999999</v>
      </c>
      <c r="C820" s="79">
        <v>3539.9009999999998</v>
      </c>
      <c r="D820" s="79">
        <v>516.05999999999995</v>
      </c>
      <c r="E820" s="79">
        <v>4055.9609999999998</v>
      </c>
      <c r="F820" s="79">
        <v>330.625</v>
      </c>
      <c r="G820" s="79">
        <v>3237.085</v>
      </c>
      <c r="H820" s="84">
        <f>D820/D818*100</f>
        <v>15.656875178243112</v>
      </c>
      <c r="I820" s="84">
        <f>E820/E818*100</f>
        <v>17.371799618818962</v>
      </c>
      <c r="J820" s="80">
        <f t="shared" si="196"/>
        <v>60.640529250365738</v>
      </c>
      <c r="K820" s="80">
        <f t="shared" si="197"/>
        <v>156.08620037807182</v>
      </c>
      <c r="L820" s="80">
        <f t="shared" si="197"/>
        <v>125.29670984852113</v>
      </c>
    </row>
    <row r="821" spans="1:12" s="1" customFormat="1" x14ac:dyDescent="0.2">
      <c r="A821" s="6" t="s">
        <v>8</v>
      </c>
      <c r="B821" s="79">
        <v>3682.0149999999999</v>
      </c>
      <c r="C821" s="79">
        <v>20051.901000000002</v>
      </c>
      <c r="D821" s="79">
        <v>3296.06</v>
      </c>
      <c r="E821" s="79">
        <v>23347.960999999999</v>
      </c>
      <c r="F821" s="79">
        <v>2838.625</v>
      </c>
      <c r="G821" s="79">
        <v>26849.084999999999</v>
      </c>
      <c r="H821" s="84">
        <f>H822+H823</f>
        <v>100</v>
      </c>
      <c r="I821" s="84">
        <f>I822+I823</f>
        <v>100</v>
      </c>
      <c r="J821" s="80">
        <f t="shared" si="196"/>
        <v>89.517831947995859</v>
      </c>
      <c r="K821" s="80">
        <f t="shared" si="197"/>
        <v>116.11466819322736</v>
      </c>
      <c r="L821" s="80">
        <f t="shared" si="197"/>
        <v>86.95998764948601</v>
      </c>
    </row>
    <row r="822" spans="1:12" s="1" customFormat="1" x14ac:dyDescent="0.2">
      <c r="A822" s="9" t="s">
        <v>9</v>
      </c>
      <c r="B822" s="79">
        <v>2246.8000000000002</v>
      </c>
      <c r="C822" s="79">
        <v>16550.107</v>
      </c>
      <c r="D822" s="79">
        <v>2213.46</v>
      </c>
      <c r="E822" s="79">
        <v>18763.566999999999</v>
      </c>
      <c r="F822" s="79">
        <v>2045.425</v>
      </c>
      <c r="G822" s="79">
        <v>23913.333999999999</v>
      </c>
      <c r="H822" s="84">
        <f>D822/D821*100</f>
        <v>67.154724125167633</v>
      </c>
      <c r="I822" s="84">
        <f>E822/E821*100</f>
        <v>80.364906383045607</v>
      </c>
      <c r="J822" s="80">
        <f t="shared" si="196"/>
        <v>98.516111803453796</v>
      </c>
      <c r="K822" s="80">
        <f t="shared" si="197"/>
        <v>108.21516310791156</v>
      </c>
      <c r="L822" s="80">
        <f t="shared" si="197"/>
        <v>78.464872359496169</v>
      </c>
    </row>
    <row r="823" spans="1:12" s="1" customFormat="1" x14ac:dyDescent="0.2">
      <c r="A823" s="9" t="s">
        <v>10</v>
      </c>
      <c r="B823" s="79">
        <v>1435.2149999999999</v>
      </c>
      <c r="C823" s="79">
        <v>3501.7939999999999</v>
      </c>
      <c r="D823" s="79">
        <v>1082.5999999999999</v>
      </c>
      <c r="E823" s="79">
        <v>4584.3940000000002</v>
      </c>
      <c r="F823" s="79">
        <v>793.2</v>
      </c>
      <c r="G823" s="79">
        <v>2935.7510000000002</v>
      </c>
      <c r="H823" s="84">
        <f>D823/D821*100</f>
        <v>32.845275874832375</v>
      </c>
      <c r="I823" s="84">
        <f>E823/E821*100</f>
        <v>19.635093616954393</v>
      </c>
      <c r="J823" s="80">
        <f t="shared" si="196"/>
        <v>75.431207171051028</v>
      </c>
      <c r="K823" s="80">
        <f t="shared" si="197"/>
        <v>136.48512355017647</v>
      </c>
      <c r="L823" s="80">
        <f t="shared" si="197"/>
        <v>156.15745340800359</v>
      </c>
    </row>
    <row r="824" spans="1:12" s="1" customFormat="1" x14ac:dyDescent="0.2">
      <c r="A824" s="3" t="s">
        <v>125</v>
      </c>
      <c r="B824" s="79"/>
      <c r="C824" s="79"/>
      <c r="D824" s="79"/>
      <c r="E824" s="79"/>
      <c r="F824" s="79"/>
      <c r="G824" s="79"/>
    </row>
    <row r="825" spans="1:12" s="1" customFormat="1" x14ac:dyDescent="0.2">
      <c r="A825" s="6" t="s">
        <v>5</v>
      </c>
      <c r="B825" s="79">
        <v>49563.983999999997</v>
      </c>
      <c r="C825" s="79">
        <v>668081.054</v>
      </c>
      <c r="D825" s="79">
        <v>69661.024000000005</v>
      </c>
      <c r="E825" s="79">
        <v>737742.07900000003</v>
      </c>
      <c r="F825" s="79">
        <v>90115.79</v>
      </c>
      <c r="G825" s="79">
        <v>744654.51800000004</v>
      </c>
      <c r="H825" s="84">
        <f>H826+H827</f>
        <v>100.00000143552296</v>
      </c>
      <c r="I825" s="84">
        <f>I826+I827</f>
        <v>100</v>
      </c>
      <c r="J825" s="80">
        <f t="shared" ref="J825:J830" si="198">D825/B825*100</f>
        <v>140.54766864584576</v>
      </c>
      <c r="K825" s="80">
        <f t="shared" ref="K825:L830" si="199">D825/F825*100</f>
        <v>77.301684865660064</v>
      </c>
      <c r="L825" s="80">
        <f t="shared" si="199"/>
        <v>99.071725366205328</v>
      </c>
    </row>
    <row r="826" spans="1:12" s="1" customFormat="1" x14ac:dyDescent="0.2">
      <c r="A826" s="9" t="s">
        <v>6</v>
      </c>
      <c r="B826" s="79">
        <v>22068.667000000001</v>
      </c>
      <c r="C826" s="79">
        <v>282803</v>
      </c>
      <c r="D826" s="79">
        <v>29859.667000000001</v>
      </c>
      <c r="E826" s="79">
        <v>312662.66700000002</v>
      </c>
      <c r="F826" s="79">
        <v>46503</v>
      </c>
      <c r="G826" s="79">
        <v>327388</v>
      </c>
      <c r="H826" s="84">
        <f>D826/D825*100</f>
        <v>42.864237826880064</v>
      </c>
      <c r="I826" s="84">
        <f>E826/E825*100</f>
        <v>42.381026635190757</v>
      </c>
      <c r="J826" s="80">
        <f t="shared" si="198"/>
        <v>135.30344628427261</v>
      </c>
      <c r="K826" s="80">
        <f t="shared" si="199"/>
        <v>64.210195041180143</v>
      </c>
      <c r="L826" s="80">
        <f t="shared" si="199"/>
        <v>95.502176927682143</v>
      </c>
    </row>
    <row r="827" spans="1:12" s="1" customFormat="1" x14ac:dyDescent="0.2">
      <c r="A827" s="9" t="s">
        <v>7</v>
      </c>
      <c r="B827" s="79">
        <v>27495.316999999999</v>
      </c>
      <c r="C827" s="79">
        <v>385278.054</v>
      </c>
      <c r="D827" s="79">
        <v>39801.358</v>
      </c>
      <c r="E827" s="79">
        <v>425079.41200000001</v>
      </c>
      <c r="F827" s="79">
        <v>43612.79</v>
      </c>
      <c r="G827" s="79">
        <v>417266.51799999998</v>
      </c>
      <c r="H827" s="84">
        <f>D827/D825*100</f>
        <v>57.135763608642897</v>
      </c>
      <c r="I827" s="84">
        <f>E827/E825*100</f>
        <v>57.618973364809243</v>
      </c>
      <c r="J827" s="80">
        <f t="shared" si="198"/>
        <v>144.75686168666468</v>
      </c>
      <c r="K827" s="80">
        <f t="shared" si="199"/>
        <v>91.260747134040258</v>
      </c>
      <c r="L827" s="80">
        <f t="shared" si="199"/>
        <v>101.87239897355005</v>
      </c>
    </row>
    <row r="828" spans="1:12" s="1" customFormat="1" x14ac:dyDescent="0.2">
      <c r="A828" s="6" t="s">
        <v>8</v>
      </c>
      <c r="B828" s="79">
        <v>49563.983999999997</v>
      </c>
      <c r="C828" s="79">
        <v>668081.054</v>
      </c>
      <c r="D828" s="79">
        <v>69661.024000000005</v>
      </c>
      <c r="E828" s="79">
        <v>737742.07900000003</v>
      </c>
      <c r="F828" s="79">
        <v>90115.79</v>
      </c>
      <c r="G828" s="79">
        <v>744654.51800000004</v>
      </c>
      <c r="H828" s="84">
        <f>H829+H830</f>
        <v>99.999999999999986</v>
      </c>
      <c r="I828" s="84">
        <f>I829+I830</f>
        <v>99.999999864451269</v>
      </c>
      <c r="J828" s="80">
        <f t="shared" si="198"/>
        <v>140.54766864584576</v>
      </c>
      <c r="K828" s="80">
        <f t="shared" si="199"/>
        <v>77.301684865660064</v>
      </c>
      <c r="L828" s="80">
        <f t="shared" si="199"/>
        <v>99.071725366205328</v>
      </c>
    </row>
    <row r="829" spans="1:12" s="1" customFormat="1" x14ac:dyDescent="0.2">
      <c r="A829" s="9" t="s">
        <v>9</v>
      </c>
      <c r="B829" s="79">
        <v>16087.402</v>
      </c>
      <c r="C829" s="79">
        <v>186602.24799999999</v>
      </c>
      <c r="D829" s="79">
        <v>17897.264999999999</v>
      </c>
      <c r="E829" s="79">
        <v>204499.51300000001</v>
      </c>
      <c r="F829" s="79">
        <v>16459.385999999999</v>
      </c>
      <c r="G829" s="79">
        <v>83252.218999999997</v>
      </c>
      <c r="H829" s="84">
        <f>D829/D828*100</f>
        <v>25.691934990791982</v>
      </c>
      <c r="I829" s="84">
        <f>E829/E828*100</f>
        <v>27.719648752745197</v>
      </c>
      <c r="J829" s="80">
        <f t="shared" si="198"/>
        <v>111.25018819073458</v>
      </c>
      <c r="K829" s="80">
        <f t="shared" si="199"/>
        <v>108.73592125489979</v>
      </c>
      <c r="L829" s="80">
        <f t="shared" si="199"/>
        <v>245.63851325092008</v>
      </c>
    </row>
    <row r="830" spans="1:12" s="1" customFormat="1" x14ac:dyDescent="0.2">
      <c r="A830" s="9" t="s">
        <v>10</v>
      </c>
      <c r="B830" s="79">
        <v>33476.582000000002</v>
      </c>
      <c r="C830" s="79">
        <v>481478.80599999998</v>
      </c>
      <c r="D830" s="79">
        <v>51763.758999999998</v>
      </c>
      <c r="E830" s="79">
        <v>533242.56499999994</v>
      </c>
      <c r="F830" s="79">
        <v>73656.403999999995</v>
      </c>
      <c r="G830" s="79">
        <v>661402.299</v>
      </c>
      <c r="H830" s="84">
        <f>D830/D828*100</f>
        <v>74.308065009208008</v>
      </c>
      <c r="I830" s="84">
        <f>E830/E828*100</f>
        <v>72.280351111706068</v>
      </c>
      <c r="J830" s="80">
        <f t="shared" si="198"/>
        <v>154.62677462113663</v>
      </c>
      <c r="K830" s="80">
        <f t="shared" si="199"/>
        <v>70.277336645432769</v>
      </c>
      <c r="L830" s="80">
        <f t="shared" si="199"/>
        <v>80.623028647803338</v>
      </c>
    </row>
    <row r="831" spans="1:12" s="1" customFormat="1" ht="22.5" x14ac:dyDescent="0.2">
      <c r="A831" s="3" t="s">
        <v>126</v>
      </c>
      <c r="B831" s="79"/>
      <c r="C831" s="79"/>
      <c r="D831" s="79"/>
      <c r="E831" s="79"/>
      <c r="F831" s="79"/>
      <c r="G831" s="79"/>
    </row>
    <row r="832" spans="1:12" s="1" customFormat="1" x14ac:dyDescent="0.2">
      <c r="A832" s="6" t="s">
        <v>5</v>
      </c>
      <c r="B832" s="79">
        <v>448.12900000000002</v>
      </c>
      <c r="C832" s="79">
        <v>15392.004000000001</v>
      </c>
      <c r="D832" s="79">
        <v>3431.6669999999999</v>
      </c>
      <c r="E832" s="79">
        <v>18823.670999999998</v>
      </c>
      <c r="F832" s="79">
        <v>1228</v>
      </c>
      <c r="G832" s="79">
        <v>13470.52</v>
      </c>
      <c r="H832" s="84">
        <f>H833+H834+H835</f>
        <v>100</v>
      </c>
      <c r="I832" s="84">
        <f>I833+I834+I835</f>
        <v>99.999999999999986</v>
      </c>
      <c r="J832" s="80"/>
      <c r="K832" s="80">
        <f>D832/F832*100</f>
        <v>279.45171009771985</v>
      </c>
      <c r="L832" s="80">
        <f>E832/G832*100</f>
        <v>139.73975021008837</v>
      </c>
    </row>
    <row r="833" spans="1:12" s="1" customFormat="1" x14ac:dyDescent="0.2">
      <c r="A833" s="9" t="s">
        <v>6</v>
      </c>
      <c r="B833" s="79">
        <v>445.66699999999997</v>
      </c>
      <c r="C833" s="79">
        <v>15122.666999999999</v>
      </c>
      <c r="D833" s="79">
        <v>3431.6669999999999</v>
      </c>
      <c r="E833" s="79">
        <v>18554.332999999999</v>
      </c>
      <c r="F833" s="79">
        <v>590</v>
      </c>
      <c r="G833" s="79">
        <v>13261</v>
      </c>
      <c r="H833" s="84">
        <f>D833/D832*100</f>
        <v>100</v>
      </c>
      <c r="I833" s="84">
        <f>E833/E832*100</f>
        <v>98.569152637654994</v>
      </c>
      <c r="J833" s="80"/>
      <c r="K833" s="80"/>
      <c r="L833" s="80">
        <f>E833/G833*100</f>
        <v>139.91654475529748</v>
      </c>
    </row>
    <row r="834" spans="1:12" s="1" customFormat="1" x14ac:dyDescent="0.2">
      <c r="A834" s="9" t="s">
        <v>7</v>
      </c>
      <c r="B834" s="79">
        <v>2.4620000000000002</v>
      </c>
      <c r="C834" s="79">
        <v>269.33800000000002</v>
      </c>
      <c r="D834" s="79">
        <v>0</v>
      </c>
      <c r="E834" s="79">
        <v>269.33800000000002</v>
      </c>
      <c r="F834" s="79">
        <v>0.20399999999999999</v>
      </c>
      <c r="G834" s="79">
        <v>209.52</v>
      </c>
      <c r="H834" s="84">
        <f>D834/D832*100</f>
        <v>0</v>
      </c>
      <c r="I834" s="84">
        <f>E834/E832*100</f>
        <v>1.4308473623449967</v>
      </c>
      <c r="J834" s="80">
        <f>D834/B834*100</f>
        <v>0</v>
      </c>
      <c r="K834" s="80">
        <f>D834/F834*100</f>
        <v>0</v>
      </c>
      <c r="L834" s="80">
        <f>E834/G834*100</f>
        <v>128.55001909125622</v>
      </c>
    </row>
    <row r="835" spans="1:12" s="1" customFormat="1" x14ac:dyDescent="0.2">
      <c r="A835" s="81" t="s">
        <v>121</v>
      </c>
      <c r="B835" s="79">
        <v>0</v>
      </c>
      <c r="C835" s="79">
        <v>0</v>
      </c>
      <c r="D835" s="79">
        <v>0</v>
      </c>
      <c r="E835" s="79">
        <v>0</v>
      </c>
      <c r="F835" s="79">
        <v>637.79600000000005</v>
      </c>
      <c r="G835" s="79">
        <v>0</v>
      </c>
      <c r="H835" s="84">
        <f>D835/D832*100</f>
        <v>0</v>
      </c>
      <c r="I835" s="84">
        <f>E835/E832*100</f>
        <v>0</v>
      </c>
      <c r="J835" s="80">
        <v>0</v>
      </c>
      <c r="K835" s="80">
        <f>D835/F835*100</f>
        <v>0</v>
      </c>
      <c r="L835" s="80">
        <v>0</v>
      </c>
    </row>
    <row r="836" spans="1:12" s="1" customFormat="1" x14ac:dyDescent="0.2">
      <c r="A836" s="6" t="s">
        <v>8</v>
      </c>
      <c r="B836" s="79">
        <v>448.12900000000002</v>
      </c>
      <c r="C836" s="79">
        <v>15392.004000000001</v>
      </c>
      <c r="D836" s="79">
        <v>3431.6669999999999</v>
      </c>
      <c r="E836" s="79">
        <v>18823.670999999998</v>
      </c>
      <c r="F836" s="79">
        <v>1228</v>
      </c>
      <c r="G836" s="79">
        <v>13470.52</v>
      </c>
      <c r="H836" s="84">
        <f>H837+H838</f>
        <v>100</v>
      </c>
      <c r="I836" s="84">
        <f>I837+I838</f>
        <v>100.00000000000001</v>
      </c>
      <c r="J836" s="80"/>
      <c r="K836" s="80">
        <f>D836/F836*100</f>
        <v>279.45171009771985</v>
      </c>
      <c r="L836" s="80">
        <f>E836/G836*100</f>
        <v>139.73975021008837</v>
      </c>
    </row>
    <row r="837" spans="1:12" s="1" customFormat="1" x14ac:dyDescent="0.2">
      <c r="A837" s="9" t="s">
        <v>9</v>
      </c>
      <c r="B837" s="79">
        <v>30</v>
      </c>
      <c r="C837" s="79">
        <v>3840.9</v>
      </c>
      <c r="D837" s="79">
        <v>0</v>
      </c>
      <c r="E837" s="79">
        <v>3840.9</v>
      </c>
      <c r="F837" s="79">
        <v>1228</v>
      </c>
      <c r="G837" s="79">
        <v>4922.8500000000004</v>
      </c>
      <c r="H837" s="84">
        <f>D837/D836*100</f>
        <v>0</v>
      </c>
      <c r="I837" s="84">
        <f>E837/E836*100</f>
        <v>20.404627768940504</v>
      </c>
      <c r="J837" s="80">
        <f>D837/B837*100</f>
        <v>0</v>
      </c>
      <c r="K837" s="80">
        <f>D837/F837*100</f>
        <v>0</v>
      </c>
      <c r="L837" s="80">
        <f>E837/G837*100</f>
        <v>78.021877570919287</v>
      </c>
    </row>
    <row r="838" spans="1:12" s="1" customFormat="1" x14ac:dyDescent="0.2">
      <c r="A838" s="9" t="s">
        <v>10</v>
      </c>
      <c r="B838" s="79">
        <v>418.12900000000002</v>
      </c>
      <c r="C838" s="79">
        <v>11551.103999999999</v>
      </c>
      <c r="D838" s="79">
        <v>3431.6669999999999</v>
      </c>
      <c r="E838" s="79">
        <v>14982.771000000001</v>
      </c>
      <c r="F838" s="79">
        <v>0</v>
      </c>
      <c r="G838" s="79">
        <v>8547.67</v>
      </c>
      <c r="H838" s="84">
        <f>D838/D836*100</f>
        <v>100</v>
      </c>
      <c r="I838" s="84">
        <f>E838/E836*100</f>
        <v>79.595372231059514</v>
      </c>
      <c r="J838" s="80"/>
      <c r="K838" s="80">
        <v>0</v>
      </c>
      <c r="L838" s="80">
        <f>E838/G838*100</f>
        <v>175.28485540504022</v>
      </c>
    </row>
    <row r="839" spans="1:12" s="1" customFormat="1" x14ac:dyDescent="0.2">
      <c r="A839" s="3" t="s">
        <v>127</v>
      </c>
      <c r="B839" s="79"/>
      <c r="C839" s="79"/>
      <c r="D839" s="79"/>
      <c r="E839" s="79"/>
      <c r="F839" s="79"/>
      <c r="G839" s="79"/>
    </row>
    <row r="840" spans="1:12" s="1" customFormat="1" x14ac:dyDescent="0.2">
      <c r="A840" s="6" t="s">
        <v>5</v>
      </c>
      <c r="B840" s="79">
        <v>57503.696000000004</v>
      </c>
      <c r="C840" s="79">
        <v>269705.96899999998</v>
      </c>
      <c r="D840" s="79">
        <v>19397.580000000002</v>
      </c>
      <c r="E840" s="79">
        <v>289103.55</v>
      </c>
      <c r="F840" s="79">
        <v>14945.453</v>
      </c>
      <c r="G840" s="79">
        <v>193028.42300000001</v>
      </c>
      <c r="H840" s="84">
        <f>H841+H842</f>
        <v>100</v>
      </c>
      <c r="I840" s="84">
        <f>I841+I842</f>
        <v>100.00000000000001</v>
      </c>
      <c r="J840" s="80">
        <f t="shared" ref="J840:J845" si="200">D840/B840*100</f>
        <v>33.73275345640392</v>
      </c>
      <c r="K840" s="80">
        <f t="shared" ref="K840:L845" si="201">D840/F840*100</f>
        <v>129.78917400496326</v>
      </c>
      <c r="L840" s="80">
        <f t="shared" si="201"/>
        <v>149.77252857730696</v>
      </c>
    </row>
    <row r="841" spans="1:12" s="1" customFormat="1" x14ac:dyDescent="0.2">
      <c r="A841" s="9" t="s">
        <v>6</v>
      </c>
      <c r="B841" s="79">
        <v>518.83399999999995</v>
      </c>
      <c r="C841" s="79">
        <v>3490.335</v>
      </c>
      <c r="D841" s="79">
        <v>819.5</v>
      </c>
      <c r="E841" s="79">
        <v>4309.835</v>
      </c>
      <c r="F841" s="79">
        <v>277.16699999999997</v>
      </c>
      <c r="G841" s="79">
        <v>3616.835</v>
      </c>
      <c r="H841" s="84">
        <f>D841/D840*100</f>
        <v>4.224753809495823</v>
      </c>
      <c r="I841" s="84">
        <f>E841/E840*100</f>
        <v>1.490758242159254</v>
      </c>
      <c r="J841" s="80">
        <f t="shared" si="200"/>
        <v>157.95032707956688</v>
      </c>
      <c r="K841" s="80">
        <f t="shared" si="201"/>
        <v>295.67011945866574</v>
      </c>
      <c r="L841" s="80">
        <f t="shared" si="201"/>
        <v>119.16039852522992</v>
      </c>
    </row>
    <row r="842" spans="1:12" s="1" customFormat="1" x14ac:dyDescent="0.2">
      <c r="A842" s="9" t="s">
        <v>7</v>
      </c>
      <c r="B842" s="79">
        <v>56984.862000000001</v>
      </c>
      <c r="C842" s="79">
        <v>266215.63400000002</v>
      </c>
      <c r="D842" s="79">
        <v>18578.080000000002</v>
      </c>
      <c r="E842" s="79">
        <v>284793.71500000003</v>
      </c>
      <c r="F842" s="79">
        <v>14668.286</v>
      </c>
      <c r="G842" s="79">
        <v>189411.58799999999</v>
      </c>
      <c r="H842" s="84">
        <f>D842/D840*100</f>
        <v>95.775246190504177</v>
      </c>
      <c r="I842" s="84">
        <f>E842/E840*100</f>
        <v>98.509241757840755</v>
      </c>
      <c r="J842" s="80">
        <f t="shared" si="200"/>
        <v>32.601781153738692</v>
      </c>
      <c r="K842" s="80">
        <f t="shared" si="201"/>
        <v>126.654743437645</v>
      </c>
      <c r="L842" s="80">
        <f t="shared" si="201"/>
        <v>150.35707055050932</v>
      </c>
    </row>
    <row r="843" spans="1:12" s="1" customFormat="1" x14ac:dyDescent="0.2">
      <c r="A843" s="6" t="s">
        <v>8</v>
      </c>
      <c r="B843" s="79">
        <v>57503.696000000004</v>
      </c>
      <c r="C843" s="79">
        <v>269705.96899999998</v>
      </c>
      <c r="D843" s="79">
        <v>19397.580000000002</v>
      </c>
      <c r="E843" s="79">
        <v>289103.55</v>
      </c>
      <c r="F843" s="79">
        <v>14945.453</v>
      </c>
      <c r="G843" s="79">
        <v>193028.42300000001</v>
      </c>
      <c r="H843" s="84">
        <f>H844+H845</f>
        <v>99.999999999999986</v>
      </c>
      <c r="I843" s="84">
        <f>I844+I845</f>
        <v>100</v>
      </c>
      <c r="J843" s="80">
        <f t="shared" si="200"/>
        <v>33.73275345640392</v>
      </c>
      <c r="K843" s="80">
        <f t="shared" si="201"/>
        <v>129.78917400496326</v>
      </c>
      <c r="L843" s="80">
        <f t="shared" si="201"/>
        <v>149.77252857730696</v>
      </c>
    </row>
    <row r="844" spans="1:12" s="1" customFormat="1" x14ac:dyDescent="0.2">
      <c r="A844" s="9" t="s">
        <v>9</v>
      </c>
      <c r="B844" s="79">
        <v>338.66</v>
      </c>
      <c r="C844" s="79">
        <v>3105.92</v>
      </c>
      <c r="D844" s="79">
        <v>454.23</v>
      </c>
      <c r="E844" s="79">
        <v>3560.15</v>
      </c>
      <c r="F844" s="79">
        <v>219.67699999999999</v>
      </c>
      <c r="G844" s="79">
        <v>1786.0219999999999</v>
      </c>
      <c r="H844" s="84">
        <f>D844/D843*100</f>
        <v>2.341683859532993</v>
      </c>
      <c r="I844" s="84">
        <f>E844/E843*100</f>
        <v>1.231444581016041</v>
      </c>
      <c r="J844" s="80">
        <f t="shared" si="200"/>
        <v>134.12567176519224</v>
      </c>
      <c r="K844" s="80">
        <f t="shared" si="201"/>
        <v>206.77176035725176</v>
      </c>
      <c r="L844" s="80">
        <f t="shared" si="201"/>
        <v>199.33405075637367</v>
      </c>
    </row>
    <row r="845" spans="1:12" s="1" customFormat="1" x14ac:dyDescent="0.2">
      <c r="A845" s="9" t="s">
        <v>10</v>
      </c>
      <c r="B845" s="79">
        <v>57165.036</v>
      </c>
      <c r="C845" s="79">
        <v>266600.05</v>
      </c>
      <c r="D845" s="79">
        <v>18943.349999999999</v>
      </c>
      <c r="E845" s="79">
        <v>285543.40000000002</v>
      </c>
      <c r="F845" s="79">
        <v>14725.776</v>
      </c>
      <c r="G845" s="79">
        <v>191242.40100000001</v>
      </c>
      <c r="H845" s="84">
        <f>D845/D843*100</f>
        <v>97.658316140466994</v>
      </c>
      <c r="I845" s="84">
        <f>E845/E843*100</f>
        <v>98.768555418983965</v>
      </c>
      <c r="J845" s="80">
        <f t="shared" si="200"/>
        <v>33.13800064780856</v>
      </c>
      <c r="K845" s="80">
        <f t="shared" si="201"/>
        <v>128.64075889786724</v>
      </c>
      <c r="L845" s="80">
        <f t="shared" si="201"/>
        <v>149.30967113302452</v>
      </c>
    </row>
    <row r="846" spans="1:12" s="1" customFormat="1" x14ac:dyDescent="0.2">
      <c r="A846" s="3" t="s">
        <v>128</v>
      </c>
      <c r="B846" s="79"/>
      <c r="C846" s="79"/>
      <c r="D846" s="79"/>
      <c r="E846" s="79"/>
      <c r="F846" s="79"/>
      <c r="G846" s="79"/>
    </row>
    <row r="847" spans="1:12" s="1" customFormat="1" x14ac:dyDescent="0.2">
      <c r="A847" s="6" t="s">
        <v>5</v>
      </c>
      <c r="B847" s="79">
        <v>3724.393</v>
      </c>
      <c r="C847" s="79">
        <v>22937.117999999999</v>
      </c>
      <c r="D847" s="79">
        <v>2544.9009999999998</v>
      </c>
      <c r="E847" s="79">
        <v>25482.019</v>
      </c>
      <c r="F847" s="79">
        <v>1550.5650000000001</v>
      </c>
      <c r="G847" s="79">
        <v>21283.441999999999</v>
      </c>
      <c r="H847" s="84">
        <f>H848+H849</f>
        <v>100.00000000000001</v>
      </c>
      <c r="I847" s="84">
        <f>I848+I849</f>
        <v>99.999996075664185</v>
      </c>
      <c r="J847" s="80">
        <f t="shared" ref="J847:J852" si="202">D847/B847*100</f>
        <v>68.3306246145345</v>
      </c>
      <c r="K847" s="80">
        <f t="shared" ref="K847:L852" si="203">D847/F847*100</f>
        <v>164.12733422978073</v>
      </c>
      <c r="L847" s="80">
        <f t="shared" si="203"/>
        <v>119.72696427579712</v>
      </c>
    </row>
    <row r="848" spans="1:12" s="1" customFormat="1" x14ac:dyDescent="0.2">
      <c r="A848" s="9" t="s">
        <v>6</v>
      </c>
      <c r="B848" s="79">
        <v>137.5</v>
      </c>
      <c r="C848" s="79">
        <v>1261.998</v>
      </c>
      <c r="D848" s="79">
        <v>167.833</v>
      </c>
      <c r="E848" s="79">
        <v>1429.8309999999999</v>
      </c>
      <c r="F848" s="79">
        <v>136.5</v>
      </c>
      <c r="G848" s="79">
        <v>1500.498</v>
      </c>
      <c r="H848" s="84">
        <f>D848/D847*100</f>
        <v>6.5948734351552378</v>
      </c>
      <c r="I848" s="84">
        <f>E848/E847*100</f>
        <v>5.6111370139077277</v>
      </c>
      <c r="J848" s="80">
        <f t="shared" si="202"/>
        <v>122.06036363636363</v>
      </c>
      <c r="K848" s="80">
        <f t="shared" si="203"/>
        <v>122.95457875457876</v>
      </c>
      <c r="L848" s="80">
        <f t="shared" si="203"/>
        <v>95.29043024382571</v>
      </c>
    </row>
    <row r="849" spans="1:12" s="1" customFormat="1" x14ac:dyDescent="0.2">
      <c r="A849" s="9" t="s">
        <v>7</v>
      </c>
      <c r="B849" s="79">
        <v>3586.893</v>
      </c>
      <c r="C849" s="79">
        <v>21675.119999999999</v>
      </c>
      <c r="D849" s="79">
        <v>2377.0680000000002</v>
      </c>
      <c r="E849" s="79">
        <v>24052.187000000002</v>
      </c>
      <c r="F849" s="79">
        <v>1414.0650000000001</v>
      </c>
      <c r="G849" s="79">
        <v>19782.944</v>
      </c>
      <c r="H849" s="84">
        <f>D849/D847*100</f>
        <v>93.405126564844778</v>
      </c>
      <c r="I849" s="84">
        <f>E849/E847*100</f>
        <v>94.388859061756463</v>
      </c>
      <c r="J849" s="80">
        <f t="shared" si="202"/>
        <v>66.270948143699854</v>
      </c>
      <c r="K849" s="80">
        <f t="shared" si="203"/>
        <v>168.10174921237709</v>
      </c>
      <c r="L849" s="80">
        <f t="shared" si="203"/>
        <v>121.58042301489607</v>
      </c>
    </row>
    <row r="850" spans="1:12" s="1" customFormat="1" x14ac:dyDescent="0.2">
      <c r="A850" s="6" t="s">
        <v>8</v>
      </c>
      <c r="B850" s="79">
        <v>3724.393</v>
      </c>
      <c r="C850" s="79">
        <v>22937.117999999999</v>
      </c>
      <c r="D850" s="79">
        <v>2544.9009999999998</v>
      </c>
      <c r="E850" s="79">
        <v>25482.019</v>
      </c>
      <c r="F850" s="79">
        <v>1550.5650000000001</v>
      </c>
      <c r="G850" s="79">
        <v>21283.441999999999</v>
      </c>
      <c r="H850" s="84">
        <f>H851+H852</f>
        <v>100</v>
      </c>
      <c r="I850" s="84">
        <f>I851+I852</f>
        <v>99.999999999999986</v>
      </c>
      <c r="J850" s="80">
        <f t="shared" si="202"/>
        <v>68.3306246145345</v>
      </c>
      <c r="K850" s="80">
        <f t="shared" si="203"/>
        <v>164.12733422978073</v>
      </c>
      <c r="L850" s="80">
        <f t="shared" si="203"/>
        <v>119.72696427579712</v>
      </c>
    </row>
    <row r="851" spans="1:12" s="1" customFormat="1" x14ac:dyDescent="0.2">
      <c r="A851" s="9" t="s">
        <v>9</v>
      </c>
      <c r="B851" s="79">
        <v>139.392</v>
      </c>
      <c r="C851" s="79">
        <v>429.49799999999999</v>
      </c>
      <c r="D851" s="79">
        <v>93.688999999999993</v>
      </c>
      <c r="E851" s="79">
        <v>523.18700000000001</v>
      </c>
      <c r="F851" s="79">
        <v>21.091000000000001</v>
      </c>
      <c r="G851" s="79">
        <v>214.685</v>
      </c>
      <c r="H851" s="84">
        <f>D851/D850*100</f>
        <v>3.6814398674054511</v>
      </c>
      <c r="I851" s="84">
        <f>E851/E850*100</f>
        <v>2.0531614861444067</v>
      </c>
      <c r="J851" s="80">
        <f t="shared" si="202"/>
        <v>67.212609044995403</v>
      </c>
      <c r="K851" s="80">
        <f t="shared" si="203"/>
        <v>444.21317149495042</v>
      </c>
      <c r="L851" s="80">
        <f t="shared" si="203"/>
        <v>243.69983929943874</v>
      </c>
    </row>
    <row r="852" spans="1:12" s="1" customFormat="1" x14ac:dyDescent="0.2">
      <c r="A852" s="9" t="s">
        <v>10</v>
      </c>
      <c r="B852" s="79">
        <v>3585.0010000000002</v>
      </c>
      <c r="C852" s="79">
        <v>22507.618999999999</v>
      </c>
      <c r="D852" s="79">
        <v>2451.212</v>
      </c>
      <c r="E852" s="79">
        <v>24958.831999999999</v>
      </c>
      <c r="F852" s="79">
        <v>1529.4739999999999</v>
      </c>
      <c r="G852" s="79">
        <v>21068.757000000001</v>
      </c>
      <c r="H852" s="84">
        <f>D852/D850*100</f>
        <v>96.318560132594556</v>
      </c>
      <c r="I852" s="84">
        <f>E852/E850*100</f>
        <v>97.946838513855582</v>
      </c>
      <c r="J852" s="80">
        <f t="shared" si="202"/>
        <v>68.374095293139376</v>
      </c>
      <c r="K852" s="80">
        <f t="shared" si="203"/>
        <v>160.26503229214751</v>
      </c>
      <c r="L852" s="80">
        <f t="shared" si="203"/>
        <v>118.46371382991411</v>
      </c>
    </row>
    <row r="853" spans="1:12" s="1" customFormat="1" ht="22.5" x14ac:dyDescent="0.2">
      <c r="A853" s="3" t="s">
        <v>129</v>
      </c>
      <c r="B853" s="79"/>
      <c r="C853" s="79"/>
      <c r="D853" s="79"/>
      <c r="E853" s="79"/>
      <c r="F853" s="79"/>
      <c r="G853" s="79"/>
    </row>
    <row r="854" spans="1:12" s="1" customFormat="1" x14ac:dyDescent="0.2">
      <c r="A854" s="6" t="s">
        <v>5</v>
      </c>
      <c r="B854" s="79">
        <v>3830.7049999999999</v>
      </c>
      <c r="C854" s="79">
        <v>28581.037</v>
      </c>
      <c r="D854" s="79">
        <v>3183.6750000000002</v>
      </c>
      <c r="E854" s="79">
        <v>31764.712</v>
      </c>
      <c r="F854" s="79">
        <v>2554.6930000000002</v>
      </c>
      <c r="G854" s="79">
        <v>28052.896000000001</v>
      </c>
      <c r="H854" s="84">
        <f>H855+H856</f>
        <v>100</v>
      </c>
      <c r="I854" s="84">
        <f>I855+I856</f>
        <v>100</v>
      </c>
      <c r="J854" s="80">
        <f t="shared" ref="J854:J859" si="204">D854/B854*100</f>
        <v>83.109375428282789</v>
      </c>
      <c r="K854" s="80">
        <f t="shared" ref="K854:L859" si="205">D854/F854*100</f>
        <v>124.62064913474926</v>
      </c>
      <c r="L854" s="80">
        <f t="shared" si="205"/>
        <v>113.23148954033124</v>
      </c>
    </row>
    <row r="855" spans="1:12" s="1" customFormat="1" x14ac:dyDescent="0.2">
      <c r="A855" s="9" t="s">
        <v>6</v>
      </c>
      <c r="B855" s="79">
        <v>764.16700000000003</v>
      </c>
      <c r="C855" s="79">
        <v>6467.0010000000002</v>
      </c>
      <c r="D855" s="79">
        <v>821.5</v>
      </c>
      <c r="E855" s="79">
        <v>7288.5020000000004</v>
      </c>
      <c r="F855" s="79">
        <v>817.16700000000003</v>
      </c>
      <c r="G855" s="79">
        <v>6808.835</v>
      </c>
      <c r="H855" s="84">
        <f>D855/D854*100</f>
        <v>25.803513235490431</v>
      </c>
      <c r="I855" s="84">
        <f>E855/E854*100</f>
        <v>22.945279654983182</v>
      </c>
      <c r="J855" s="80">
        <f t="shared" si="204"/>
        <v>107.50267938814422</v>
      </c>
      <c r="K855" s="80">
        <f t="shared" si="205"/>
        <v>100.53024657138624</v>
      </c>
      <c r="L855" s="80">
        <f t="shared" si="205"/>
        <v>107.04477344509009</v>
      </c>
    </row>
    <row r="856" spans="1:12" s="1" customFormat="1" x14ac:dyDescent="0.2">
      <c r="A856" s="9" t="s">
        <v>7</v>
      </c>
      <c r="B856" s="79">
        <v>3066.538</v>
      </c>
      <c r="C856" s="79">
        <v>22114.036</v>
      </c>
      <c r="D856" s="79">
        <v>2362.1750000000002</v>
      </c>
      <c r="E856" s="79">
        <v>24476.21</v>
      </c>
      <c r="F856" s="79">
        <v>1737.5260000000001</v>
      </c>
      <c r="G856" s="79">
        <v>21244.061000000002</v>
      </c>
      <c r="H856" s="84">
        <f>D856/D854*100</f>
        <v>74.196486764509572</v>
      </c>
      <c r="I856" s="84">
        <f>E856/E854*100</f>
        <v>77.054720345016818</v>
      </c>
      <c r="J856" s="80">
        <f t="shared" si="204"/>
        <v>77.030677591472866</v>
      </c>
      <c r="K856" s="80">
        <f t="shared" si="205"/>
        <v>135.95048361866239</v>
      </c>
      <c r="L856" s="80">
        <f t="shared" si="205"/>
        <v>115.21436508772969</v>
      </c>
    </row>
    <row r="857" spans="1:12" s="1" customFormat="1" x14ac:dyDescent="0.2">
      <c r="A857" s="6" t="s">
        <v>8</v>
      </c>
      <c r="B857" s="79">
        <v>3830.7049999999999</v>
      </c>
      <c r="C857" s="79">
        <v>28581.037</v>
      </c>
      <c r="D857" s="79">
        <v>3183.6750000000002</v>
      </c>
      <c r="E857" s="79">
        <v>31764.712</v>
      </c>
      <c r="F857" s="79">
        <v>2554.6930000000002</v>
      </c>
      <c r="G857" s="79">
        <v>28052.896000000001</v>
      </c>
      <c r="H857" s="84">
        <f>H858+H859</f>
        <v>100</v>
      </c>
      <c r="I857" s="84">
        <f>I858+I859</f>
        <v>100</v>
      </c>
      <c r="J857" s="80">
        <f t="shared" si="204"/>
        <v>83.109375428282789</v>
      </c>
      <c r="K857" s="80">
        <f t="shared" si="205"/>
        <v>124.62064913474926</v>
      </c>
      <c r="L857" s="80">
        <f t="shared" si="205"/>
        <v>113.23148954033124</v>
      </c>
    </row>
    <row r="858" spans="1:12" s="1" customFormat="1" x14ac:dyDescent="0.2">
      <c r="A858" s="9" t="s">
        <v>9</v>
      </c>
      <c r="B858" s="79">
        <v>248.124</v>
      </c>
      <c r="C858" s="79">
        <v>1502.627</v>
      </c>
      <c r="D858" s="79">
        <v>171.29900000000001</v>
      </c>
      <c r="E858" s="79">
        <v>1673.9259999999999</v>
      </c>
      <c r="F858" s="79">
        <v>278.28500000000003</v>
      </c>
      <c r="G858" s="79">
        <v>3727.123</v>
      </c>
      <c r="H858" s="84">
        <f>D858/D857*100</f>
        <v>5.3805429260210289</v>
      </c>
      <c r="I858" s="84">
        <f>E858/E857*100</f>
        <v>5.2697660221191365</v>
      </c>
      <c r="J858" s="80">
        <f t="shared" si="204"/>
        <v>69.03765859005982</v>
      </c>
      <c r="K858" s="80">
        <f t="shared" si="205"/>
        <v>61.555240131519838</v>
      </c>
      <c r="L858" s="80">
        <f t="shared" si="205"/>
        <v>44.912013904558556</v>
      </c>
    </row>
    <row r="859" spans="1:12" s="1" customFormat="1" x14ac:dyDescent="0.2">
      <c r="A859" s="9" t="s">
        <v>10</v>
      </c>
      <c r="B859" s="79">
        <v>3582.5810000000001</v>
      </c>
      <c r="C859" s="79">
        <v>27078.41</v>
      </c>
      <c r="D859" s="79">
        <v>3012.3760000000002</v>
      </c>
      <c r="E859" s="79">
        <v>30090.786</v>
      </c>
      <c r="F859" s="79">
        <v>2276.4079999999999</v>
      </c>
      <c r="G859" s="79">
        <v>24325.773000000001</v>
      </c>
      <c r="H859" s="84">
        <f>D859/D857*100</f>
        <v>94.619457073978978</v>
      </c>
      <c r="I859" s="84">
        <f>E859/E857*100</f>
        <v>94.730233977880857</v>
      </c>
      <c r="J859" s="80">
        <f t="shared" si="204"/>
        <v>84.083960697608802</v>
      </c>
      <c r="K859" s="80">
        <f t="shared" si="205"/>
        <v>132.33023254179392</v>
      </c>
      <c r="L859" s="80">
        <f t="shared" si="205"/>
        <v>123.69919755479096</v>
      </c>
    </row>
    <row r="860" spans="1:12" s="1" customFormat="1" ht="22.5" x14ac:dyDescent="0.2">
      <c r="A860" s="3" t="s">
        <v>130</v>
      </c>
      <c r="B860" s="79"/>
      <c r="C860" s="79"/>
      <c r="D860" s="79"/>
      <c r="E860" s="79"/>
      <c r="F860" s="79"/>
      <c r="G860" s="79"/>
    </row>
    <row r="861" spans="1:12" s="1" customFormat="1" x14ac:dyDescent="0.2">
      <c r="A861" s="6" t="s">
        <v>5</v>
      </c>
      <c r="B861" s="79">
        <v>13896.514999999999</v>
      </c>
      <c r="C861" s="79">
        <v>135229.63699999999</v>
      </c>
      <c r="D861" s="79">
        <v>12823.91</v>
      </c>
      <c r="E861" s="79">
        <v>148053.546</v>
      </c>
      <c r="F861" s="79">
        <v>9250.3359999999993</v>
      </c>
      <c r="G861" s="79">
        <v>142087.03400000001</v>
      </c>
      <c r="H861" s="84">
        <f>H862+H863</f>
        <v>100</v>
      </c>
      <c r="I861" s="84">
        <f>I862+I863</f>
        <v>100</v>
      </c>
      <c r="J861" s="80">
        <f t="shared" ref="J861:J866" si="206">D861/B861*100</f>
        <v>92.281482083817423</v>
      </c>
      <c r="K861" s="80">
        <f t="shared" ref="K861:L866" si="207">D861/F861*100</f>
        <v>138.63182915734089</v>
      </c>
      <c r="L861" s="80">
        <f t="shared" si="207"/>
        <v>104.1991952622503</v>
      </c>
    </row>
    <row r="862" spans="1:12" s="1" customFormat="1" x14ac:dyDescent="0.2">
      <c r="A862" s="9" t="s">
        <v>6</v>
      </c>
      <c r="B862" s="79">
        <v>9025.75</v>
      </c>
      <c r="C862" s="79">
        <v>80604.5</v>
      </c>
      <c r="D862" s="79">
        <v>8480.75</v>
      </c>
      <c r="E862" s="79">
        <v>89085.25</v>
      </c>
      <c r="F862" s="79">
        <v>4780.75</v>
      </c>
      <c r="G862" s="79">
        <v>85188.25</v>
      </c>
      <c r="H862" s="84">
        <f>D862/D861*100</f>
        <v>66.132326256188634</v>
      </c>
      <c r="I862" s="84">
        <f>E862/E861*100</f>
        <v>60.170966793324901</v>
      </c>
      <c r="J862" s="80">
        <f t="shared" si="206"/>
        <v>93.96172063263441</v>
      </c>
      <c r="K862" s="80">
        <f t="shared" si="207"/>
        <v>177.39371437535951</v>
      </c>
      <c r="L862" s="80">
        <f t="shared" si="207"/>
        <v>104.57457454519843</v>
      </c>
    </row>
    <row r="863" spans="1:12" s="1" customFormat="1" x14ac:dyDescent="0.2">
      <c r="A863" s="9" t="s">
        <v>7</v>
      </c>
      <c r="B863" s="79">
        <v>4870.7650000000003</v>
      </c>
      <c r="C863" s="79">
        <v>54625.137000000002</v>
      </c>
      <c r="D863" s="79">
        <v>4343.16</v>
      </c>
      <c r="E863" s="79">
        <v>58968.296000000002</v>
      </c>
      <c r="F863" s="79">
        <v>4469.5860000000002</v>
      </c>
      <c r="G863" s="79">
        <v>56898.784</v>
      </c>
      <c r="H863" s="84">
        <f>D863/D861*100</f>
        <v>33.867673743811366</v>
      </c>
      <c r="I863" s="84">
        <f>E863/E861*100</f>
        <v>39.829033206675106</v>
      </c>
      <c r="J863" s="80">
        <f t="shared" si="206"/>
        <v>89.167923313894221</v>
      </c>
      <c r="K863" s="80">
        <f t="shared" si="207"/>
        <v>97.171415876101264</v>
      </c>
      <c r="L863" s="80">
        <f t="shared" si="207"/>
        <v>103.63718142025671</v>
      </c>
    </row>
    <row r="864" spans="1:12" s="1" customFormat="1" x14ac:dyDescent="0.2">
      <c r="A864" s="6" t="s">
        <v>8</v>
      </c>
      <c r="B864" s="79">
        <v>13896.514999999999</v>
      </c>
      <c r="C864" s="79">
        <v>135229.63699999999</v>
      </c>
      <c r="D864" s="79">
        <v>12823.91</v>
      </c>
      <c r="E864" s="79">
        <v>148053.546</v>
      </c>
      <c r="F864" s="79">
        <v>9250.3359999999993</v>
      </c>
      <c r="G864" s="79">
        <v>142087.03400000001</v>
      </c>
      <c r="H864" s="84">
        <f>H865+H866</f>
        <v>100</v>
      </c>
      <c r="I864" s="84">
        <f>I865+I866</f>
        <v>100.00000067543131</v>
      </c>
      <c r="J864" s="80">
        <f t="shared" si="206"/>
        <v>92.281482083817423</v>
      </c>
      <c r="K864" s="80">
        <f t="shared" si="207"/>
        <v>138.63182915734089</v>
      </c>
      <c r="L864" s="80">
        <f t="shared" si="207"/>
        <v>104.1991952622503</v>
      </c>
    </row>
    <row r="865" spans="1:12" s="1" customFormat="1" x14ac:dyDescent="0.2">
      <c r="A865" s="9" t="s">
        <v>9</v>
      </c>
      <c r="B865" s="79">
        <v>1277.3209999999999</v>
      </c>
      <c r="C865" s="79">
        <v>13231.041999999999</v>
      </c>
      <c r="D865" s="79">
        <v>445.971</v>
      </c>
      <c r="E865" s="79">
        <v>13677.013000000001</v>
      </c>
      <c r="F865" s="79">
        <v>1002.126</v>
      </c>
      <c r="G865" s="79">
        <v>11904.206</v>
      </c>
      <c r="H865" s="84">
        <f>D865/D864*100</f>
        <v>3.4776522916957466</v>
      </c>
      <c r="I865" s="84">
        <f>E865/E864*100</f>
        <v>9.2378827589850498</v>
      </c>
      <c r="J865" s="80">
        <f t="shared" si="206"/>
        <v>34.914559456863238</v>
      </c>
      <c r="K865" s="80">
        <f t="shared" si="207"/>
        <v>44.50248771112615</v>
      </c>
      <c r="L865" s="80">
        <f t="shared" si="207"/>
        <v>114.8922742096365</v>
      </c>
    </row>
    <row r="866" spans="1:12" s="1" customFormat="1" x14ac:dyDescent="0.2">
      <c r="A866" s="9" t="s">
        <v>10</v>
      </c>
      <c r="B866" s="79">
        <v>12619.192999999999</v>
      </c>
      <c r="C866" s="79">
        <v>121998.594</v>
      </c>
      <c r="D866" s="79">
        <v>12377.939</v>
      </c>
      <c r="E866" s="79">
        <v>134376.53400000001</v>
      </c>
      <c r="F866" s="79">
        <v>8248.2099999999991</v>
      </c>
      <c r="G866" s="79">
        <v>130182.82799999999</v>
      </c>
      <c r="H866" s="84">
        <f>D866/D864*100</f>
        <v>96.522347708304252</v>
      </c>
      <c r="I866" s="84">
        <f>E866/E864*100</f>
        <v>90.762117916446257</v>
      </c>
      <c r="J866" s="80">
        <f t="shared" si="206"/>
        <v>98.088197874459965</v>
      </c>
      <c r="K866" s="80">
        <f t="shared" si="207"/>
        <v>150.06818449093805</v>
      </c>
      <c r="L866" s="80">
        <f t="shared" si="207"/>
        <v>103.22139721837968</v>
      </c>
    </row>
    <row r="867" spans="1:12" s="1" customFormat="1" ht="22.5" x14ac:dyDescent="0.2">
      <c r="A867" s="3" t="s">
        <v>131</v>
      </c>
      <c r="B867" s="79"/>
      <c r="C867" s="79"/>
      <c r="D867" s="79"/>
      <c r="E867" s="79"/>
      <c r="F867" s="79"/>
      <c r="G867" s="79"/>
    </row>
    <row r="868" spans="1:12" s="1" customFormat="1" x14ac:dyDescent="0.2">
      <c r="A868" s="6" t="s">
        <v>5</v>
      </c>
      <c r="B868" s="79">
        <v>19079.117999999999</v>
      </c>
      <c r="C868" s="79">
        <v>148193.133</v>
      </c>
      <c r="D868" s="79">
        <v>15525.607</v>
      </c>
      <c r="E868" s="79">
        <v>163718.74</v>
      </c>
      <c r="F868" s="79">
        <v>13044.255999999999</v>
      </c>
      <c r="G868" s="79">
        <v>148367.041</v>
      </c>
      <c r="H868" s="84">
        <f>H869+H870</f>
        <v>100</v>
      </c>
      <c r="I868" s="84">
        <f>I869+I870</f>
        <v>100.00000000000001</v>
      </c>
      <c r="J868" s="80">
        <f t="shared" ref="J868:J873" si="208">D868/B868*100</f>
        <v>81.374867538426045</v>
      </c>
      <c r="K868" s="80">
        <f t="shared" ref="K868:L872" si="209">D868/F868*100</f>
        <v>119.02255674834963</v>
      </c>
      <c r="L868" s="80">
        <f t="shared" si="209"/>
        <v>110.3471086951178</v>
      </c>
    </row>
    <row r="869" spans="1:12" s="1" customFormat="1" x14ac:dyDescent="0.2">
      <c r="A869" s="9" t="s">
        <v>6</v>
      </c>
      <c r="B869" s="79">
        <v>1022.667</v>
      </c>
      <c r="C869" s="79">
        <v>5862.8310000000001</v>
      </c>
      <c r="D869" s="79">
        <v>1248.3330000000001</v>
      </c>
      <c r="E869" s="79">
        <v>7111.165</v>
      </c>
      <c r="F869" s="79">
        <v>441</v>
      </c>
      <c r="G869" s="79">
        <v>4631.4979999999996</v>
      </c>
      <c r="H869" s="84">
        <f>D869/D868*100</f>
        <v>8.0404779020878223</v>
      </c>
      <c r="I869" s="84">
        <f>E869/E868*100</f>
        <v>4.3435253655140516</v>
      </c>
      <c r="J869" s="80">
        <f t="shared" si="208"/>
        <v>122.06642044771172</v>
      </c>
      <c r="K869" s="80">
        <f t="shared" si="209"/>
        <v>283.0687074829932</v>
      </c>
      <c r="L869" s="80">
        <f t="shared" si="209"/>
        <v>153.53920049193587</v>
      </c>
    </row>
    <row r="870" spans="1:12" s="1" customFormat="1" x14ac:dyDescent="0.2">
      <c r="A870" s="9" t="s">
        <v>7</v>
      </c>
      <c r="B870" s="79">
        <v>18056.451000000001</v>
      </c>
      <c r="C870" s="79">
        <v>142330.302</v>
      </c>
      <c r="D870" s="79">
        <v>14277.273999999999</v>
      </c>
      <c r="E870" s="79">
        <v>156607.57500000001</v>
      </c>
      <c r="F870" s="79">
        <v>12603.255999999999</v>
      </c>
      <c r="G870" s="79">
        <v>143735.54300000001</v>
      </c>
      <c r="H870" s="84">
        <f>D870/D868*100</f>
        <v>91.959522097912171</v>
      </c>
      <c r="I870" s="84">
        <f>E870/E868*100</f>
        <v>95.65647463448596</v>
      </c>
      <c r="J870" s="80">
        <f t="shared" si="208"/>
        <v>79.070211527171082</v>
      </c>
      <c r="K870" s="80">
        <f t="shared" si="209"/>
        <v>113.28242479562425</v>
      </c>
      <c r="L870" s="80">
        <f t="shared" si="209"/>
        <v>108.95535768769456</v>
      </c>
    </row>
    <row r="871" spans="1:12" s="1" customFormat="1" x14ac:dyDescent="0.2">
      <c r="A871" s="6" t="s">
        <v>8</v>
      </c>
      <c r="B871" s="79">
        <v>19079.117999999999</v>
      </c>
      <c r="C871" s="79">
        <v>148193.133</v>
      </c>
      <c r="D871" s="79">
        <v>15525.607</v>
      </c>
      <c r="E871" s="79">
        <v>163718.74</v>
      </c>
      <c r="F871" s="79">
        <v>13044.255999999999</v>
      </c>
      <c r="G871" s="79">
        <v>148367.041</v>
      </c>
      <c r="H871" s="84">
        <f>H872+H873</f>
        <v>100</v>
      </c>
      <c r="I871" s="84">
        <f>I872+I873</f>
        <v>100.00000000000001</v>
      </c>
      <c r="J871" s="80">
        <f t="shared" si="208"/>
        <v>81.374867538426045</v>
      </c>
      <c r="K871" s="80">
        <f t="shared" si="209"/>
        <v>119.02255674834963</v>
      </c>
      <c r="L871" s="80">
        <f t="shared" si="209"/>
        <v>110.3471086951178</v>
      </c>
    </row>
    <row r="872" spans="1:12" s="1" customFormat="1" x14ac:dyDescent="0.2">
      <c r="A872" s="9" t="s">
        <v>9</v>
      </c>
      <c r="B872" s="79">
        <v>13727.002</v>
      </c>
      <c r="C872" s="79">
        <v>127274.38400000001</v>
      </c>
      <c r="D872" s="79">
        <v>2087.9679999999998</v>
      </c>
      <c r="E872" s="79">
        <v>129362.352</v>
      </c>
      <c r="F872" s="79">
        <v>11489.661</v>
      </c>
      <c r="G872" s="79">
        <v>95863.126000000004</v>
      </c>
      <c r="H872" s="84">
        <f>D872/D871*100</f>
        <v>13.448543428930023</v>
      </c>
      <c r="I872" s="84">
        <f>E872/E871*100</f>
        <v>79.014993640923464</v>
      </c>
      <c r="J872" s="80">
        <f t="shared" si="208"/>
        <v>15.210662896384802</v>
      </c>
      <c r="K872" s="80">
        <f t="shared" si="209"/>
        <v>18.172581419068848</v>
      </c>
      <c r="L872" s="80">
        <f t="shared" si="209"/>
        <v>134.94485043185426</v>
      </c>
    </row>
    <row r="873" spans="1:12" s="1" customFormat="1" x14ac:dyDescent="0.2">
      <c r="A873" s="9" t="s">
        <v>10</v>
      </c>
      <c r="B873" s="79">
        <v>5352.116</v>
      </c>
      <c r="C873" s="79">
        <v>20918.749</v>
      </c>
      <c r="D873" s="79">
        <v>13437.638999999999</v>
      </c>
      <c r="E873" s="79">
        <v>34356.387999999999</v>
      </c>
      <c r="F873" s="79">
        <v>1554.595</v>
      </c>
      <c r="G873" s="79">
        <v>52503.915000000001</v>
      </c>
      <c r="H873" s="84">
        <f>D873/D871*100</f>
        <v>86.551456571069977</v>
      </c>
      <c r="I873" s="84">
        <f>E873/E871*100</f>
        <v>20.98500635907655</v>
      </c>
      <c r="J873" s="80">
        <f t="shared" si="208"/>
        <v>251.07152012400329</v>
      </c>
      <c r="K873" s="80"/>
      <c r="L873" s="80">
        <f>E873/G873*100</f>
        <v>65.435859402103631</v>
      </c>
    </row>
    <row r="874" spans="1:12" s="1" customFormat="1" ht="33.75" x14ac:dyDescent="0.2">
      <c r="A874" s="3" t="s">
        <v>132</v>
      </c>
      <c r="B874" s="79"/>
      <c r="C874" s="79"/>
      <c r="D874" s="79"/>
      <c r="E874" s="79"/>
      <c r="F874" s="79"/>
      <c r="G874" s="79"/>
    </row>
    <row r="875" spans="1:12" s="1" customFormat="1" x14ac:dyDescent="0.2">
      <c r="A875" s="6" t="s">
        <v>5</v>
      </c>
      <c r="B875" s="79">
        <v>13778.545</v>
      </c>
      <c r="C875" s="79">
        <v>97457.294999999998</v>
      </c>
      <c r="D875" s="79">
        <v>9939.9339999999993</v>
      </c>
      <c r="E875" s="79">
        <v>107397.22900000001</v>
      </c>
      <c r="F875" s="79">
        <v>9172.1820000000007</v>
      </c>
      <c r="G875" s="79">
        <v>101666.838</v>
      </c>
      <c r="H875" s="84">
        <f>H876+H877</f>
        <v>100</v>
      </c>
      <c r="I875" s="84">
        <f>I876+I877</f>
        <v>100</v>
      </c>
      <c r="J875" s="80">
        <f t="shared" ref="J875:J880" si="210">D875/B875*100</f>
        <v>72.140665070223292</v>
      </c>
      <c r="K875" s="80">
        <f>D875/F875*100</f>
        <v>108.37044009811405</v>
      </c>
      <c r="L875" s="80">
        <f>E875/G875*100</f>
        <v>105.6364406651459</v>
      </c>
    </row>
    <row r="876" spans="1:12" s="1" customFormat="1" x14ac:dyDescent="0.2">
      <c r="A876" s="9" t="s">
        <v>6</v>
      </c>
      <c r="B876" s="79">
        <v>210.333</v>
      </c>
      <c r="C876" s="79">
        <v>651.33100000000002</v>
      </c>
      <c r="D876" s="79">
        <v>111</v>
      </c>
      <c r="E876" s="79">
        <v>762.33100000000002</v>
      </c>
      <c r="F876" s="79">
        <v>2</v>
      </c>
      <c r="G876" s="79">
        <v>26.998000000000001</v>
      </c>
      <c r="H876" s="84">
        <f>D876/D875*100</f>
        <v>1.1167076159660618</v>
      </c>
      <c r="I876" s="84">
        <f>E876/E875*100</f>
        <v>0.70982371435300251</v>
      </c>
      <c r="J876" s="80">
        <f t="shared" si="210"/>
        <v>52.773459228936971</v>
      </c>
      <c r="K876" s="80"/>
      <c r="L876" s="80"/>
    </row>
    <row r="877" spans="1:12" s="1" customFormat="1" x14ac:dyDescent="0.2">
      <c r="A877" s="9" t="s">
        <v>7</v>
      </c>
      <c r="B877" s="79">
        <v>13568.212</v>
      </c>
      <c r="C877" s="79">
        <v>96805.964000000007</v>
      </c>
      <c r="D877" s="79">
        <v>9828.9339999999993</v>
      </c>
      <c r="E877" s="79">
        <v>106634.898</v>
      </c>
      <c r="F877" s="79">
        <v>9170.1820000000007</v>
      </c>
      <c r="G877" s="79">
        <v>101639.84</v>
      </c>
      <c r="H877" s="84">
        <f>D877/D875*100</f>
        <v>98.883292384033936</v>
      </c>
      <c r="I877" s="84">
        <f>E877/E875*100</f>
        <v>99.290176285646993</v>
      </c>
      <c r="J877" s="80">
        <f t="shared" si="210"/>
        <v>72.4408934648132</v>
      </c>
      <c r="K877" s="80">
        <f t="shared" ref="K877:L879" si="211">D877/F877*100</f>
        <v>107.18363059751704</v>
      </c>
      <c r="L877" s="80">
        <f t="shared" si="211"/>
        <v>104.91446857846294</v>
      </c>
    </row>
    <row r="878" spans="1:12" s="1" customFormat="1" x14ac:dyDescent="0.2">
      <c r="A878" s="6" t="s">
        <v>8</v>
      </c>
      <c r="B878" s="79">
        <v>13778.545</v>
      </c>
      <c r="C878" s="79">
        <v>97457.294999999998</v>
      </c>
      <c r="D878" s="79">
        <v>9939.9339999999993</v>
      </c>
      <c r="E878" s="79">
        <v>107397.22900000001</v>
      </c>
      <c r="F878" s="79">
        <v>9172.1820000000007</v>
      </c>
      <c r="G878" s="79">
        <v>101666.838</v>
      </c>
      <c r="H878" s="84">
        <f>H879+H880</f>
        <v>100.00001006042898</v>
      </c>
      <c r="I878" s="84">
        <f>I879+I880</f>
        <v>100.00000093112271</v>
      </c>
      <c r="J878" s="80">
        <f t="shared" si="210"/>
        <v>72.140665070223292</v>
      </c>
      <c r="K878" s="80">
        <f t="shared" si="211"/>
        <v>108.37044009811405</v>
      </c>
      <c r="L878" s="80">
        <f t="shared" si="211"/>
        <v>105.6364406651459</v>
      </c>
    </row>
    <row r="879" spans="1:12" s="1" customFormat="1" x14ac:dyDescent="0.2">
      <c r="A879" s="9" t="s">
        <v>9</v>
      </c>
      <c r="B879" s="79">
        <v>9970.5439999999999</v>
      </c>
      <c r="C879" s="79">
        <v>80240.78</v>
      </c>
      <c r="D879" s="79">
        <v>994.14700000000005</v>
      </c>
      <c r="E879" s="79">
        <v>81234.926999999996</v>
      </c>
      <c r="F879" s="79">
        <v>8540.1149999999998</v>
      </c>
      <c r="G879" s="79">
        <v>70537.31</v>
      </c>
      <c r="H879" s="84">
        <f>D879/D878*100</f>
        <v>10.001545281890204</v>
      </c>
      <c r="I879" s="84">
        <f>E879/E878*100</f>
        <v>75.639686197117797</v>
      </c>
      <c r="J879" s="80">
        <f t="shared" si="210"/>
        <v>9.9708401066180556</v>
      </c>
      <c r="K879" s="80">
        <f t="shared" si="211"/>
        <v>11.640908816801648</v>
      </c>
      <c r="L879" s="80">
        <f t="shared" si="211"/>
        <v>115.16589872792144</v>
      </c>
    </row>
    <row r="880" spans="1:12" s="1" customFormat="1" x14ac:dyDescent="0.2">
      <c r="A880" s="9" t="s">
        <v>10</v>
      </c>
      <c r="B880" s="79">
        <v>3808.0010000000002</v>
      </c>
      <c r="C880" s="79">
        <v>17216.514999999999</v>
      </c>
      <c r="D880" s="79">
        <v>8945.7880000000005</v>
      </c>
      <c r="E880" s="79">
        <v>26162.303</v>
      </c>
      <c r="F880" s="79">
        <v>632.06799999999998</v>
      </c>
      <c r="G880" s="79">
        <v>31129.527999999998</v>
      </c>
      <c r="H880" s="84">
        <f>D880/D878*100</f>
        <v>89.998464778538775</v>
      </c>
      <c r="I880" s="84">
        <f>E880/E878*100</f>
        <v>24.360314734004916</v>
      </c>
      <c r="J880" s="80">
        <f t="shared" si="210"/>
        <v>234.92084166994704</v>
      </c>
      <c r="K880" s="80"/>
      <c r="L880" s="80">
        <f>E880/G880*100</f>
        <v>84.043365514568677</v>
      </c>
    </row>
    <row r="881" spans="1:12" s="1" customFormat="1" ht="56.25" x14ac:dyDescent="0.2">
      <c r="A881" s="3" t="s">
        <v>133</v>
      </c>
      <c r="B881" s="79"/>
      <c r="C881" s="79"/>
      <c r="D881" s="79"/>
      <c r="E881" s="79"/>
      <c r="F881" s="79"/>
      <c r="G881" s="79"/>
    </row>
    <row r="882" spans="1:12" s="1" customFormat="1" x14ac:dyDescent="0.2">
      <c r="A882" s="6" t="s">
        <v>5</v>
      </c>
      <c r="B882" s="79">
        <v>7568.6459999999997</v>
      </c>
      <c r="C882" s="79">
        <v>46241.89</v>
      </c>
      <c r="D882" s="79">
        <v>3718.4450000000002</v>
      </c>
      <c r="E882" s="79">
        <v>49960.334999999999</v>
      </c>
      <c r="F882" s="79">
        <v>4030.73</v>
      </c>
      <c r="G882" s="79">
        <v>52443.142</v>
      </c>
      <c r="H882" s="84">
        <f>H883+H884</f>
        <v>100</v>
      </c>
      <c r="I882" s="84">
        <f>I883+I884</f>
        <v>100</v>
      </c>
      <c r="J882" s="80">
        <f t="shared" ref="J882:J887" si="212">D882/B882*100</f>
        <v>49.129593324882684</v>
      </c>
      <c r="K882" s="80">
        <f t="shared" ref="K882:L887" si="213">D882/F882*100</f>
        <v>92.252395967976028</v>
      </c>
      <c r="L882" s="80">
        <f t="shared" si="213"/>
        <v>95.265716535443275</v>
      </c>
    </row>
    <row r="883" spans="1:12" s="1" customFormat="1" x14ac:dyDescent="0.2">
      <c r="A883" s="9" t="s">
        <v>6</v>
      </c>
      <c r="B883" s="79">
        <v>966.08299999999997</v>
      </c>
      <c r="C883" s="79">
        <v>11999.665999999999</v>
      </c>
      <c r="D883" s="79">
        <v>435.74900000000002</v>
      </c>
      <c r="E883" s="79">
        <v>12435.415000000001</v>
      </c>
      <c r="F883" s="79">
        <v>436.416</v>
      </c>
      <c r="G883" s="79">
        <v>9535.0820000000003</v>
      </c>
      <c r="H883" s="84">
        <f>D883/D882*100</f>
        <v>11.718581288683845</v>
      </c>
      <c r="I883" s="84">
        <f>E883/E882*100</f>
        <v>24.890575693697812</v>
      </c>
      <c r="J883" s="80">
        <f t="shared" si="212"/>
        <v>45.104716675482337</v>
      </c>
      <c r="K883" s="80">
        <f t="shared" si="213"/>
        <v>99.847164173632507</v>
      </c>
      <c r="L883" s="80">
        <f t="shared" si="213"/>
        <v>130.41749404986766</v>
      </c>
    </row>
    <row r="884" spans="1:12" s="1" customFormat="1" x14ac:dyDescent="0.2">
      <c r="A884" s="9" t="s">
        <v>7</v>
      </c>
      <c r="B884" s="79">
        <v>6602.5640000000003</v>
      </c>
      <c r="C884" s="79">
        <v>34242.224000000002</v>
      </c>
      <c r="D884" s="79">
        <v>3282.6959999999999</v>
      </c>
      <c r="E884" s="79">
        <v>37524.92</v>
      </c>
      <c r="F884" s="79">
        <v>3594.3139999999999</v>
      </c>
      <c r="G884" s="79">
        <v>42908.06</v>
      </c>
      <c r="H884" s="84">
        <f>D884/D882*100</f>
        <v>88.281418711316149</v>
      </c>
      <c r="I884" s="84">
        <f>E884/E882*100</f>
        <v>75.109424306302188</v>
      </c>
      <c r="J884" s="80">
        <f t="shared" si="212"/>
        <v>49.718503296598101</v>
      </c>
      <c r="K884" s="80">
        <f t="shared" si="213"/>
        <v>91.330251057642712</v>
      </c>
      <c r="L884" s="80">
        <f t="shared" si="213"/>
        <v>87.454245193094266</v>
      </c>
    </row>
    <row r="885" spans="1:12" s="1" customFormat="1" x14ac:dyDescent="0.2">
      <c r="A885" s="6" t="s">
        <v>8</v>
      </c>
      <c r="B885" s="79">
        <v>7568.6459999999997</v>
      </c>
      <c r="C885" s="79">
        <v>46241.89</v>
      </c>
      <c r="D885" s="79">
        <v>3718.4450000000002</v>
      </c>
      <c r="E885" s="79">
        <v>49960.334999999999</v>
      </c>
      <c r="F885" s="79">
        <v>4030.73</v>
      </c>
      <c r="G885" s="79">
        <v>52443.142</v>
      </c>
      <c r="H885" s="84">
        <f>H886+H887</f>
        <v>100.00002689296197</v>
      </c>
      <c r="I885" s="84">
        <f>I886+I887</f>
        <v>100</v>
      </c>
      <c r="J885" s="80">
        <f t="shared" si="212"/>
        <v>49.129593324882684</v>
      </c>
      <c r="K885" s="80">
        <f t="shared" si="213"/>
        <v>92.252395967976028</v>
      </c>
      <c r="L885" s="80">
        <f t="shared" si="213"/>
        <v>95.265716535443275</v>
      </c>
    </row>
    <row r="886" spans="1:12" s="1" customFormat="1" x14ac:dyDescent="0.2">
      <c r="A886" s="9" t="s">
        <v>9</v>
      </c>
      <c r="B886" s="79">
        <v>1174.6559999999999</v>
      </c>
      <c r="C886" s="79">
        <v>9685.5439999999999</v>
      </c>
      <c r="D886" s="79">
        <v>828.178</v>
      </c>
      <c r="E886" s="79">
        <v>10513.722</v>
      </c>
      <c r="F886" s="79">
        <v>1080.7239999999999</v>
      </c>
      <c r="G886" s="79">
        <v>11816.62</v>
      </c>
      <c r="H886" s="84">
        <f>D886/D885*100</f>
        <v>22.27215946450734</v>
      </c>
      <c r="I886" s="84">
        <f>E886/E885*100</f>
        <v>21.044138314925227</v>
      </c>
      <c r="J886" s="80">
        <f t="shared" si="212"/>
        <v>70.503875177073112</v>
      </c>
      <c r="K886" s="80">
        <f t="shared" si="213"/>
        <v>76.631776475769954</v>
      </c>
      <c r="L886" s="80">
        <f t="shared" si="213"/>
        <v>88.974021336050399</v>
      </c>
    </row>
    <row r="887" spans="1:12" s="1" customFormat="1" x14ac:dyDescent="0.2">
      <c r="A887" s="9" t="s">
        <v>10</v>
      </c>
      <c r="B887" s="79">
        <v>6393.991</v>
      </c>
      <c r="C887" s="79">
        <v>36556.345999999998</v>
      </c>
      <c r="D887" s="79">
        <v>2890.268</v>
      </c>
      <c r="E887" s="79">
        <v>39446.612999999998</v>
      </c>
      <c r="F887" s="79">
        <v>2950.0059999999999</v>
      </c>
      <c r="G887" s="79">
        <v>40626.521999999997</v>
      </c>
      <c r="H887" s="84">
        <f>D887/D885*100</f>
        <v>77.72786742845463</v>
      </c>
      <c r="I887" s="84">
        <f>E887/E885*100</f>
        <v>78.955861685074765</v>
      </c>
      <c r="J887" s="80">
        <f t="shared" si="212"/>
        <v>45.202878765390821</v>
      </c>
      <c r="K887" s="80">
        <f t="shared" si="213"/>
        <v>97.974987169517618</v>
      </c>
      <c r="L887" s="80">
        <f t="shared" si="213"/>
        <v>97.095717423214325</v>
      </c>
    </row>
    <row r="888" spans="1:12" s="1" customFormat="1" x14ac:dyDescent="0.2">
      <c r="A888" s="3" t="s">
        <v>134</v>
      </c>
      <c r="B888" s="79"/>
      <c r="C888" s="79"/>
      <c r="D888" s="79"/>
      <c r="E888" s="79"/>
      <c r="F888" s="79"/>
      <c r="G888" s="79"/>
    </row>
    <row r="889" spans="1:12" s="1" customFormat="1" x14ac:dyDescent="0.2">
      <c r="A889" s="6" t="s">
        <v>5</v>
      </c>
      <c r="B889" s="79">
        <v>18446.001</v>
      </c>
      <c r="C889" s="79">
        <v>179974.967</v>
      </c>
      <c r="D889" s="79">
        <v>16214.373</v>
      </c>
      <c r="E889" s="79">
        <v>196189.34</v>
      </c>
      <c r="F889" s="79">
        <v>14030.404</v>
      </c>
      <c r="G889" s="79">
        <v>183117.13800000001</v>
      </c>
      <c r="H889" s="84">
        <f>H890+H891</f>
        <v>100</v>
      </c>
      <c r="I889" s="84">
        <f>I890+I891</f>
        <v>100</v>
      </c>
      <c r="J889" s="80">
        <f t="shared" ref="J889:J894" si="214">D889/B889*100</f>
        <v>87.901833031452185</v>
      </c>
      <c r="K889" s="80">
        <f t="shared" ref="K889:L894" si="215">D889/F889*100</f>
        <v>115.56597372392127</v>
      </c>
      <c r="L889" s="80">
        <f t="shared" si="215"/>
        <v>107.13871030465756</v>
      </c>
    </row>
    <row r="890" spans="1:12" s="1" customFormat="1" x14ac:dyDescent="0.2">
      <c r="A890" s="9" t="s">
        <v>6</v>
      </c>
      <c r="B890" s="79">
        <v>1807.0820000000001</v>
      </c>
      <c r="C890" s="79">
        <v>17134.487000000001</v>
      </c>
      <c r="D890" s="79">
        <v>1638.0820000000001</v>
      </c>
      <c r="E890" s="79">
        <v>18772.569</v>
      </c>
      <c r="F890" s="79">
        <v>1806.415</v>
      </c>
      <c r="G890" s="79">
        <v>19085.569</v>
      </c>
      <c r="H890" s="84">
        <f>D890/D889*100</f>
        <v>10.102653984831854</v>
      </c>
      <c r="I890" s="84">
        <f>E890/E889*100</f>
        <v>9.5685978657148247</v>
      </c>
      <c r="J890" s="80">
        <f t="shared" si="214"/>
        <v>90.647906403804583</v>
      </c>
      <c r="K890" s="80">
        <f t="shared" si="215"/>
        <v>90.681377202912955</v>
      </c>
      <c r="L890" s="80">
        <f t="shared" si="215"/>
        <v>98.360017456120914</v>
      </c>
    </row>
    <row r="891" spans="1:12" s="1" customFormat="1" x14ac:dyDescent="0.2">
      <c r="A891" s="9" t="s">
        <v>7</v>
      </c>
      <c r="B891" s="79">
        <v>16638.919000000002</v>
      </c>
      <c r="C891" s="79">
        <v>162840.48000000001</v>
      </c>
      <c r="D891" s="79">
        <v>14576.290999999999</v>
      </c>
      <c r="E891" s="79">
        <v>177416.77100000001</v>
      </c>
      <c r="F891" s="79">
        <v>12223.989</v>
      </c>
      <c r="G891" s="79">
        <v>164031.56899999999</v>
      </c>
      <c r="H891" s="84">
        <f>D891/D889*100</f>
        <v>89.897346015168139</v>
      </c>
      <c r="I891" s="84">
        <f>E891/E889*100</f>
        <v>90.431402134285179</v>
      </c>
      <c r="J891" s="80">
        <f t="shared" si="214"/>
        <v>87.603593719039068</v>
      </c>
      <c r="K891" s="80">
        <f t="shared" si="215"/>
        <v>119.24332556254755</v>
      </c>
      <c r="L891" s="80">
        <f t="shared" si="215"/>
        <v>108.16013775982356</v>
      </c>
    </row>
    <row r="892" spans="1:12" s="1" customFormat="1" x14ac:dyDescent="0.2">
      <c r="A892" s="6" t="s">
        <v>8</v>
      </c>
      <c r="B892" s="79">
        <v>18446.001</v>
      </c>
      <c r="C892" s="79">
        <v>179974.967</v>
      </c>
      <c r="D892" s="79">
        <v>16214.373</v>
      </c>
      <c r="E892" s="79">
        <v>196189.34</v>
      </c>
      <c r="F892" s="79">
        <v>14030.404</v>
      </c>
      <c r="G892" s="79">
        <v>183117.13800000001</v>
      </c>
      <c r="H892" s="84">
        <f>H893+H894</f>
        <v>100</v>
      </c>
      <c r="I892" s="84">
        <f>I893+I894</f>
        <v>100</v>
      </c>
      <c r="J892" s="80">
        <f t="shared" si="214"/>
        <v>87.901833031452185</v>
      </c>
      <c r="K892" s="80">
        <f t="shared" si="215"/>
        <v>115.56597372392127</v>
      </c>
      <c r="L892" s="80">
        <f t="shared" si="215"/>
        <v>107.13871030465756</v>
      </c>
    </row>
    <row r="893" spans="1:12" s="1" customFormat="1" x14ac:dyDescent="0.2">
      <c r="A893" s="9" t="s">
        <v>9</v>
      </c>
      <c r="B893" s="79">
        <v>2258.4270000000001</v>
      </c>
      <c r="C893" s="79">
        <v>18486.597000000002</v>
      </c>
      <c r="D893" s="79">
        <v>2340.1309999999999</v>
      </c>
      <c r="E893" s="79">
        <v>20826.727999999999</v>
      </c>
      <c r="F893" s="79">
        <v>1991.5150000000001</v>
      </c>
      <c r="G893" s="79">
        <v>19095.706999999999</v>
      </c>
      <c r="H893" s="84">
        <f>D893/D892*100</f>
        <v>14.432448297569076</v>
      </c>
      <c r="I893" s="84">
        <f>E893/E892*100</f>
        <v>10.615626720595522</v>
      </c>
      <c r="J893" s="80">
        <f t="shared" si="214"/>
        <v>103.61773924948648</v>
      </c>
      <c r="K893" s="80">
        <f t="shared" si="215"/>
        <v>117.50506523927761</v>
      </c>
      <c r="L893" s="80">
        <f t="shared" si="215"/>
        <v>109.06497465634556</v>
      </c>
    </row>
    <row r="894" spans="1:12" s="1" customFormat="1" x14ac:dyDescent="0.2">
      <c r="A894" s="9" t="s">
        <v>10</v>
      </c>
      <c r="B894" s="79">
        <v>16187.574000000001</v>
      </c>
      <c r="C894" s="79">
        <v>161488.37</v>
      </c>
      <c r="D894" s="79">
        <v>13874.242</v>
      </c>
      <c r="E894" s="79">
        <v>175362.61199999999</v>
      </c>
      <c r="F894" s="79">
        <v>12038.888000000001</v>
      </c>
      <c r="G894" s="79">
        <v>164021.43100000001</v>
      </c>
      <c r="H894" s="84">
        <f>D894/D892*100</f>
        <v>85.567551702430919</v>
      </c>
      <c r="I894" s="84">
        <f>E894/E892*100</f>
        <v>89.384373279404471</v>
      </c>
      <c r="J894" s="80">
        <f t="shared" si="214"/>
        <v>85.709211275265829</v>
      </c>
      <c r="K894" s="80">
        <f t="shared" si="215"/>
        <v>115.2452120162593</v>
      </c>
      <c r="L894" s="80">
        <f t="shared" si="215"/>
        <v>106.91445070979779</v>
      </c>
    </row>
    <row r="895" spans="1:12" s="1" customFormat="1" ht="22.5" x14ac:dyDescent="0.2">
      <c r="A895" s="3" t="s">
        <v>135</v>
      </c>
      <c r="B895" s="79"/>
      <c r="C895" s="79"/>
      <c r="D895" s="79"/>
      <c r="E895" s="79"/>
      <c r="F895" s="79"/>
      <c r="G895" s="79"/>
    </row>
    <row r="896" spans="1:12" s="1" customFormat="1" x14ac:dyDescent="0.2">
      <c r="A896" s="6" t="s">
        <v>5</v>
      </c>
      <c r="B896" s="79">
        <v>323.82900000000001</v>
      </c>
      <c r="C896" s="79">
        <v>2904.3850000000002</v>
      </c>
      <c r="D896" s="79">
        <v>184.684</v>
      </c>
      <c r="E896" s="79">
        <v>3089.069</v>
      </c>
      <c r="F896" s="79">
        <v>231.958</v>
      </c>
      <c r="G896" s="79">
        <v>28155.625</v>
      </c>
      <c r="H896" s="84">
        <f>H897+H898</f>
        <v>100</v>
      </c>
      <c r="I896" s="84">
        <f>I897+I898</f>
        <v>100</v>
      </c>
      <c r="J896" s="80">
        <f>D896/B896*100</f>
        <v>57.031334438855076</v>
      </c>
      <c r="K896" s="80">
        <f>D896/F896*100</f>
        <v>79.619586304417183</v>
      </c>
      <c r="L896" s="80">
        <f>E896/G896*100</f>
        <v>10.971409798219717</v>
      </c>
    </row>
    <row r="897" spans="1:12" s="1" customFormat="1" x14ac:dyDescent="0.2">
      <c r="A897" s="9" t="s">
        <v>6</v>
      </c>
      <c r="B897" s="79">
        <v>0</v>
      </c>
      <c r="C897" s="79">
        <v>0.3</v>
      </c>
      <c r="D897" s="79">
        <v>0</v>
      </c>
      <c r="E897" s="79">
        <v>0.3</v>
      </c>
      <c r="F897" s="79">
        <v>0</v>
      </c>
      <c r="G897" s="79">
        <v>2.3490000000000002</v>
      </c>
      <c r="H897" s="84">
        <f>D897/D896*100</f>
        <v>0</v>
      </c>
      <c r="I897" s="84">
        <f>E897/E896*100</f>
        <v>9.7116639349914165E-3</v>
      </c>
      <c r="J897" s="80">
        <v>0</v>
      </c>
      <c r="K897" s="80">
        <v>0</v>
      </c>
      <c r="L897" s="80">
        <f>E897/G897*100</f>
        <v>12.771392081736908</v>
      </c>
    </row>
    <row r="898" spans="1:12" s="1" customFormat="1" x14ac:dyDescent="0.2">
      <c r="A898" s="9" t="s">
        <v>7</v>
      </c>
      <c r="B898" s="79">
        <v>323.82900000000001</v>
      </c>
      <c r="C898" s="79">
        <v>2904.085</v>
      </c>
      <c r="D898" s="79">
        <v>184.684</v>
      </c>
      <c r="E898" s="79">
        <v>3088.7689999999998</v>
      </c>
      <c r="F898" s="79">
        <v>231.958</v>
      </c>
      <c r="G898" s="79">
        <v>28153.276000000002</v>
      </c>
      <c r="H898" s="84">
        <f>D898/D896*100</f>
        <v>100</v>
      </c>
      <c r="I898" s="84">
        <f>E898/E896*100</f>
        <v>99.990288336065007</v>
      </c>
      <c r="J898" s="80">
        <f>D898/B898*100</f>
        <v>57.031334438855076</v>
      </c>
      <c r="K898" s="80">
        <f>D898/F898*100</f>
        <v>79.619586304417183</v>
      </c>
      <c r="L898" s="80">
        <f>E898/G898*100</f>
        <v>10.971259614689245</v>
      </c>
    </row>
    <row r="899" spans="1:12" s="1" customFormat="1" x14ac:dyDescent="0.2">
      <c r="A899" s="6" t="s">
        <v>8</v>
      </c>
      <c r="B899" s="79">
        <v>323.82900000000001</v>
      </c>
      <c r="C899" s="79">
        <v>2904.3850000000002</v>
      </c>
      <c r="D899" s="79">
        <v>184.684</v>
      </c>
      <c r="E899" s="79">
        <v>3089.069</v>
      </c>
      <c r="F899" s="79">
        <v>231.958</v>
      </c>
      <c r="G899" s="79">
        <v>28155.625</v>
      </c>
      <c r="H899" s="84">
        <f>H900+H901</f>
        <v>99.999999999999986</v>
      </c>
      <c r="I899" s="84">
        <f>I900+I901</f>
        <v>99.999967627786887</v>
      </c>
      <c r="J899" s="80">
        <f>D899/B899*100</f>
        <v>57.031334438855076</v>
      </c>
      <c r="K899" s="80">
        <f>D899/F899*100</f>
        <v>79.619586304417183</v>
      </c>
      <c r="L899" s="80">
        <f>E899/G899*100</f>
        <v>10.971409798219717</v>
      </c>
    </row>
    <row r="900" spans="1:12" s="1" customFormat="1" x14ac:dyDescent="0.2">
      <c r="A900" s="9" t="s">
        <v>9</v>
      </c>
      <c r="B900" s="79">
        <v>0</v>
      </c>
      <c r="C900" s="79">
        <v>0.10199999999999999</v>
      </c>
      <c r="D900" s="79">
        <v>0.13800000000000001</v>
      </c>
      <c r="E900" s="79">
        <v>0.24</v>
      </c>
      <c r="F900" s="79">
        <v>1.2E-2</v>
      </c>
      <c r="G900" s="79">
        <v>7.55</v>
      </c>
      <c r="H900" s="84">
        <f>D900/D899*100</f>
        <v>7.472222823850469E-2</v>
      </c>
      <c r="I900" s="84">
        <f>E900/E899*100</f>
        <v>7.7693311479931325E-3</v>
      </c>
      <c r="J900" s="80">
        <v>0</v>
      </c>
      <c r="K900" s="80"/>
      <c r="L900" s="80">
        <f>E900/G900*100</f>
        <v>3.1788079470198674</v>
      </c>
    </row>
    <row r="901" spans="1:12" s="1" customFormat="1" x14ac:dyDescent="0.2">
      <c r="A901" s="9" t="s">
        <v>10</v>
      </c>
      <c r="B901" s="79">
        <v>323.82900000000001</v>
      </c>
      <c r="C901" s="79">
        <v>2904.2829999999999</v>
      </c>
      <c r="D901" s="79">
        <v>184.54599999999999</v>
      </c>
      <c r="E901" s="79">
        <v>3088.828</v>
      </c>
      <c r="F901" s="79">
        <v>231.946</v>
      </c>
      <c r="G901" s="79">
        <v>28148.075000000001</v>
      </c>
      <c r="H901" s="84">
        <f>D901/D899*100</f>
        <v>99.925277771761486</v>
      </c>
      <c r="I901" s="84">
        <f>E901/E899*100</f>
        <v>99.99219829663889</v>
      </c>
      <c r="J901" s="80">
        <f>D901/B901*100</f>
        <v>56.988719354968211</v>
      </c>
      <c r="K901" s="80">
        <f>D901/F901*100</f>
        <v>79.564208910694717</v>
      </c>
      <c r="L901" s="80">
        <f>E901/G901*100</f>
        <v>10.9734964113887</v>
      </c>
    </row>
    <row r="902" spans="1:12" s="1" customFormat="1" x14ac:dyDescent="0.2">
      <c r="A902" s="3" t="s">
        <v>136</v>
      </c>
      <c r="B902" s="79"/>
      <c r="C902" s="79"/>
      <c r="D902" s="79"/>
      <c r="E902" s="79"/>
      <c r="F902" s="79"/>
      <c r="G902" s="79"/>
    </row>
    <row r="903" spans="1:12" s="1" customFormat="1" x14ac:dyDescent="0.2">
      <c r="A903" s="6" t="s">
        <v>5</v>
      </c>
      <c r="B903" s="79">
        <v>8938.0679999999993</v>
      </c>
      <c r="C903" s="79">
        <v>70106.384000000005</v>
      </c>
      <c r="D903" s="79">
        <v>9264.0319999999992</v>
      </c>
      <c r="E903" s="79">
        <v>79370.414999999994</v>
      </c>
      <c r="F903" s="79">
        <v>7201.2089999999998</v>
      </c>
      <c r="G903" s="79">
        <v>86317.554999999993</v>
      </c>
      <c r="H903" s="84">
        <f>H904+H905</f>
        <v>100.00000000000001</v>
      </c>
      <c r="I903" s="84">
        <f>I904+I905</f>
        <v>100.00000000000001</v>
      </c>
      <c r="J903" s="80">
        <f t="shared" ref="J903:J908" si="216">D903/B903*100</f>
        <v>103.64691787979237</v>
      </c>
      <c r="K903" s="80">
        <f t="shared" ref="K903:L908" si="217">D903/F903*100</f>
        <v>128.64550938599336</v>
      </c>
      <c r="L903" s="80">
        <f t="shared" si="217"/>
        <v>91.951648769476847</v>
      </c>
    </row>
    <row r="904" spans="1:12" s="1" customFormat="1" x14ac:dyDescent="0.2">
      <c r="A904" s="9" t="s">
        <v>6</v>
      </c>
      <c r="B904" s="79">
        <v>425.99900000000002</v>
      </c>
      <c r="C904" s="79">
        <v>4688.4949999999999</v>
      </c>
      <c r="D904" s="79">
        <v>405.33300000000003</v>
      </c>
      <c r="E904" s="79">
        <v>5093.8280000000004</v>
      </c>
      <c r="F904" s="79">
        <v>552.66600000000005</v>
      </c>
      <c r="G904" s="79">
        <v>6040.8280000000004</v>
      </c>
      <c r="H904" s="84">
        <f>D904/D903*100</f>
        <v>4.3753411041758072</v>
      </c>
      <c r="I904" s="84">
        <f>E904/E903*100</f>
        <v>6.4177918182738507</v>
      </c>
      <c r="J904" s="80">
        <f t="shared" si="216"/>
        <v>95.148814903321366</v>
      </c>
      <c r="K904" s="80">
        <f t="shared" si="217"/>
        <v>73.341403306879741</v>
      </c>
      <c r="L904" s="80">
        <f t="shared" si="217"/>
        <v>84.323341104894894</v>
      </c>
    </row>
    <row r="905" spans="1:12" s="1" customFormat="1" x14ac:dyDescent="0.2">
      <c r="A905" s="9" t="s">
        <v>7</v>
      </c>
      <c r="B905" s="79">
        <v>8512.0689999999995</v>
      </c>
      <c r="C905" s="79">
        <v>65417.887999999999</v>
      </c>
      <c r="D905" s="79">
        <v>8858.6990000000005</v>
      </c>
      <c r="E905" s="79">
        <v>74276.587</v>
      </c>
      <c r="F905" s="79">
        <v>6648.5429999999997</v>
      </c>
      <c r="G905" s="79">
        <v>80276.726999999999</v>
      </c>
      <c r="H905" s="84">
        <f>D905/D903*100</f>
        <v>95.624658895824211</v>
      </c>
      <c r="I905" s="84">
        <f>E905/E903*100</f>
        <v>93.582208181726159</v>
      </c>
      <c r="J905" s="80">
        <f t="shared" si="216"/>
        <v>104.0722179296244</v>
      </c>
      <c r="K905" s="80">
        <f t="shared" si="217"/>
        <v>133.24271197463867</v>
      </c>
      <c r="L905" s="80">
        <f t="shared" si="217"/>
        <v>92.525679329203342</v>
      </c>
    </row>
    <row r="906" spans="1:12" s="1" customFormat="1" x14ac:dyDescent="0.2">
      <c r="A906" s="6" t="s">
        <v>8</v>
      </c>
      <c r="B906" s="79">
        <v>8938.0679999999993</v>
      </c>
      <c r="C906" s="79">
        <v>70106.384000000005</v>
      </c>
      <c r="D906" s="79">
        <v>9264.0319999999992</v>
      </c>
      <c r="E906" s="79">
        <v>79370.414999999994</v>
      </c>
      <c r="F906" s="79">
        <v>7201.2089999999998</v>
      </c>
      <c r="G906" s="79">
        <v>86317.554999999993</v>
      </c>
      <c r="H906" s="84">
        <f>H907+H908</f>
        <v>99.999989205564049</v>
      </c>
      <c r="I906" s="84">
        <f>I907+I908</f>
        <v>100</v>
      </c>
      <c r="J906" s="80">
        <f t="shared" si="216"/>
        <v>103.64691787979237</v>
      </c>
      <c r="K906" s="80">
        <f t="shared" si="217"/>
        <v>128.64550938599336</v>
      </c>
      <c r="L906" s="80">
        <f t="shared" si="217"/>
        <v>91.951648769476847</v>
      </c>
    </row>
    <row r="907" spans="1:12" s="1" customFormat="1" x14ac:dyDescent="0.2">
      <c r="A907" s="9" t="s">
        <v>9</v>
      </c>
      <c r="B907" s="79">
        <v>1238.8879999999999</v>
      </c>
      <c r="C907" s="79">
        <v>8106.9939999999997</v>
      </c>
      <c r="D907" s="79">
        <v>1104.3630000000001</v>
      </c>
      <c r="E907" s="79">
        <v>9211.357</v>
      </c>
      <c r="F907" s="79">
        <v>359.524</v>
      </c>
      <c r="G907" s="79">
        <v>2872.8519999999999</v>
      </c>
      <c r="H907" s="84">
        <f>D907/D906*100</f>
        <v>11.920975661569392</v>
      </c>
      <c r="I907" s="84">
        <f>E907/E906*100</f>
        <v>11.60552959185107</v>
      </c>
      <c r="J907" s="80">
        <f t="shared" si="216"/>
        <v>89.141472029755732</v>
      </c>
      <c r="K907" s="80">
        <f t="shared" si="217"/>
        <v>307.17365182852888</v>
      </c>
      <c r="L907" s="80">
        <f t="shared" si="217"/>
        <v>320.63458194156891</v>
      </c>
    </row>
    <row r="908" spans="1:12" s="1" customFormat="1" x14ac:dyDescent="0.2">
      <c r="A908" s="9" t="s">
        <v>10</v>
      </c>
      <c r="B908" s="79">
        <v>7699.18</v>
      </c>
      <c r="C908" s="79">
        <v>61999.39</v>
      </c>
      <c r="D908" s="79">
        <v>8159.6679999999997</v>
      </c>
      <c r="E908" s="79">
        <v>70159.058000000005</v>
      </c>
      <c r="F908" s="79">
        <v>6841.6850000000004</v>
      </c>
      <c r="G908" s="79">
        <v>83444.702000000005</v>
      </c>
      <c r="H908" s="84">
        <f>D908/D906*100</f>
        <v>88.079013543994662</v>
      </c>
      <c r="I908" s="84">
        <f>E908/E906*100</f>
        <v>88.394470408148933</v>
      </c>
      <c r="J908" s="80">
        <f t="shared" si="216"/>
        <v>105.9810005740871</v>
      </c>
      <c r="K908" s="80">
        <f t="shared" si="217"/>
        <v>119.26401171641194</v>
      </c>
      <c r="L908" s="80">
        <f t="shared" si="217"/>
        <v>84.07850506794307</v>
      </c>
    </row>
    <row r="909" spans="1:12" s="1" customFormat="1" ht="22.5" x14ac:dyDescent="0.2">
      <c r="A909" s="3" t="s">
        <v>137</v>
      </c>
      <c r="B909" s="79"/>
      <c r="C909" s="79"/>
      <c r="D909" s="79"/>
      <c r="E909" s="79"/>
      <c r="F909" s="79"/>
      <c r="G909" s="79"/>
    </row>
    <row r="910" spans="1:12" s="1" customFormat="1" x14ac:dyDescent="0.2">
      <c r="A910" s="6" t="s">
        <v>5</v>
      </c>
      <c r="B910" s="79">
        <v>3334.72</v>
      </c>
      <c r="C910" s="79">
        <v>24535.223999999998</v>
      </c>
      <c r="D910" s="79">
        <v>3686.3879999999999</v>
      </c>
      <c r="E910" s="79">
        <v>28221.613000000001</v>
      </c>
      <c r="F910" s="79">
        <v>2128.0500000000002</v>
      </c>
      <c r="G910" s="79">
        <v>28077.280999999999</v>
      </c>
      <c r="H910" s="84">
        <f>H911+H912</f>
        <v>100</v>
      </c>
      <c r="I910" s="84">
        <f>I911+I912</f>
        <v>99.999999999999986</v>
      </c>
      <c r="J910" s="80">
        <f t="shared" ref="J910:J915" si="218">D910/B910*100</f>
        <v>110.54565300834854</v>
      </c>
      <c r="K910" s="80">
        <f t="shared" ref="K910:L913" si="219">D910/F910*100</f>
        <v>173.22844857968559</v>
      </c>
      <c r="L910" s="80">
        <f t="shared" si="219"/>
        <v>100.5140526249675</v>
      </c>
    </row>
    <row r="911" spans="1:12" s="1" customFormat="1" x14ac:dyDescent="0.2">
      <c r="A911" s="9" t="s">
        <v>6</v>
      </c>
      <c r="B911" s="79">
        <v>24</v>
      </c>
      <c r="C911" s="79">
        <v>534.33299999999997</v>
      </c>
      <c r="D911" s="79">
        <v>37.332999999999998</v>
      </c>
      <c r="E911" s="79">
        <v>571.66700000000003</v>
      </c>
      <c r="F911" s="79">
        <v>84</v>
      </c>
      <c r="G911" s="79">
        <v>781</v>
      </c>
      <c r="H911" s="84">
        <f>D911/D910*100</f>
        <v>1.012725735869366</v>
      </c>
      <c r="I911" s="84">
        <f>E911/E910*100</f>
        <v>2.0256354588945711</v>
      </c>
      <c r="J911" s="80">
        <f t="shared" si="218"/>
        <v>155.55416666666667</v>
      </c>
      <c r="K911" s="80">
        <f t="shared" si="219"/>
        <v>44.444047619047616</v>
      </c>
      <c r="L911" s="80">
        <f t="shared" si="219"/>
        <v>73.196798975672223</v>
      </c>
    </row>
    <row r="912" spans="1:12" s="1" customFormat="1" x14ac:dyDescent="0.2">
      <c r="A912" s="9" t="s">
        <v>7</v>
      </c>
      <c r="B912" s="79">
        <v>3310.72</v>
      </c>
      <c r="C912" s="79">
        <v>24000.891</v>
      </c>
      <c r="D912" s="79">
        <v>3649.0549999999998</v>
      </c>
      <c r="E912" s="79">
        <v>27649.946</v>
      </c>
      <c r="F912" s="79">
        <v>2044.05</v>
      </c>
      <c r="G912" s="79">
        <v>27296.280999999999</v>
      </c>
      <c r="H912" s="84">
        <f>D912/D910*100</f>
        <v>98.987274264130633</v>
      </c>
      <c r="I912" s="84">
        <f>E912/E910*100</f>
        <v>97.974364541105416</v>
      </c>
      <c r="J912" s="80">
        <f t="shared" si="218"/>
        <v>110.21937826213029</v>
      </c>
      <c r="K912" s="80">
        <f t="shared" si="219"/>
        <v>178.52082874685061</v>
      </c>
      <c r="L912" s="80">
        <f t="shared" si="219"/>
        <v>101.2956526934933</v>
      </c>
    </row>
    <row r="913" spans="1:12" s="1" customFormat="1" x14ac:dyDescent="0.2">
      <c r="A913" s="6" t="s">
        <v>8</v>
      </c>
      <c r="B913" s="79">
        <v>3334.72</v>
      </c>
      <c r="C913" s="79">
        <v>24535.223999999998</v>
      </c>
      <c r="D913" s="79">
        <v>3686.3879999999999</v>
      </c>
      <c r="E913" s="79">
        <v>28221.613000000001</v>
      </c>
      <c r="F913" s="79">
        <v>2128.0500000000002</v>
      </c>
      <c r="G913" s="79">
        <v>28077.280999999999</v>
      </c>
      <c r="H913" s="84">
        <f>H914+H915</f>
        <v>100</v>
      </c>
      <c r="I913" s="84">
        <f>I914+I915</f>
        <v>99.999996456616415</v>
      </c>
      <c r="J913" s="80">
        <f t="shared" si="218"/>
        <v>110.54565300834854</v>
      </c>
      <c r="K913" s="80">
        <f t="shared" si="219"/>
        <v>173.22844857968559</v>
      </c>
      <c r="L913" s="80">
        <f t="shared" si="219"/>
        <v>100.5140526249675</v>
      </c>
    </row>
    <row r="914" spans="1:12" s="1" customFormat="1" x14ac:dyDescent="0.2">
      <c r="A914" s="9" t="s">
        <v>9</v>
      </c>
      <c r="B914" s="79">
        <v>528.96100000000001</v>
      </c>
      <c r="C914" s="79">
        <v>3773.8409999999999</v>
      </c>
      <c r="D914" s="79">
        <v>466.09800000000001</v>
      </c>
      <c r="E914" s="79">
        <v>4239.9390000000003</v>
      </c>
      <c r="F914" s="79">
        <v>73.025999999999996</v>
      </c>
      <c r="G914" s="79">
        <v>731.96299999999997</v>
      </c>
      <c r="H914" s="84">
        <f>D914/D913*100</f>
        <v>12.643758605985045</v>
      </c>
      <c r="I914" s="84">
        <f>E914/E913*100</f>
        <v>15.023730216979448</v>
      </c>
      <c r="J914" s="80">
        <f t="shared" si="218"/>
        <v>88.115759006807679</v>
      </c>
      <c r="K914" s="80"/>
      <c r="L914" s="80"/>
    </row>
    <row r="915" spans="1:12" s="1" customFormat="1" x14ac:dyDescent="0.2">
      <c r="A915" s="9" t="s">
        <v>10</v>
      </c>
      <c r="B915" s="79">
        <v>2805.76</v>
      </c>
      <c r="C915" s="79">
        <v>20761.383000000002</v>
      </c>
      <c r="D915" s="79">
        <v>3220.29</v>
      </c>
      <c r="E915" s="79">
        <v>23981.672999999999</v>
      </c>
      <c r="F915" s="79">
        <v>2055.0250000000001</v>
      </c>
      <c r="G915" s="79">
        <v>27345.316999999999</v>
      </c>
      <c r="H915" s="84">
        <f>D915/D913*100</f>
        <v>87.356241394014958</v>
      </c>
      <c r="I915" s="84">
        <f>E915/E913*100</f>
        <v>84.976266239636971</v>
      </c>
      <c r="J915" s="80">
        <f t="shared" si="218"/>
        <v>114.77425011405109</v>
      </c>
      <c r="K915" s="80">
        <f>D915/F915*100</f>
        <v>156.70320312404957</v>
      </c>
      <c r="L915" s="80">
        <f>E915/G915*100</f>
        <v>87.69937828842869</v>
      </c>
    </row>
    <row r="916" spans="1:12" s="1" customFormat="1" ht="22.5" x14ac:dyDescent="0.2">
      <c r="A916" s="3" t="s">
        <v>138</v>
      </c>
      <c r="B916" s="79"/>
      <c r="C916" s="79"/>
      <c r="D916" s="79"/>
      <c r="E916" s="79"/>
      <c r="F916" s="79"/>
      <c r="G916" s="79"/>
    </row>
    <row r="917" spans="1:12" s="1" customFormat="1" x14ac:dyDescent="0.2">
      <c r="A917" s="6" t="s">
        <v>5</v>
      </c>
      <c r="B917" s="79">
        <v>851.37400000000002</v>
      </c>
      <c r="C917" s="79">
        <v>6063.1469999999999</v>
      </c>
      <c r="D917" s="79">
        <v>539.73099999999999</v>
      </c>
      <c r="E917" s="79">
        <v>6602.8779999999997</v>
      </c>
      <c r="F917" s="79">
        <v>725.39700000000005</v>
      </c>
      <c r="G917" s="79">
        <v>7556.5119999999997</v>
      </c>
      <c r="H917" s="84">
        <f>H918+H919</f>
        <v>100</v>
      </c>
      <c r="I917" s="84">
        <f>I918+I919</f>
        <v>100.00000000000001</v>
      </c>
      <c r="J917" s="80">
        <f t="shared" ref="J917:J922" si="220">D917/B917*100</f>
        <v>63.395288087256596</v>
      </c>
      <c r="K917" s="80">
        <f t="shared" ref="K917:L922" si="221">D917/F917*100</f>
        <v>74.404912068839536</v>
      </c>
      <c r="L917" s="80">
        <f t="shared" si="221"/>
        <v>87.37997107660253</v>
      </c>
    </row>
    <row r="918" spans="1:12" s="1" customFormat="1" x14ac:dyDescent="0.2">
      <c r="A918" s="9" t="s">
        <v>6</v>
      </c>
      <c r="B918" s="79">
        <v>3</v>
      </c>
      <c r="C918" s="79">
        <v>23</v>
      </c>
      <c r="D918" s="79">
        <v>2.3330000000000002</v>
      </c>
      <c r="E918" s="79">
        <v>25.332999999999998</v>
      </c>
      <c r="F918" s="79">
        <v>1</v>
      </c>
      <c r="G918" s="79">
        <v>26</v>
      </c>
      <c r="H918" s="84">
        <f>D918/D917*100</f>
        <v>0.4322523627510742</v>
      </c>
      <c r="I918" s="84">
        <f>E918/E917*100</f>
        <v>0.38366603169102925</v>
      </c>
      <c r="J918" s="80">
        <f t="shared" si="220"/>
        <v>77.76666666666668</v>
      </c>
      <c r="K918" s="80">
        <f t="shared" si="221"/>
        <v>233.3</v>
      </c>
      <c r="L918" s="80">
        <f t="shared" si="221"/>
        <v>97.43461538461537</v>
      </c>
    </row>
    <row r="919" spans="1:12" s="1" customFormat="1" x14ac:dyDescent="0.2">
      <c r="A919" s="9" t="s">
        <v>7</v>
      </c>
      <c r="B919" s="79">
        <v>848.37400000000002</v>
      </c>
      <c r="C919" s="79">
        <v>6040.1469999999999</v>
      </c>
      <c r="D919" s="79">
        <v>537.39800000000002</v>
      </c>
      <c r="E919" s="79">
        <v>6577.5450000000001</v>
      </c>
      <c r="F919" s="79">
        <v>724.39700000000005</v>
      </c>
      <c r="G919" s="79">
        <v>7530.5119999999997</v>
      </c>
      <c r="H919" s="84">
        <f>D919/D917*100</f>
        <v>99.567747637248928</v>
      </c>
      <c r="I919" s="84">
        <f>E919/E917*100</f>
        <v>99.616333968308979</v>
      </c>
      <c r="J919" s="80">
        <f t="shared" si="220"/>
        <v>63.344468359473538</v>
      </c>
      <c r="K919" s="80">
        <f t="shared" si="221"/>
        <v>74.185563993224719</v>
      </c>
      <c r="L919" s="80">
        <f t="shared" si="221"/>
        <v>87.345256205686951</v>
      </c>
    </row>
    <row r="920" spans="1:12" s="1" customFormat="1" x14ac:dyDescent="0.2">
      <c r="A920" s="6" t="s">
        <v>8</v>
      </c>
      <c r="B920" s="79">
        <v>851.37400000000002</v>
      </c>
      <c r="C920" s="79">
        <v>6063.1469999999999</v>
      </c>
      <c r="D920" s="79">
        <v>539.73099999999999</v>
      </c>
      <c r="E920" s="79">
        <v>6602.8779999999997</v>
      </c>
      <c r="F920" s="79">
        <v>725.39700000000005</v>
      </c>
      <c r="G920" s="79">
        <v>7556.5119999999997</v>
      </c>
      <c r="H920" s="84">
        <f>H921+H922</f>
        <v>100</v>
      </c>
      <c r="I920" s="84">
        <f>I921+I922</f>
        <v>100</v>
      </c>
      <c r="J920" s="80">
        <f t="shared" si="220"/>
        <v>63.395288087256596</v>
      </c>
      <c r="K920" s="80">
        <f t="shared" si="221"/>
        <v>74.404912068839536</v>
      </c>
      <c r="L920" s="80">
        <f t="shared" si="221"/>
        <v>87.37997107660253</v>
      </c>
    </row>
    <row r="921" spans="1:12" s="1" customFormat="1" x14ac:dyDescent="0.2">
      <c r="A921" s="9" t="s">
        <v>9</v>
      </c>
      <c r="B921" s="79">
        <v>18.18</v>
      </c>
      <c r="C921" s="79">
        <v>96.147999999999996</v>
      </c>
      <c r="D921" s="79">
        <v>12.129</v>
      </c>
      <c r="E921" s="79">
        <v>108.277</v>
      </c>
      <c r="F921" s="79">
        <v>44.918999999999997</v>
      </c>
      <c r="G921" s="79">
        <v>195.68799999999999</v>
      </c>
      <c r="H921" s="84">
        <f>D921/D920*100</f>
        <v>2.2472305648554558</v>
      </c>
      <c r="I921" s="84">
        <f>E921/E920*100</f>
        <v>1.6398455340231943</v>
      </c>
      <c r="J921" s="80">
        <f t="shared" si="220"/>
        <v>66.716171617161706</v>
      </c>
      <c r="K921" s="80">
        <f t="shared" si="221"/>
        <v>27.00193681960863</v>
      </c>
      <c r="L921" s="80">
        <f t="shared" si="221"/>
        <v>55.331445975225876</v>
      </c>
    </row>
    <row r="922" spans="1:12" s="1" customFormat="1" x14ac:dyDescent="0.2">
      <c r="A922" s="9" t="s">
        <v>10</v>
      </c>
      <c r="B922" s="79">
        <v>833.19399999999996</v>
      </c>
      <c r="C922" s="79">
        <v>5966.9989999999998</v>
      </c>
      <c r="D922" s="79">
        <v>527.60199999999998</v>
      </c>
      <c r="E922" s="79">
        <v>6494.6009999999997</v>
      </c>
      <c r="F922" s="79">
        <v>680.47799999999995</v>
      </c>
      <c r="G922" s="79">
        <v>7360.8239999999996</v>
      </c>
      <c r="H922" s="84">
        <f>D922/D920*100</f>
        <v>97.752769435144543</v>
      </c>
      <c r="I922" s="84">
        <f>E922/E920*100</f>
        <v>98.360154465976805</v>
      </c>
      <c r="J922" s="80">
        <f t="shared" si="220"/>
        <v>63.322827576770834</v>
      </c>
      <c r="K922" s="80">
        <f t="shared" si="221"/>
        <v>77.534027551221357</v>
      </c>
      <c r="L922" s="80">
        <f t="shared" si="221"/>
        <v>88.231983267090754</v>
      </c>
    </row>
    <row r="923" spans="1:12" s="1" customFormat="1" ht="22.5" x14ac:dyDescent="0.2">
      <c r="A923" s="3" t="s">
        <v>139</v>
      </c>
      <c r="B923" s="79"/>
      <c r="C923" s="79"/>
      <c r="D923" s="79"/>
      <c r="E923" s="79"/>
      <c r="F923" s="79"/>
      <c r="G923" s="79"/>
    </row>
    <row r="924" spans="1:12" s="1" customFormat="1" x14ac:dyDescent="0.2">
      <c r="A924" s="6" t="s">
        <v>5</v>
      </c>
      <c r="B924" s="79">
        <v>772.54</v>
      </c>
      <c r="C924" s="79">
        <v>5323.8180000000002</v>
      </c>
      <c r="D924" s="79">
        <v>458.98599999999999</v>
      </c>
      <c r="E924" s="79">
        <v>5782.8040000000001</v>
      </c>
      <c r="F924" s="79">
        <v>631.98699999999997</v>
      </c>
      <c r="G924" s="79">
        <v>6602.0649999999996</v>
      </c>
      <c r="H924" s="84">
        <f>H925+H926</f>
        <v>100</v>
      </c>
      <c r="I924" s="84">
        <f>I925+I926</f>
        <v>100</v>
      </c>
      <c r="J924" s="80">
        <f>D924/B924*100</f>
        <v>59.412587050508712</v>
      </c>
      <c r="K924" s="80">
        <f>D924/F924*100</f>
        <v>72.625860974988413</v>
      </c>
      <c r="L924" s="80">
        <f>E924/G924*100</f>
        <v>87.590837109298377</v>
      </c>
    </row>
    <row r="925" spans="1:12" s="1" customFormat="1" x14ac:dyDescent="0.2">
      <c r="A925" s="9" t="s">
        <v>6</v>
      </c>
      <c r="B925" s="79">
        <v>0</v>
      </c>
      <c r="C925" s="79">
        <v>0</v>
      </c>
      <c r="D925" s="79">
        <v>0</v>
      </c>
      <c r="E925" s="79">
        <v>0</v>
      </c>
      <c r="F925" s="79">
        <v>0</v>
      </c>
      <c r="G925" s="79">
        <v>0</v>
      </c>
      <c r="H925" s="84">
        <f>D925/D924*100</f>
        <v>0</v>
      </c>
      <c r="I925" s="84">
        <f>E925/E924*100</f>
        <v>0</v>
      </c>
      <c r="J925" s="80">
        <v>0</v>
      </c>
      <c r="K925" s="80">
        <v>0</v>
      </c>
      <c r="L925" s="80">
        <v>0</v>
      </c>
    </row>
    <row r="926" spans="1:12" s="1" customFormat="1" x14ac:dyDescent="0.2">
      <c r="A926" s="9" t="s">
        <v>7</v>
      </c>
      <c r="B926" s="79">
        <v>772.54</v>
      </c>
      <c r="C926" s="79">
        <v>5323.8180000000002</v>
      </c>
      <c r="D926" s="79">
        <v>458.98599999999999</v>
      </c>
      <c r="E926" s="79">
        <v>5782.8040000000001</v>
      </c>
      <c r="F926" s="79">
        <v>631.98699999999997</v>
      </c>
      <c r="G926" s="79">
        <v>6602.0649999999996</v>
      </c>
      <c r="H926" s="84">
        <f>D926/D924*100</f>
        <v>100</v>
      </c>
      <c r="I926" s="84">
        <f>E926/E924*100</f>
        <v>100</v>
      </c>
      <c r="J926" s="80">
        <f>D926/B926*100</f>
        <v>59.412587050508712</v>
      </c>
      <c r="K926" s="80">
        <f t="shared" ref="K926:L929" si="222">D926/F926*100</f>
        <v>72.625860974988413</v>
      </c>
      <c r="L926" s="80">
        <f t="shared" si="222"/>
        <v>87.590837109298377</v>
      </c>
    </row>
    <row r="927" spans="1:12" s="1" customFormat="1" x14ac:dyDescent="0.2">
      <c r="A927" s="6" t="s">
        <v>8</v>
      </c>
      <c r="B927" s="79">
        <v>772.54</v>
      </c>
      <c r="C927" s="79">
        <v>5323.8180000000002</v>
      </c>
      <c r="D927" s="79">
        <v>458.98599999999999</v>
      </c>
      <c r="E927" s="79">
        <v>5782.8040000000001</v>
      </c>
      <c r="F927" s="79">
        <v>631.98699999999997</v>
      </c>
      <c r="G927" s="79">
        <v>6602.0649999999996</v>
      </c>
      <c r="H927" s="84">
        <f>H928+H929</f>
        <v>100</v>
      </c>
      <c r="I927" s="84">
        <f>I928+I929</f>
        <v>100</v>
      </c>
      <c r="J927" s="80">
        <f>D927/B927*100</f>
        <v>59.412587050508712</v>
      </c>
      <c r="K927" s="80">
        <f t="shared" si="222"/>
        <v>72.625860974988413</v>
      </c>
      <c r="L927" s="80">
        <f t="shared" si="222"/>
        <v>87.590837109298377</v>
      </c>
    </row>
    <row r="928" spans="1:12" s="1" customFormat="1" x14ac:dyDescent="0.2">
      <c r="A928" s="9" t="s">
        <v>9</v>
      </c>
      <c r="B928" s="79">
        <v>17.920999999999999</v>
      </c>
      <c r="C928" s="79">
        <v>94.66</v>
      </c>
      <c r="D928" s="79">
        <v>10.837</v>
      </c>
      <c r="E928" s="79">
        <v>105.497</v>
      </c>
      <c r="F928" s="79">
        <v>44.8</v>
      </c>
      <c r="G928" s="79">
        <v>160.24</v>
      </c>
      <c r="H928" s="84">
        <f>D928/D927*100</f>
        <v>2.3610741939841304</v>
      </c>
      <c r="I928" s="84">
        <f>E928/E927*100</f>
        <v>1.8243225950594208</v>
      </c>
      <c r="J928" s="80">
        <f>D928/B928*100</f>
        <v>60.470955861838071</v>
      </c>
      <c r="K928" s="80">
        <f t="shared" si="222"/>
        <v>24.189732142857142</v>
      </c>
      <c r="L928" s="80">
        <f t="shared" si="222"/>
        <v>65.836869695456812</v>
      </c>
    </row>
    <row r="929" spans="1:12" s="1" customFormat="1" x14ac:dyDescent="0.2">
      <c r="A929" s="9" t="s">
        <v>10</v>
      </c>
      <c r="B929" s="79">
        <v>754.61900000000003</v>
      </c>
      <c r="C929" s="79">
        <v>5229.1580000000004</v>
      </c>
      <c r="D929" s="79">
        <v>448.149</v>
      </c>
      <c r="E929" s="79">
        <v>5677.3069999999998</v>
      </c>
      <c r="F929" s="79">
        <v>587.18700000000001</v>
      </c>
      <c r="G929" s="79">
        <v>6441.8249999999998</v>
      </c>
      <c r="H929" s="84">
        <f>D929/D927*100</f>
        <v>97.638925806015877</v>
      </c>
      <c r="I929" s="84">
        <f>E929/E927*100</f>
        <v>98.175677404940572</v>
      </c>
      <c r="J929" s="80">
        <f>D929/B929*100</f>
        <v>59.3874524760177</v>
      </c>
      <c r="K929" s="80">
        <f t="shared" si="222"/>
        <v>76.321342264048766</v>
      </c>
      <c r="L929" s="80">
        <f t="shared" si="222"/>
        <v>88.131965708475462</v>
      </c>
    </row>
    <row r="930" spans="1:12" s="1" customFormat="1" ht="56.25" x14ac:dyDescent="0.2">
      <c r="A930" s="3" t="s">
        <v>140</v>
      </c>
      <c r="B930" s="79"/>
      <c r="C930" s="79"/>
      <c r="D930" s="79"/>
      <c r="E930" s="79"/>
      <c r="F930" s="79"/>
      <c r="G930" s="79"/>
    </row>
    <row r="931" spans="1:12" s="1" customFormat="1" x14ac:dyDescent="0.2">
      <c r="A931" s="6" t="s">
        <v>5</v>
      </c>
      <c r="B931" s="79">
        <v>1025.559</v>
      </c>
      <c r="C931" s="79">
        <v>9504.8459999999995</v>
      </c>
      <c r="D931" s="79">
        <v>1036.837</v>
      </c>
      <c r="E931" s="79">
        <v>10541.683000000001</v>
      </c>
      <c r="F931" s="79">
        <v>1069.8140000000001</v>
      </c>
      <c r="G931" s="79">
        <v>13387.459000000001</v>
      </c>
      <c r="H931" s="84">
        <f>H932+H933</f>
        <v>100</v>
      </c>
      <c r="I931" s="84">
        <f>I932+I933</f>
        <v>99.999990513848672</v>
      </c>
      <c r="J931" s="80">
        <f t="shared" ref="J931:J936" si="223">D931/B931*100</f>
        <v>101.09969294794352</v>
      </c>
      <c r="K931" s="80">
        <f t="shared" ref="K931:L936" si="224">D931/F931*100</f>
        <v>96.917501546997883</v>
      </c>
      <c r="L931" s="80">
        <f t="shared" si="224"/>
        <v>78.742971313674985</v>
      </c>
    </row>
    <row r="932" spans="1:12" s="1" customFormat="1" x14ac:dyDescent="0.2">
      <c r="A932" s="9" t="s">
        <v>6</v>
      </c>
      <c r="B932" s="79">
        <v>374.91699999999997</v>
      </c>
      <c r="C932" s="79">
        <v>3775.8310000000001</v>
      </c>
      <c r="D932" s="79">
        <v>351.25</v>
      </c>
      <c r="E932" s="79">
        <v>4127.0810000000001</v>
      </c>
      <c r="F932" s="79">
        <v>402.25</v>
      </c>
      <c r="G932" s="79">
        <v>4896.7479999999996</v>
      </c>
      <c r="H932" s="84">
        <f>D932/D931*100</f>
        <v>33.877070359178923</v>
      </c>
      <c r="I932" s="84">
        <f>E932/E931*100</f>
        <v>39.150114834604679</v>
      </c>
      <c r="J932" s="80">
        <f t="shared" si="223"/>
        <v>93.687402811822352</v>
      </c>
      <c r="K932" s="80">
        <f t="shared" si="224"/>
        <v>87.321317588564327</v>
      </c>
      <c r="L932" s="80">
        <f t="shared" si="224"/>
        <v>84.282078636678875</v>
      </c>
    </row>
    <row r="933" spans="1:12" s="1" customFormat="1" x14ac:dyDescent="0.2">
      <c r="A933" s="9" t="s">
        <v>7</v>
      </c>
      <c r="B933" s="79">
        <v>650.64200000000005</v>
      </c>
      <c r="C933" s="79">
        <v>5729.0150000000003</v>
      </c>
      <c r="D933" s="79">
        <v>685.58699999999999</v>
      </c>
      <c r="E933" s="79">
        <v>6414.6009999999997</v>
      </c>
      <c r="F933" s="79">
        <v>667.56399999999996</v>
      </c>
      <c r="G933" s="79">
        <v>8490.7109999999993</v>
      </c>
      <c r="H933" s="84">
        <f>D933/D931*100</f>
        <v>66.12292964082107</v>
      </c>
      <c r="I933" s="84">
        <f>E933/E931*100</f>
        <v>60.849875679244001</v>
      </c>
      <c r="J933" s="80">
        <f t="shared" si="223"/>
        <v>105.37084909981218</v>
      </c>
      <c r="K933" s="80">
        <f t="shared" si="224"/>
        <v>102.69981604759992</v>
      </c>
      <c r="L933" s="80">
        <f t="shared" si="224"/>
        <v>75.548455247151864</v>
      </c>
    </row>
    <row r="934" spans="1:12" s="1" customFormat="1" x14ac:dyDescent="0.2">
      <c r="A934" s="6" t="s">
        <v>8</v>
      </c>
      <c r="B934" s="79">
        <v>1025.559</v>
      </c>
      <c r="C934" s="79">
        <v>9504.8459999999995</v>
      </c>
      <c r="D934" s="79">
        <v>1036.837</v>
      </c>
      <c r="E934" s="79">
        <v>10541.683000000001</v>
      </c>
      <c r="F934" s="79">
        <v>1069.8140000000001</v>
      </c>
      <c r="G934" s="79">
        <v>13387.459000000001</v>
      </c>
      <c r="H934" s="84">
        <f>H935+H936</f>
        <v>100</v>
      </c>
      <c r="I934" s="84">
        <f>I935+I936</f>
        <v>99.999990513848658</v>
      </c>
      <c r="J934" s="80">
        <f t="shared" si="223"/>
        <v>101.09969294794352</v>
      </c>
      <c r="K934" s="80">
        <f t="shared" si="224"/>
        <v>96.917501546997883</v>
      </c>
      <c r="L934" s="80">
        <f t="shared" si="224"/>
        <v>78.742971313674985</v>
      </c>
    </row>
    <row r="935" spans="1:12" s="1" customFormat="1" x14ac:dyDescent="0.2">
      <c r="A935" s="9" t="s">
        <v>9</v>
      </c>
      <c r="B935" s="79">
        <v>36.468000000000004</v>
      </c>
      <c r="C935" s="79">
        <v>274.58</v>
      </c>
      <c r="D935" s="79">
        <v>25.58</v>
      </c>
      <c r="E935" s="79">
        <v>300.15899999999999</v>
      </c>
      <c r="F935" s="79">
        <v>19.949000000000002</v>
      </c>
      <c r="G935" s="79">
        <v>264.38400000000001</v>
      </c>
      <c r="H935" s="84">
        <f>D935/D934*100</f>
        <v>2.4671187467268241</v>
      </c>
      <c r="I935" s="84">
        <f>E935/E934*100</f>
        <v>2.8473536910567314</v>
      </c>
      <c r="J935" s="80">
        <f t="shared" si="223"/>
        <v>70.143687616540518</v>
      </c>
      <c r="K935" s="80">
        <f t="shared" si="224"/>
        <v>128.2269787959296</v>
      </c>
      <c r="L935" s="80">
        <f t="shared" si="224"/>
        <v>113.53145424836599</v>
      </c>
    </row>
    <row r="936" spans="1:12" s="1" customFormat="1" x14ac:dyDescent="0.2">
      <c r="A936" s="9" t="s">
        <v>10</v>
      </c>
      <c r="B936" s="79">
        <v>989.09100000000001</v>
      </c>
      <c r="C936" s="79">
        <v>9230.2659999999996</v>
      </c>
      <c r="D936" s="79">
        <v>1011.2569999999999</v>
      </c>
      <c r="E936" s="79">
        <v>10241.522999999999</v>
      </c>
      <c r="F936" s="79">
        <v>1049.865</v>
      </c>
      <c r="G936" s="79">
        <v>13123.075000000001</v>
      </c>
      <c r="H936" s="84">
        <f>D936/D934*100</f>
        <v>97.532881253273175</v>
      </c>
      <c r="I936" s="84">
        <f>E936/E934*100</f>
        <v>97.152636822791933</v>
      </c>
      <c r="J936" s="80">
        <f t="shared" si="223"/>
        <v>102.24104758813901</v>
      </c>
      <c r="K936" s="80">
        <f t="shared" si="224"/>
        <v>96.322574807237118</v>
      </c>
      <c r="L936" s="80">
        <f t="shared" si="224"/>
        <v>78.0420976028865</v>
      </c>
    </row>
    <row r="937" spans="1:12" s="1" customFormat="1" ht="22.5" x14ac:dyDescent="0.2">
      <c r="A937" s="3" t="s">
        <v>141</v>
      </c>
      <c r="B937" s="79"/>
      <c r="C937" s="79"/>
      <c r="D937" s="79"/>
      <c r="E937" s="79"/>
      <c r="F937" s="79"/>
      <c r="G937" s="79"/>
    </row>
    <row r="938" spans="1:12" s="1" customFormat="1" x14ac:dyDescent="0.2">
      <c r="A938" s="6" t="s">
        <v>5</v>
      </c>
      <c r="B938" s="79">
        <v>2594.6550000000002</v>
      </c>
      <c r="C938" s="79">
        <v>23167.597000000002</v>
      </c>
      <c r="D938" s="79">
        <v>2506.4850000000001</v>
      </c>
      <c r="E938" s="79">
        <v>25674.081999999999</v>
      </c>
      <c r="F938" s="79">
        <v>2502.364</v>
      </c>
      <c r="G938" s="79">
        <v>24159.103999999999</v>
      </c>
      <c r="H938" s="84">
        <f>H939+H940</f>
        <v>100</v>
      </c>
      <c r="I938" s="84">
        <f>I939+I940</f>
        <v>100.00000000000003</v>
      </c>
      <c r="J938" s="80">
        <f t="shared" ref="J938:J943" si="225">D938/B938*100</f>
        <v>96.601860362938424</v>
      </c>
      <c r="K938" s="80">
        <f t="shared" ref="K938:L943" si="226">D938/F938*100</f>
        <v>100.16468427454998</v>
      </c>
      <c r="L938" s="80">
        <f t="shared" si="226"/>
        <v>106.27083686547316</v>
      </c>
    </row>
    <row r="939" spans="1:12" s="1" customFormat="1" x14ac:dyDescent="0.2">
      <c r="A939" s="9" t="s">
        <v>6</v>
      </c>
      <c r="B939" s="79">
        <v>786.66600000000005</v>
      </c>
      <c r="C939" s="79">
        <v>8009.9970000000003</v>
      </c>
      <c r="D939" s="79">
        <v>789.66600000000005</v>
      </c>
      <c r="E939" s="79">
        <v>8799.6630000000005</v>
      </c>
      <c r="F939" s="79">
        <v>1274.3330000000001</v>
      </c>
      <c r="G939" s="79">
        <v>9143.6630000000005</v>
      </c>
      <c r="H939" s="84">
        <f>D939/D938*100</f>
        <v>31.50491624725462</v>
      </c>
      <c r="I939" s="84">
        <f>E939/E938*100</f>
        <v>34.274499084329484</v>
      </c>
      <c r="J939" s="80">
        <f t="shared" si="225"/>
        <v>100.38135625538666</v>
      </c>
      <c r="K939" s="80">
        <f t="shared" si="226"/>
        <v>61.967005484437742</v>
      </c>
      <c r="L939" s="80">
        <f t="shared" si="226"/>
        <v>96.237831599874141</v>
      </c>
    </row>
    <row r="940" spans="1:12" s="1" customFormat="1" x14ac:dyDescent="0.2">
      <c r="A940" s="9" t="s">
        <v>7</v>
      </c>
      <c r="B940" s="79">
        <v>1807.989</v>
      </c>
      <c r="C940" s="79">
        <v>15157.6</v>
      </c>
      <c r="D940" s="79">
        <v>1716.819</v>
      </c>
      <c r="E940" s="79">
        <v>16874.419000000002</v>
      </c>
      <c r="F940" s="79">
        <v>1228.0309999999999</v>
      </c>
      <c r="G940" s="79">
        <v>15015.441000000001</v>
      </c>
      <c r="H940" s="84">
        <f>D940/D938*100</f>
        <v>68.495083752745373</v>
      </c>
      <c r="I940" s="84">
        <f>E940/E938*100</f>
        <v>65.725500915670537</v>
      </c>
      <c r="J940" s="80">
        <f t="shared" si="225"/>
        <v>94.957380824772713</v>
      </c>
      <c r="K940" s="80">
        <f t="shared" si="226"/>
        <v>139.80257827367549</v>
      </c>
      <c r="L940" s="80">
        <f t="shared" si="226"/>
        <v>112.38044223942541</v>
      </c>
    </row>
    <row r="941" spans="1:12" s="1" customFormat="1" x14ac:dyDescent="0.2">
      <c r="A941" s="6" t="s">
        <v>8</v>
      </c>
      <c r="B941" s="79">
        <v>2594.6550000000002</v>
      </c>
      <c r="C941" s="79">
        <v>23167.597000000002</v>
      </c>
      <c r="D941" s="79">
        <v>2506.4850000000001</v>
      </c>
      <c r="E941" s="79">
        <v>25674.081999999999</v>
      </c>
      <c r="F941" s="79">
        <v>2502.364</v>
      </c>
      <c r="G941" s="79">
        <v>24159.103999999999</v>
      </c>
      <c r="H941" s="84">
        <f>H942+H943</f>
        <v>100.00003989650847</v>
      </c>
      <c r="I941" s="84">
        <f>I942+I943</f>
        <v>100</v>
      </c>
      <c r="J941" s="80">
        <f t="shared" si="225"/>
        <v>96.601860362938424</v>
      </c>
      <c r="K941" s="80">
        <f t="shared" si="226"/>
        <v>100.16468427454998</v>
      </c>
      <c r="L941" s="80">
        <f t="shared" si="226"/>
        <v>106.27083686547316</v>
      </c>
    </row>
    <row r="942" spans="1:12" s="1" customFormat="1" x14ac:dyDescent="0.2">
      <c r="A942" s="9" t="s">
        <v>9</v>
      </c>
      <c r="B942" s="79">
        <v>162.31700000000001</v>
      </c>
      <c r="C942" s="79">
        <v>2474.2150000000001</v>
      </c>
      <c r="D942" s="79">
        <v>235.012</v>
      </c>
      <c r="E942" s="79">
        <v>2709.2260000000001</v>
      </c>
      <c r="F942" s="79">
        <v>256.822</v>
      </c>
      <c r="G942" s="79">
        <v>2420.732</v>
      </c>
      <c r="H942" s="84">
        <f>D942/D941*100</f>
        <v>9.3761582455111423</v>
      </c>
      <c r="I942" s="84">
        <f>E942/E941*100</f>
        <v>10.552377296294372</v>
      </c>
      <c r="J942" s="80">
        <f t="shared" si="225"/>
        <v>144.78582033921276</v>
      </c>
      <c r="K942" s="80">
        <f t="shared" si="226"/>
        <v>91.507736876124326</v>
      </c>
      <c r="L942" s="80">
        <f t="shared" si="226"/>
        <v>111.91763483111721</v>
      </c>
    </row>
    <row r="943" spans="1:12" s="1" customFormat="1" x14ac:dyDescent="0.2">
      <c r="A943" s="9" t="s">
        <v>10</v>
      </c>
      <c r="B943" s="79">
        <v>2432.3380000000002</v>
      </c>
      <c r="C943" s="79">
        <v>20693.382000000001</v>
      </c>
      <c r="D943" s="79">
        <v>2271.4740000000002</v>
      </c>
      <c r="E943" s="79">
        <v>22964.856</v>
      </c>
      <c r="F943" s="79">
        <v>2245.5419999999999</v>
      </c>
      <c r="G943" s="79">
        <v>21738.371999999999</v>
      </c>
      <c r="H943" s="84">
        <f>D943/D941*100</f>
        <v>90.623881650997319</v>
      </c>
      <c r="I943" s="84">
        <f>E943/E941*100</f>
        <v>89.447622703705633</v>
      </c>
      <c r="J943" s="80">
        <f t="shared" si="225"/>
        <v>93.386445469338554</v>
      </c>
      <c r="K943" s="80">
        <f t="shared" si="226"/>
        <v>101.15482141950586</v>
      </c>
      <c r="L943" s="80">
        <f t="shared" si="226"/>
        <v>105.64202323890677</v>
      </c>
    </row>
    <row r="944" spans="1:12" s="1" customFormat="1" x14ac:dyDescent="0.2">
      <c r="A944" s="3" t="s">
        <v>142</v>
      </c>
      <c r="B944" s="79"/>
      <c r="C944" s="79"/>
      <c r="D944" s="79"/>
      <c r="E944" s="79"/>
      <c r="F944" s="79"/>
      <c r="G944" s="79"/>
    </row>
    <row r="945" spans="1:12" s="1" customFormat="1" x14ac:dyDescent="0.2">
      <c r="A945" s="6" t="s">
        <v>5</v>
      </c>
      <c r="B945" s="79">
        <v>13330.675999999999</v>
      </c>
      <c r="C945" s="79">
        <v>88613.548999999999</v>
      </c>
      <c r="D945" s="79">
        <v>11214.01</v>
      </c>
      <c r="E945" s="79">
        <v>99827.558999999994</v>
      </c>
      <c r="F945" s="79">
        <v>10141.155000000001</v>
      </c>
      <c r="G945" s="79">
        <v>108830.86599999999</v>
      </c>
      <c r="H945" s="84">
        <f>H946+H947</f>
        <v>99.999999999999986</v>
      </c>
      <c r="I945" s="84">
        <f>I946+I947</f>
        <v>100</v>
      </c>
      <c r="J945" s="80">
        <f t="shared" ref="J945:J950" si="227">D945/B945*100</f>
        <v>84.121840482808224</v>
      </c>
      <c r="K945" s="80">
        <f t="shared" ref="K945:L950" si="228">D945/F945*100</f>
        <v>110.57921903372939</v>
      </c>
      <c r="L945" s="80">
        <f t="shared" si="228"/>
        <v>91.727248591406038</v>
      </c>
    </row>
    <row r="946" spans="1:12" s="1" customFormat="1" x14ac:dyDescent="0.2">
      <c r="A946" s="9" t="s">
        <v>6</v>
      </c>
      <c r="B946" s="79">
        <v>2461.4989999999998</v>
      </c>
      <c r="C946" s="79">
        <v>25950.330999999998</v>
      </c>
      <c r="D946" s="79">
        <v>2429.8330000000001</v>
      </c>
      <c r="E946" s="79">
        <v>28380.163</v>
      </c>
      <c r="F946" s="79">
        <v>3060.1660000000002</v>
      </c>
      <c r="G946" s="79">
        <v>39506.83</v>
      </c>
      <c r="H946" s="84">
        <f>D946/D945*100</f>
        <v>21.667833362017692</v>
      </c>
      <c r="I946" s="84">
        <f>E946/E945*100</f>
        <v>28.429186573619418</v>
      </c>
      <c r="J946" s="80">
        <f t="shared" si="227"/>
        <v>98.713548126568412</v>
      </c>
      <c r="K946" s="80">
        <f t="shared" si="228"/>
        <v>79.401999760797295</v>
      </c>
      <c r="L946" s="80">
        <f t="shared" si="228"/>
        <v>71.83609264524641</v>
      </c>
    </row>
    <row r="947" spans="1:12" s="1" customFormat="1" x14ac:dyDescent="0.2">
      <c r="A947" s="9" t="s">
        <v>7</v>
      </c>
      <c r="B947" s="79">
        <v>10869.175999999999</v>
      </c>
      <c r="C947" s="79">
        <v>62663.218000000001</v>
      </c>
      <c r="D947" s="79">
        <v>8784.1769999999997</v>
      </c>
      <c r="E947" s="79">
        <v>71447.395999999993</v>
      </c>
      <c r="F947" s="79">
        <v>7080.9889999999996</v>
      </c>
      <c r="G947" s="79">
        <v>69324.035999999993</v>
      </c>
      <c r="H947" s="84">
        <f>D947/D945*100</f>
        <v>78.332166637982297</v>
      </c>
      <c r="I947" s="84">
        <f>E947/E945*100</f>
        <v>71.570813426380582</v>
      </c>
      <c r="J947" s="80">
        <f t="shared" si="227"/>
        <v>80.81732230667717</v>
      </c>
      <c r="K947" s="80">
        <f t="shared" si="228"/>
        <v>124.05296774221793</v>
      </c>
      <c r="L947" s="80">
        <f t="shared" si="228"/>
        <v>103.06294919124443</v>
      </c>
    </row>
    <row r="948" spans="1:12" s="1" customFormat="1" x14ac:dyDescent="0.2">
      <c r="A948" s="6" t="s">
        <v>8</v>
      </c>
      <c r="B948" s="79">
        <v>13330.675999999999</v>
      </c>
      <c r="C948" s="79">
        <v>88613.548999999999</v>
      </c>
      <c r="D948" s="79">
        <v>11214.01</v>
      </c>
      <c r="E948" s="79">
        <v>99827.558999999994</v>
      </c>
      <c r="F948" s="79">
        <v>10141.155000000001</v>
      </c>
      <c r="G948" s="79">
        <v>108830.86599999999</v>
      </c>
      <c r="H948" s="84">
        <f>H949+H950</f>
        <v>99.999999999999986</v>
      </c>
      <c r="I948" s="84">
        <f>I949+I950</f>
        <v>100</v>
      </c>
      <c r="J948" s="80">
        <f t="shared" si="227"/>
        <v>84.121840482808224</v>
      </c>
      <c r="K948" s="80">
        <f t="shared" si="228"/>
        <v>110.57921903372939</v>
      </c>
      <c r="L948" s="80">
        <f t="shared" si="228"/>
        <v>91.727248591406038</v>
      </c>
    </row>
    <row r="949" spans="1:12" s="1" customFormat="1" x14ac:dyDescent="0.2">
      <c r="A949" s="9" t="s">
        <v>9</v>
      </c>
      <c r="B949" s="79">
        <v>575.50599999999997</v>
      </c>
      <c r="C949" s="79">
        <v>6133.0569999999998</v>
      </c>
      <c r="D949" s="79">
        <v>543.82500000000005</v>
      </c>
      <c r="E949" s="79">
        <v>6676.8819999999996</v>
      </c>
      <c r="F949" s="79">
        <v>886.35599999999999</v>
      </c>
      <c r="G949" s="79">
        <v>11502.416999999999</v>
      </c>
      <c r="H949" s="84">
        <f>D949/D948*100</f>
        <v>4.8495141345513337</v>
      </c>
      <c r="I949" s="84">
        <f>E949/E948*100</f>
        <v>6.6884155706942598</v>
      </c>
      <c r="J949" s="80">
        <f t="shared" si="227"/>
        <v>94.495105177009464</v>
      </c>
      <c r="K949" s="80">
        <f t="shared" si="228"/>
        <v>61.355143982778934</v>
      </c>
      <c r="L949" s="80">
        <f t="shared" si="228"/>
        <v>58.047643377909189</v>
      </c>
    </row>
    <row r="950" spans="1:12" s="1" customFormat="1" x14ac:dyDescent="0.2">
      <c r="A950" s="9" t="s">
        <v>10</v>
      </c>
      <c r="B950" s="79">
        <v>12755.17</v>
      </c>
      <c r="C950" s="79">
        <v>82480.491999999998</v>
      </c>
      <c r="D950" s="79">
        <v>10670.184999999999</v>
      </c>
      <c r="E950" s="79">
        <v>93150.676999999996</v>
      </c>
      <c r="F950" s="79">
        <v>9254.7999999999993</v>
      </c>
      <c r="G950" s="79">
        <v>97328.448000000004</v>
      </c>
      <c r="H950" s="84">
        <f>D950/D948*100</f>
        <v>95.150485865448658</v>
      </c>
      <c r="I950" s="84">
        <f>E950/E948*100</f>
        <v>93.311584429305739</v>
      </c>
      <c r="J950" s="80">
        <f t="shared" si="227"/>
        <v>83.653804692528581</v>
      </c>
      <c r="K950" s="80">
        <f t="shared" si="228"/>
        <v>115.29352336085059</v>
      </c>
      <c r="L950" s="80">
        <f t="shared" si="228"/>
        <v>95.707554075042879</v>
      </c>
    </row>
    <row r="951" spans="1:12" s="1" customFormat="1" ht="22.5" x14ac:dyDescent="0.2">
      <c r="A951" s="3" t="s">
        <v>143</v>
      </c>
      <c r="B951" s="79"/>
      <c r="C951" s="79"/>
      <c r="D951" s="79"/>
      <c r="E951" s="79"/>
      <c r="F951" s="79"/>
      <c r="G951" s="79"/>
    </row>
    <row r="952" spans="1:12" s="1" customFormat="1" x14ac:dyDescent="0.2">
      <c r="A952" s="6" t="s">
        <v>5</v>
      </c>
      <c r="B952" s="79">
        <v>41437.966999999997</v>
      </c>
      <c r="C952" s="79">
        <v>396992.58500000002</v>
      </c>
      <c r="D952" s="79">
        <v>50171.262999999999</v>
      </c>
      <c r="E952" s="79">
        <v>447163.84700000001</v>
      </c>
      <c r="F952" s="79">
        <v>61075.402000000002</v>
      </c>
      <c r="G952" s="79">
        <v>431827.38199999998</v>
      </c>
      <c r="H952" s="84">
        <f>H953+H954</f>
        <v>100</v>
      </c>
      <c r="I952" s="84">
        <f>I953+I954</f>
        <v>100</v>
      </c>
      <c r="J952" s="80">
        <f t="shared" ref="J952:J957" si="229">D952/B952*100</f>
        <v>121.07558992939977</v>
      </c>
      <c r="K952" s="80">
        <f t="shared" ref="K952:L957" si="230">D952/F952*100</f>
        <v>82.146431062377616</v>
      </c>
      <c r="L952" s="80">
        <f t="shared" si="230"/>
        <v>103.55152675334516</v>
      </c>
    </row>
    <row r="953" spans="1:12" s="1" customFormat="1" x14ac:dyDescent="0.2">
      <c r="A953" s="9" t="s">
        <v>6</v>
      </c>
      <c r="B953" s="79">
        <v>39513</v>
      </c>
      <c r="C953" s="79">
        <v>379733.33299999998</v>
      </c>
      <c r="D953" s="79">
        <v>48759</v>
      </c>
      <c r="E953" s="79">
        <v>428492.33299999998</v>
      </c>
      <c r="F953" s="79">
        <v>59415</v>
      </c>
      <c r="G953" s="79">
        <v>417130</v>
      </c>
      <c r="H953" s="84">
        <f>D953/D952*100</f>
        <v>97.185115710561249</v>
      </c>
      <c r="I953" s="84">
        <f>E953/E952*100</f>
        <v>95.824458053738852</v>
      </c>
      <c r="J953" s="80">
        <f t="shared" si="229"/>
        <v>123.39989370586895</v>
      </c>
      <c r="K953" s="80">
        <f t="shared" si="230"/>
        <v>82.0651350669023</v>
      </c>
      <c r="L953" s="80">
        <f t="shared" si="230"/>
        <v>102.72393090882939</v>
      </c>
    </row>
    <row r="954" spans="1:12" s="1" customFormat="1" x14ac:dyDescent="0.2">
      <c r="A954" s="9" t="s">
        <v>7</v>
      </c>
      <c r="B954" s="79">
        <v>1924.9670000000001</v>
      </c>
      <c r="C954" s="79">
        <v>17259.251</v>
      </c>
      <c r="D954" s="79">
        <v>1412.2629999999999</v>
      </c>
      <c r="E954" s="79">
        <v>18671.513999999999</v>
      </c>
      <c r="F954" s="79">
        <v>1660.402</v>
      </c>
      <c r="G954" s="79">
        <v>14697.382</v>
      </c>
      <c r="H954" s="84">
        <f>D954/D952*100</f>
        <v>2.8148842894387567</v>
      </c>
      <c r="I954" s="84">
        <f>E954/E952*100</f>
        <v>4.1755419462611432</v>
      </c>
      <c r="J954" s="80">
        <f t="shared" si="229"/>
        <v>73.365569383786834</v>
      </c>
      <c r="K954" s="80">
        <f t="shared" si="230"/>
        <v>85.055486562892597</v>
      </c>
      <c r="L954" s="80">
        <f t="shared" si="230"/>
        <v>127.03972721128156</v>
      </c>
    </row>
    <row r="955" spans="1:12" s="1" customFormat="1" x14ac:dyDescent="0.2">
      <c r="A955" s="6" t="s">
        <v>8</v>
      </c>
      <c r="B955" s="79">
        <v>41437.966999999997</v>
      </c>
      <c r="C955" s="79">
        <v>396992.58500000002</v>
      </c>
      <c r="D955" s="79">
        <v>50171.262999999999</v>
      </c>
      <c r="E955" s="79">
        <v>447163.84700000001</v>
      </c>
      <c r="F955" s="79">
        <v>61075.402000000002</v>
      </c>
      <c r="G955" s="79">
        <v>431827.38199999998</v>
      </c>
      <c r="H955" s="84">
        <f>H956+H957</f>
        <v>100</v>
      </c>
      <c r="I955" s="84">
        <f>I956+I957</f>
        <v>100.00000000000001</v>
      </c>
      <c r="J955" s="80">
        <f t="shared" si="229"/>
        <v>121.07558992939977</v>
      </c>
      <c r="K955" s="80">
        <f t="shared" si="230"/>
        <v>82.146431062377616</v>
      </c>
      <c r="L955" s="80">
        <f t="shared" si="230"/>
        <v>103.55152675334516</v>
      </c>
    </row>
    <row r="956" spans="1:12" s="1" customFormat="1" x14ac:dyDescent="0.2">
      <c r="A956" s="9" t="s">
        <v>9</v>
      </c>
      <c r="B956" s="79">
        <v>43.4</v>
      </c>
      <c r="C956" s="79">
        <v>1258.1369999999999</v>
      </c>
      <c r="D956" s="79">
        <v>28.641999999999999</v>
      </c>
      <c r="E956" s="79">
        <v>1286.779</v>
      </c>
      <c r="F956" s="79">
        <v>989.34900000000005</v>
      </c>
      <c r="G956" s="79">
        <v>3696.125</v>
      </c>
      <c r="H956" s="84">
        <f>D956/D955*100</f>
        <v>5.7088457191121537E-2</v>
      </c>
      <c r="I956" s="84">
        <f>E956/E955*100</f>
        <v>0.28776454282539526</v>
      </c>
      <c r="J956" s="80">
        <f t="shared" si="229"/>
        <v>65.995391705069125</v>
      </c>
      <c r="K956" s="80">
        <f t="shared" si="230"/>
        <v>2.895035017976467</v>
      </c>
      <c r="L956" s="80">
        <f t="shared" si="230"/>
        <v>34.814271703473231</v>
      </c>
    </row>
    <row r="957" spans="1:12" s="1" customFormat="1" x14ac:dyDescent="0.2">
      <c r="A957" s="9" t="s">
        <v>10</v>
      </c>
      <c r="B957" s="79">
        <v>41394.567000000003</v>
      </c>
      <c r="C957" s="79">
        <v>395734.44799999997</v>
      </c>
      <c r="D957" s="79">
        <v>50142.620999999999</v>
      </c>
      <c r="E957" s="79">
        <v>445877.06800000003</v>
      </c>
      <c r="F957" s="79">
        <v>60086.053</v>
      </c>
      <c r="G957" s="79">
        <v>428131.25699999998</v>
      </c>
      <c r="H957" s="84">
        <f>D957/D955*100</f>
        <v>99.942911542808872</v>
      </c>
      <c r="I957" s="84">
        <f>E957/E955*100</f>
        <v>99.712235457174614</v>
      </c>
      <c r="J957" s="80">
        <f t="shared" si="229"/>
        <v>121.13333858523028</v>
      </c>
      <c r="K957" s="80">
        <f t="shared" si="230"/>
        <v>83.451347686292522</v>
      </c>
      <c r="L957" s="80">
        <f t="shared" si="230"/>
        <v>104.14494637096774</v>
      </c>
    </row>
    <row r="958" spans="1:12" s="1" customFormat="1" ht="22.5" x14ac:dyDescent="0.2">
      <c r="A958" s="3" t="s">
        <v>144</v>
      </c>
      <c r="B958" s="79"/>
      <c r="C958" s="79"/>
      <c r="D958" s="79"/>
      <c r="E958" s="79"/>
      <c r="F958" s="79"/>
      <c r="G958" s="79"/>
    </row>
    <row r="959" spans="1:12" s="1" customFormat="1" x14ac:dyDescent="0.2">
      <c r="A959" s="6" t="s">
        <v>5</v>
      </c>
      <c r="B959" s="79">
        <v>26.3</v>
      </c>
      <c r="C959" s="79">
        <v>156.18700000000001</v>
      </c>
      <c r="D959" s="79">
        <v>11.087</v>
      </c>
      <c r="E959" s="79">
        <v>167.27500000000001</v>
      </c>
      <c r="F959" s="79">
        <v>48.570999999999998</v>
      </c>
      <c r="G959" s="79">
        <v>336.65899999999999</v>
      </c>
      <c r="H959" s="84">
        <f>H960+H961</f>
        <v>100</v>
      </c>
      <c r="I959" s="84">
        <f>I960+I961</f>
        <v>99.999999999999986</v>
      </c>
      <c r="J959" s="80">
        <f t="shared" ref="J959:J964" si="231">D959/B959*100</f>
        <v>42.155893536121667</v>
      </c>
      <c r="K959" s="80">
        <f>D959/F959*100</f>
        <v>22.82637787980482</v>
      </c>
      <c r="L959" s="80">
        <f>E959/G959*100</f>
        <v>49.686775045372322</v>
      </c>
    </row>
    <row r="960" spans="1:12" s="1" customFormat="1" x14ac:dyDescent="0.2">
      <c r="A960" s="9" t="s">
        <v>6</v>
      </c>
      <c r="B960" s="79">
        <v>0.251</v>
      </c>
      <c r="C960" s="79">
        <v>2.3159999999999998</v>
      </c>
      <c r="D960" s="79">
        <v>0.48199999999999998</v>
      </c>
      <c r="E960" s="79">
        <v>2.798</v>
      </c>
      <c r="F960" s="79">
        <v>7.0999999999999994E-2</v>
      </c>
      <c r="G960" s="79">
        <v>5.5679999999999996</v>
      </c>
      <c r="H960" s="84">
        <f>D960/D959*100</f>
        <v>4.3474339316316408</v>
      </c>
      <c r="I960" s="84">
        <f>E960/E959*100</f>
        <v>1.6726946644746676</v>
      </c>
      <c r="J960" s="80">
        <f t="shared" si="231"/>
        <v>192.03187250996015</v>
      </c>
      <c r="K960" s="80"/>
      <c r="L960" s="80">
        <f>E960/G960*100</f>
        <v>50.251436781609208</v>
      </c>
    </row>
    <row r="961" spans="1:12" s="1" customFormat="1" x14ac:dyDescent="0.2">
      <c r="A961" s="9" t="s">
        <v>7</v>
      </c>
      <c r="B961" s="79">
        <v>26.048999999999999</v>
      </c>
      <c r="C961" s="79">
        <v>153.87100000000001</v>
      </c>
      <c r="D961" s="79">
        <v>10.605</v>
      </c>
      <c r="E961" s="79">
        <v>164.477</v>
      </c>
      <c r="F961" s="79">
        <v>48.5</v>
      </c>
      <c r="G961" s="79">
        <v>331.09100000000001</v>
      </c>
      <c r="H961" s="84">
        <f>D961/D959*100</f>
        <v>95.652566068368358</v>
      </c>
      <c r="I961" s="84">
        <f>E961/E959*100</f>
        <v>98.327305335525324</v>
      </c>
      <c r="J961" s="80">
        <f t="shared" si="231"/>
        <v>40.711735575262011</v>
      </c>
      <c r="K961" s="80">
        <f>D961/F961*100</f>
        <v>21.865979381443303</v>
      </c>
      <c r="L961" s="80">
        <f>E961/G961*100</f>
        <v>49.677279056211134</v>
      </c>
    </row>
    <row r="962" spans="1:12" s="1" customFormat="1" x14ac:dyDescent="0.2">
      <c r="A962" s="6" t="s">
        <v>8</v>
      </c>
      <c r="B962" s="79">
        <v>26.3</v>
      </c>
      <c r="C962" s="79">
        <v>156.18700000000001</v>
      </c>
      <c r="D962" s="79">
        <v>11.087</v>
      </c>
      <c r="E962" s="79">
        <v>167.27500000000001</v>
      </c>
      <c r="F962" s="79">
        <v>48.570999999999998</v>
      </c>
      <c r="G962" s="79">
        <v>336.65899999999999</v>
      </c>
      <c r="H962" s="84">
        <f>H963+H964</f>
        <v>100.00901957247227</v>
      </c>
      <c r="I962" s="84">
        <f>I963+I964</f>
        <v>100</v>
      </c>
      <c r="J962" s="80">
        <f t="shared" si="231"/>
        <v>42.155893536121667</v>
      </c>
      <c r="K962" s="80">
        <f>D962/F962*100</f>
        <v>22.82637787980482</v>
      </c>
      <c r="L962" s="80">
        <f>E962/G962*100</f>
        <v>49.686775045372322</v>
      </c>
    </row>
    <row r="963" spans="1:12" s="1" customFormat="1" x14ac:dyDescent="0.2">
      <c r="A963" s="9" t="s">
        <v>9</v>
      </c>
      <c r="B963" s="79">
        <v>0.25600000000000001</v>
      </c>
      <c r="C963" s="79">
        <v>3.028</v>
      </c>
      <c r="D963" s="79">
        <v>0.59699999999999998</v>
      </c>
      <c r="E963" s="79">
        <v>3.625</v>
      </c>
      <c r="F963" s="79">
        <v>4.78</v>
      </c>
      <c r="G963" s="79">
        <v>14.615</v>
      </c>
      <c r="H963" s="84">
        <f>D963/D962*100</f>
        <v>5.3846847659420947</v>
      </c>
      <c r="I963" s="84">
        <f>E963/E962*100</f>
        <v>2.1670901210581377</v>
      </c>
      <c r="J963" s="80">
        <f t="shared" si="231"/>
        <v>233.203125</v>
      </c>
      <c r="K963" s="80">
        <f>D963/F963*100</f>
        <v>12.489539748953973</v>
      </c>
      <c r="L963" s="80">
        <f>E963/G963*100</f>
        <v>24.803284296955184</v>
      </c>
    </row>
    <row r="964" spans="1:12" s="1" customFormat="1" x14ac:dyDescent="0.2">
      <c r="A964" s="9" t="s">
        <v>10</v>
      </c>
      <c r="B964" s="79">
        <v>26.045000000000002</v>
      </c>
      <c r="C964" s="79">
        <v>153.15899999999999</v>
      </c>
      <c r="D964" s="79">
        <v>10.491</v>
      </c>
      <c r="E964" s="79">
        <v>163.65</v>
      </c>
      <c r="F964" s="79">
        <v>43.790999999999997</v>
      </c>
      <c r="G964" s="79">
        <v>322.04300000000001</v>
      </c>
      <c r="H964" s="84">
        <f>D964/D962*100</f>
        <v>94.624334806530172</v>
      </c>
      <c r="I964" s="84">
        <f>E964/E962*100</f>
        <v>97.832909878941862</v>
      </c>
      <c r="J964" s="80">
        <f t="shared" si="231"/>
        <v>40.280284123632171</v>
      </c>
      <c r="K964" s="80">
        <f>D964/F964*100</f>
        <v>23.95697746112215</v>
      </c>
      <c r="L964" s="80">
        <f>E964/G964*100</f>
        <v>50.816195352794502</v>
      </c>
    </row>
    <row r="965" spans="1:12" s="1" customFormat="1" x14ac:dyDescent="0.2">
      <c r="A965" s="3" t="s">
        <v>145</v>
      </c>
      <c r="B965" s="79"/>
      <c r="C965" s="79"/>
      <c r="D965" s="79"/>
      <c r="E965" s="79"/>
      <c r="F965" s="79"/>
      <c r="G965" s="79"/>
    </row>
    <row r="966" spans="1:12" s="1" customFormat="1" x14ac:dyDescent="0.2">
      <c r="A966" s="6" t="s">
        <v>5</v>
      </c>
      <c r="B966" s="79">
        <v>14458.42</v>
      </c>
      <c r="C966" s="79">
        <v>74750.320000000007</v>
      </c>
      <c r="D966" s="79">
        <v>10437.19</v>
      </c>
      <c r="E966" s="79">
        <v>85187.51</v>
      </c>
      <c r="F966" s="79">
        <v>4585.09</v>
      </c>
      <c r="G966" s="79">
        <v>38072.370000000003</v>
      </c>
      <c r="H966" s="84">
        <f>H967+H968</f>
        <v>100</v>
      </c>
      <c r="I966" s="84">
        <f>I967+I968</f>
        <v>100</v>
      </c>
      <c r="J966" s="80">
        <f>D966/B966*100</f>
        <v>72.18762492720505</v>
      </c>
      <c r="K966" s="80">
        <f t="shared" ref="K966:L971" si="232">D966/F966*100</f>
        <v>227.63326346920127</v>
      </c>
      <c r="L966" s="80">
        <f t="shared" si="232"/>
        <v>223.75152899596213</v>
      </c>
    </row>
    <row r="967" spans="1:12" s="1" customFormat="1" x14ac:dyDescent="0.2">
      <c r="A967" s="9" t="s">
        <v>6</v>
      </c>
      <c r="B967" s="79">
        <v>120</v>
      </c>
      <c r="C967" s="79">
        <v>17148</v>
      </c>
      <c r="D967" s="79">
        <v>151</v>
      </c>
      <c r="E967" s="79">
        <v>17299</v>
      </c>
      <c r="F967" s="79">
        <v>359</v>
      </c>
      <c r="G967" s="79">
        <v>12009</v>
      </c>
      <c r="H967" s="84">
        <f>D967/D966*100</f>
        <v>1.4467495561544821</v>
      </c>
      <c r="I967" s="84">
        <f>E967/E966*100</f>
        <v>20.306967535499044</v>
      </c>
      <c r="J967" s="80">
        <f>D967/B967*100</f>
        <v>125.83333333333333</v>
      </c>
      <c r="K967" s="80">
        <f t="shared" si="232"/>
        <v>42.061281337047355</v>
      </c>
      <c r="L967" s="80">
        <f t="shared" si="232"/>
        <v>144.05029561162462</v>
      </c>
    </row>
    <row r="968" spans="1:12" s="1" customFormat="1" x14ac:dyDescent="0.2">
      <c r="A968" s="9" t="s">
        <v>7</v>
      </c>
      <c r="B968" s="79">
        <v>14338.42</v>
      </c>
      <c r="C968" s="79">
        <v>57602.32</v>
      </c>
      <c r="D968" s="79">
        <v>10286.19</v>
      </c>
      <c r="E968" s="79">
        <v>67888.509999999995</v>
      </c>
      <c r="F968" s="79">
        <v>4226.09</v>
      </c>
      <c r="G968" s="79">
        <v>26063.37</v>
      </c>
      <c r="H968" s="84">
        <f>D968/D966*100</f>
        <v>98.553250443845513</v>
      </c>
      <c r="I968" s="84">
        <f>E968/E966*100</f>
        <v>79.693032464500959</v>
      </c>
      <c r="J968" s="80">
        <f>D968/B968*100</f>
        <v>71.738657397398043</v>
      </c>
      <c r="K968" s="80">
        <f t="shared" si="232"/>
        <v>243.39732471386083</v>
      </c>
      <c r="L968" s="80">
        <f t="shared" si="232"/>
        <v>260.47479662069793</v>
      </c>
    </row>
    <row r="969" spans="1:12" s="1" customFormat="1" x14ac:dyDescent="0.2">
      <c r="A969" s="6" t="s">
        <v>8</v>
      </c>
      <c r="B969" s="79">
        <v>14458.42</v>
      </c>
      <c r="C969" s="79">
        <v>74750.320000000007</v>
      </c>
      <c r="D969" s="79">
        <v>10437.19</v>
      </c>
      <c r="E969" s="79">
        <v>85187.51</v>
      </c>
      <c r="F969" s="79">
        <v>4585.09</v>
      </c>
      <c r="G969" s="79">
        <v>38072.370000000003</v>
      </c>
      <c r="H969" s="84">
        <f>H970+H971</f>
        <v>100</v>
      </c>
      <c r="I969" s="84">
        <f>I970+I971</f>
        <v>100</v>
      </c>
      <c r="J969" s="80">
        <f>D969/B969*100</f>
        <v>72.18762492720505</v>
      </c>
      <c r="K969" s="80">
        <f t="shared" si="232"/>
        <v>227.63326346920127</v>
      </c>
      <c r="L969" s="80">
        <f t="shared" si="232"/>
        <v>223.75152899596213</v>
      </c>
    </row>
    <row r="970" spans="1:12" s="1" customFormat="1" x14ac:dyDescent="0.2">
      <c r="A970" s="9" t="s">
        <v>9</v>
      </c>
      <c r="B970" s="79">
        <v>0</v>
      </c>
      <c r="C970" s="79">
        <v>50.63</v>
      </c>
      <c r="D970" s="79">
        <v>185.59</v>
      </c>
      <c r="E970" s="79">
        <v>236.22</v>
      </c>
      <c r="F970" s="79">
        <v>214.66</v>
      </c>
      <c r="G970" s="79">
        <v>918.64</v>
      </c>
      <c r="H970" s="84">
        <f>D970/D969*100</f>
        <v>1.7781605968656313</v>
      </c>
      <c r="I970" s="84">
        <f>E970/E969*100</f>
        <v>0.27729417141080898</v>
      </c>
      <c r="J970" s="80">
        <v>0</v>
      </c>
      <c r="K970" s="80">
        <f t="shared" si="232"/>
        <v>86.457653964408834</v>
      </c>
      <c r="L970" s="80">
        <f t="shared" si="232"/>
        <v>25.714099103021859</v>
      </c>
    </row>
    <row r="971" spans="1:12" s="1" customFormat="1" x14ac:dyDescent="0.2">
      <c r="A971" s="9" t="s">
        <v>10</v>
      </c>
      <c r="B971" s="79">
        <v>14458.42</v>
      </c>
      <c r="C971" s="79">
        <v>74699.69</v>
      </c>
      <c r="D971" s="79">
        <v>10251.6</v>
      </c>
      <c r="E971" s="79">
        <v>84951.29</v>
      </c>
      <c r="F971" s="79">
        <v>4370.43</v>
      </c>
      <c r="G971" s="79">
        <v>37153.730000000003</v>
      </c>
      <c r="H971" s="84">
        <f>D971/D969*100</f>
        <v>98.221839403134368</v>
      </c>
      <c r="I971" s="84">
        <f>E971/E969*100</f>
        <v>99.722705828589184</v>
      </c>
      <c r="J971" s="80">
        <f>D971/B971*100</f>
        <v>70.904013024936347</v>
      </c>
      <c r="K971" s="80">
        <f t="shared" si="232"/>
        <v>234.56730802232272</v>
      </c>
      <c r="L971" s="80">
        <f t="shared" si="232"/>
        <v>228.64807921035114</v>
      </c>
    </row>
    <row r="972" spans="1:12" s="1" customFormat="1" x14ac:dyDescent="0.2">
      <c r="A972" s="3" t="s">
        <v>146</v>
      </c>
      <c r="B972" s="79"/>
      <c r="C972" s="79"/>
      <c r="D972" s="79"/>
      <c r="E972" s="79"/>
      <c r="F972" s="79"/>
      <c r="G972" s="79"/>
    </row>
    <row r="973" spans="1:12" s="1" customFormat="1" x14ac:dyDescent="0.2">
      <c r="A973" s="6" t="s">
        <v>5</v>
      </c>
      <c r="B973" s="79">
        <v>793376</v>
      </c>
      <c r="C973" s="79">
        <v>5732163</v>
      </c>
      <c r="D973" s="79">
        <v>605152</v>
      </c>
      <c r="E973" s="79">
        <v>6337315</v>
      </c>
      <c r="F973" s="79">
        <v>439128</v>
      </c>
      <c r="G973" s="79">
        <v>5706560</v>
      </c>
      <c r="H973" s="84">
        <f>H974+H975</f>
        <v>100</v>
      </c>
      <c r="I973" s="84">
        <f>I974+I975</f>
        <v>100</v>
      </c>
      <c r="J973" s="80">
        <f t="shared" ref="J973:J978" si="233">D973/B973*100</f>
        <v>76.27556165046586</v>
      </c>
      <c r="K973" s="80">
        <f>D973/F973*100</f>
        <v>137.80765517115739</v>
      </c>
      <c r="L973" s="80">
        <f>E973/G973*100</f>
        <v>111.05315636740873</v>
      </c>
    </row>
    <row r="974" spans="1:12" s="1" customFormat="1" x14ac:dyDescent="0.2">
      <c r="A974" s="9" t="s">
        <v>6</v>
      </c>
      <c r="B974" s="79">
        <v>30000</v>
      </c>
      <c r="C974" s="79">
        <v>120000</v>
      </c>
      <c r="D974" s="79">
        <v>20700</v>
      </c>
      <c r="E974" s="79">
        <v>140700</v>
      </c>
      <c r="F974" s="79">
        <v>0</v>
      </c>
      <c r="G974" s="79">
        <v>0</v>
      </c>
      <c r="H974" s="84">
        <f>D974/D973*100</f>
        <v>3.4206282058061448</v>
      </c>
      <c r="I974" s="84">
        <f>E974/E973*100</f>
        <v>2.2201831532754803</v>
      </c>
      <c r="J974" s="80">
        <f t="shared" si="233"/>
        <v>69</v>
      </c>
      <c r="K974" s="80">
        <v>0</v>
      </c>
      <c r="L974" s="80">
        <v>0</v>
      </c>
    </row>
    <row r="975" spans="1:12" s="1" customFormat="1" x14ac:dyDescent="0.2">
      <c r="A975" s="9" t="s">
        <v>7</v>
      </c>
      <c r="B975" s="79">
        <v>763376</v>
      </c>
      <c r="C975" s="79">
        <v>5612163</v>
      </c>
      <c r="D975" s="79">
        <v>584452</v>
      </c>
      <c r="E975" s="79">
        <v>6196615</v>
      </c>
      <c r="F975" s="79">
        <v>439128</v>
      </c>
      <c r="G975" s="79">
        <v>5706560</v>
      </c>
      <c r="H975" s="84">
        <f>D975/D973*100</f>
        <v>96.579371794193861</v>
      </c>
      <c r="I975" s="84">
        <f>E975/E973*100</f>
        <v>97.779816846724515</v>
      </c>
      <c r="J975" s="80">
        <f t="shared" si="233"/>
        <v>76.561484772903526</v>
      </c>
      <c r="K975" s="80">
        <f>D975/F975*100</f>
        <v>133.09376764861273</v>
      </c>
      <c r="L975" s="80">
        <f>E975/G975*100</f>
        <v>108.58757289855885</v>
      </c>
    </row>
    <row r="976" spans="1:12" s="1" customFormat="1" x14ac:dyDescent="0.2">
      <c r="A976" s="6" t="s">
        <v>8</v>
      </c>
      <c r="B976" s="79">
        <v>793376</v>
      </c>
      <c r="C976" s="79">
        <v>5732163</v>
      </c>
      <c r="D976" s="79">
        <v>605152</v>
      </c>
      <c r="E976" s="79">
        <v>6337315</v>
      </c>
      <c r="F976" s="79">
        <v>439128</v>
      </c>
      <c r="G976" s="79">
        <v>5706560</v>
      </c>
      <c r="H976" s="84">
        <f>H977+H978</f>
        <v>100</v>
      </c>
      <c r="I976" s="84">
        <f>I977+I978</f>
        <v>100.00000000000001</v>
      </c>
      <c r="J976" s="80">
        <f t="shared" si="233"/>
        <v>76.27556165046586</v>
      </c>
      <c r="K976" s="80">
        <f>D976/F976*100</f>
        <v>137.80765517115739</v>
      </c>
      <c r="L976" s="80">
        <f>E976/G976*100</f>
        <v>111.05315636740873</v>
      </c>
    </row>
    <row r="977" spans="1:12" s="1" customFormat="1" x14ac:dyDescent="0.2">
      <c r="A977" s="9" t="s">
        <v>9</v>
      </c>
      <c r="B977" s="79">
        <v>22353</v>
      </c>
      <c r="C977" s="79">
        <v>147387</v>
      </c>
      <c r="D977" s="79">
        <v>34840</v>
      </c>
      <c r="E977" s="79">
        <v>182227</v>
      </c>
      <c r="F977" s="79">
        <v>3015</v>
      </c>
      <c r="G977" s="79">
        <v>48920</v>
      </c>
      <c r="H977" s="84">
        <f>D977/D976*100</f>
        <v>5.7572312410766218</v>
      </c>
      <c r="I977" s="84">
        <f>E977/E976*100</f>
        <v>2.8754606643349745</v>
      </c>
      <c r="J977" s="80">
        <f t="shared" si="233"/>
        <v>155.86274772961124</v>
      </c>
      <c r="K977" s="80"/>
      <c r="L977" s="80">
        <f>E977/G977*100</f>
        <v>372.5</v>
      </c>
    </row>
    <row r="978" spans="1:12" s="1" customFormat="1" x14ac:dyDescent="0.2">
      <c r="A978" s="9" t="s">
        <v>10</v>
      </c>
      <c r="B978" s="79">
        <v>771023</v>
      </c>
      <c r="C978" s="79">
        <v>5584776</v>
      </c>
      <c r="D978" s="79">
        <v>570312</v>
      </c>
      <c r="E978" s="79">
        <v>6155088</v>
      </c>
      <c r="F978" s="79">
        <v>436113</v>
      </c>
      <c r="G978" s="79">
        <v>5657640</v>
      </c>
      <c r="H978" s="84">
        <f>D978/D976*100</f>
        <v>94.242768758923376</v>
      </c>
      <c r="I978" s="84">
        <f>E978/E976*100</f>
        <v>97.124539335665034</v>
      </c>
      <c r="J978" s="80">
        <f t="shared" si="233"/>
        <v>73.968221440864937</v>
      </c>
      <c r="K978" s="80">
        <f>D978/F978*100</f>
        <v>130.7716119446107</v>
      </c>
      <c r="L978" s="80">
        <f>E978/G978*100</f>
        <v>108.79250005302565</v>
      </c>
    </row>
    <row r="979" spans="1:12" s="1" customFormat="1" ht="22.5" x14ac:dyDescent="0.2">
      <c r="A979" s="3" t="s">
        <v>147</v>
      </c>
      <c r="B979" s="79"/>
      <c r="C979" s="79"/>
      <c r="D979" s="79"/>
      <c r="E979" s="79"/>
      <c r="F979" s="79"/>
      <c r="G979" s="79"/>
    </row>
    <row r="980" spans="1:12" s="1" customFormat="1" x14ac:dyDescent="0.2">
      <c r="A980" s="6" t="s">
        <v>5</v>
      </c>
      <c r="B980" s="79">
        <v>104027</v>
      </c>
      <c r="C980" s="79">
        <v>912813</v>
      </c>
      <c r="D980" s="79">
        <v>114798</v>
      </c>
      <c r="E980" s="79">
        <v>1027611</v>
      </c>
      <c r="F980" s="79">
        <v>100698</v>
      </c>
      <c r="G980" s="79">
        <v>1256369</v>
      </c>
      <c r="H980" s="84">
        <f>H981+H982</f>
        <v>100</v>
      </c>
      <c r="I980" s="84">
        <f>I981+I982</f>
        <v>100</v>
      </c>
      <c r="J980" s="80">
        <f>D980/B980*100</f>
        <v>110.35404270045277</v>
      </c>
      <c r="K980" s="80">
        <f>D980/F980*100</f>
        <v>114.00226419591253</v>
      </c>
      <c r="L980" s="80">
        <f>E980/G980*100</f>
        <v>81.792132725337865</v>
      </c>
    </row>
    <row r="981" spans="1:12" s="1" customFormat="1" x14ac:dyDescent="0.2">
      <c r="A981" s="9" t="s">
        <v>6</v>
      </c>
      <c r="B981" s="79">
        <v>0</v>
      </c>
      <c r="C981" s="79">
        <v>0</v>
      </c>
      <c r="D981" s="79">
        <v>0</v>
      </c>
      <c r="E981" s="79">
        <v>0</v>
      </c>
      <c r="F981" s="79">
        <v>0</v>
      </c>
      <c r="G981" s="79">
        <v>0</v>
      </c>
      <c r="H981" s="84">
        <f>D981/D980*100</f>
        <v>0</v>
      </c>
      <c r="I981" s="84">
        <f>E981/E980*100</f>
        <v>0</v>
      </c>
      <c r="J981" s="80">
        <v>0</v>
      </c>
      <c r="K981" s="80">
        <v>0</v>
      </c>
      <c r="L981" s="80">
        <v>0</v>
      </c>
    </row>
    <row r="982" spans="1:12" s="1" customFormat="1" x14ac:dyDescent="0.2">
      <c r="A982" s="9" t="s">
        <v>7</v>
      </c>
      <c r="B982" s="79">
        <v>104027</v>
      </c>
      <c r="C982" s="79">
        <v>912813</v>
      </c>
      <c r="D982" s="79">
        <v>114798</v>
      </c>
      <c r="E982" s="79">
        <v>1027611</v>
      </c>
      <c r="F982" s="79">
        <v>100698</v>
      </c>
      <c r="G982" s="79">
        <v>1256369</v>
      </c>
      <c r="H982" s="84">
        <f>D982/D980*100</f>
        <v>100</v>
      </c>
      <c r="I982" s="84">
        <f>E982/E980*100</f>
        <v>100</v>
      </c>
      <c r="J982" s="80">
        <f>D982/B982*100</f>
        <v>110.35404270045277</v>
      </c>
      <c r="K982" s="80">
        <f t="shared" ref="K982:L985" si="234">D982/F982*100</f>
        <v>114.00226419591253</v>
      </c>
      <c r="L982" s="80">
        <f t="shared" si="234"/>
        <v>81.792132725337865</v>
      </c>
    </row>
    <row r="983" spans="1:12" s="1" customFormat="1" x14ac:dyDescent="0.2">
      <c r="A983" s="6" t="s">
        <v>8</v>
      </c>
      <c r="B983" s="79">
        <v>104027</v>
      </c>
      <c r="C983" s="79">
        <v>912813</v>
      </c>
      <c r="D983" s="79">
        <v>114798</v>
      </c>
      <c r="E983" s="79">
        <v>1027611</v>
      </c>
      <c r="F983" s="79">
        <v>100698</v>
      </c>
      <c r="G983" s="79">
        <v>1256369</v>
      </c>
      <c r="H983" s="84">
        <f>H984+H985</f>
        <v>100</v>
      </c>
      <c r="I983" s="84">
        <f>I984+I985</f>
        <v>100</v>
      </c>
      <c r="J983" s="80">
        <f>D983/B983*100</f>
        <v>110.35404270045277</v>
      </c>
      <c r="K983" s="80">
        <f t="shared" si="234"/>
        <v>114.00226419591253</v>
      </c>
      <c r="L983" s="80">
        <f t="shared" si="234"/>
        <v>81.792132725337865</v>
      </c>
    </row>
    <row r="984" spans="1:12" s="1" customFormat="1" x14ac:dyDescent="0.2">
      <c r="A984" s="9" t="s">
        <v>9</v>
      </c>
      <c r="B984" s="79">
        <v>4699</v>
      </c>
      <c r="C984" s="79">
        <v>23126</v>
      </c>
      <c r="D984" s="79">
        <v>5695</v>
      </c>
      <c r="E984" s="79">
        <v>28821</v>
      </c>
      <c r="F984" s="79">
        <v>9009</v>
      </c>
      <c r="G984" s="79">
        <v>38242</v>
      </c>
      <c r="H984" s="84">
        <f>D984/D983*100</f>
        <v>4.9608878203453024</v>
      </c>
      <c r="I984" s="84">
        <f>E984/E983*100</f>
        <v>2.8046605184257465</v>
      </c>
      <c r="J984" s="80">
        <f>D984/B984*100</f>
        <v>121.19599914875505</v>
      </c>
      <c r="K984" s="80">
        <f t="shared" si="234"/>
        <v>63.214563214563213</v>
      </c>
      <c r="L984" s="80">
        <f t="shared" si="234"/>
        <v>75.364782176664406</v>
      </c>
    </row>
    <row r="985" spans="1:12" s="1" customFormat="1" x14ac:dyDescent="0.2">
      <c r="A985" s="9" t="s">
        <v>10</v>
      </c>
      <c r="B985" s="79">
        <v>99328</v>
      </c>
      <c r="C985" s="79">
        <v>889687</v>
      </c>
      <c r="D985" s="79">
        <v>109103</v>
      </c>
      <c r="E985" s="79">
        <v>998790</v>
      </c>
      <c r="F985" s="79">
        <v>91689</v>
      </c>
      <c r="G985" s="79">
        <v>1218127</v>
      </c>
      <c r="H985" s="84">
        <f>D985/D983*100</f>
        <v>95.039112179654694</v>
      </c>
      <c r="I985" s="84">
        <f>E985/E983*100</f>
        <v>97.195339481574251</v>
      </c>
      <c r="J985" s="80">
        <f>D985/B985*100</f>
        <v>109.8411324097938</v>
      </c>
      <c r="K985" s="80">
        <f t="shared" si="234"/>
        <v>118.99246365430969</v>
      </c>
      <c r="L985" s="80">
        <f t="shared" si="234"/>
        <v>81.993913606709313</v>
      </c>
    </row>
    <row r="986" spans="1:12" s="1" customFormat="1" ht="22.5" x14ac:dyDescent="0.2">
      <c r="A986" s="3" t="s">
        <v>148</v>
      </c>
      <c r="B986" s="79"/>
      <c r="C986" s="79"/>
      <c r="D986" s="79"/>
      <c r="E986" s="79"/>
      <c r="F986" s="79"/>
      <c r="G986" s="79"/>
    </row>
    <row r="987" spans="1:12" s="1" customFormat="1" x14ac:dyDescent="0.2">
      <c r="A987" s="6" t="s">
        <v>5</v>
      </c>
      <c r="B987" s="79">
        <v>22463</v>
      </c>
      <c r="C987" s="79">
        <v>272700</v>
      </c>
      <c r="D987" s="79">
        <v>20305</v>
      </c>
      <c r="E987" s="79">
        <v>293005</v>
      </c>
      <c r="F987" s="79">
        <v>31785</v>
      </c>
      <c r="G987" s="79">
        <v>375646</v>
      </c>
      <c r="H987" s="84">
        <f>H988+H989</f>
        <v>100</v>
      </c>
      <c r="I987" s="84">
        <f>I988+I989</f>
        <v>100</v>
      </c>
      <c r="J987" s="80">
        <f>D987/B987*100</f>
        <v>90.3930908605262</v>
      </c>
      <c r="K987" s="80">
        <f>D987/F987*100</f>
        <v>63.88233443448167</v>
      </c>
      <c r="L987" s="80">
        <f>E987/G987*100</f>
        <v>78.000298153048348</v>
      </c>
    </row>
    <row r="988" spans="1:12" s="1" customFormat="1" x14ac:dyDescent="0.2">
      <c r="A988" s="9" t="s">
        <v>6</v>
      </c>
      <c r="B988" s="79">
        <v>0</v>
      </c>
      <c r="C988" s="79">
        <v>0</v>
      </c>
      <c r="D988" s="79">
        <v>0</v>
      </c>
      <c r="E988" s="79">
        <v>0</v>
      </c>
      <c r="F988" s="79">
        <v>0</v>
      </c>
      <c r="G988" s="79">
        <v>0</v>
      </c>
      <c r="H988" s="84">
        <f>D988/D987*100</f>
        <v>0</v>
      </c>
      <c r="I988" s="84">
        <f>E988/E987*100</f>
        <v>0</v>
      </c>
      <c r="J988" s="80">
        <v>0</v>
      </c>
      <c r="K988" s="80">
        <v>0</v>
      </c>
      <c r="L988" s="80">
        <v>0</v>
      </c>
    </row>
    <row r="989" spans="1:12" s="1" customFormat="1" x14ac:dyDescent="0.2">
      <c r="A989" s="9" t="s">
        <v>7</v>
      </c>
      <c r="B989" s="79">
        <v>22463</v>
      </c>
      <c r="C989" s="79">
        <v>272700</v>
      </c>
      <c r="D989" s="79">
        <v>20305</v>
      </c>
      <c r="E989" s="79">
        <v>293005</v>
      </c>
      <c r="F989" s="79">
        <v>31785</v>
      </c>
      <c r="G989" s="79">
        <v>375646</v>
      </c>
      <c r="H989" s="84">
        <f>D989/D987*100</f>
        <v>100</v>
      </c>
      <c r="I989" s="84">
        <f>E989/E987*100</f>
        <v>100</v>
      </c>
      <c r="J989" s="80">
        <f>D989/B989*100</f>
        <v>90.3930908605262</v>
      </c>
      <c r="K989" s="80">
        <f t="shared" ref="K989:L992" si="235">D989/F989*100</f>
        <v>63.88233443448167</v>
      </c>
      <c r="L989" s="80">
        <f t="shared" si="235"/>
        <v>78.000298153048348</v>
      </c>
    </row>
    <row r="990" spans="1:12" s="1" customFormat="1" x14ac:dyDescent="0.2">
      <c r="A990" s="6" t="s">
        <v>8</v>
      </c>
      <c r="B990" s="79">
        <v>22463</v>
      </c>
      <c r="C990" s="79">
        <v>272700</v>
      </c>
      <c r="D990" s="79">
        <v>20305</v>
      </c>
      <c r="E990" s="79">
        <v>293005</v>
      </c>
      <c r="F990" s="79">
        <v>31785</v>
      </c>
      <c r="G990" s="79">
        <v>375646</v>
      </c>
      <c r="H990" s="84">
        <f>H991+H992</f>
        <v>100</v>
      </c>
      <c r="I990" s="84">
        <f>I991+I992</f>
        <v>100</v>
      </c>
      <c r="J990" s="80">
        <f>D990/B990*100</f>
        <v>90.3930908605262</v>
      </c>
      <c r="K990" s="80">
        <f t="shared" si="235"/>
        <v>63.88233443448167</v>
      </c>
      <c r="L990" s="80">
        <f t="shared" si="235"/>
        <v>78.000298153048348</v>
      </c>
    </row>
    <row r="991" spans="1:12" s="1" customFormat="1" x14ac:dyDescent="0.2">
      <c r="A991" s="9" t="s">
        <v>9</v>
      </c>
      <c r="B991" s="79">
        <v>2492</v>
      </c>
      <c r="C991" s="79">
        <v>9351</v>
      </c>
      <c r="D991" s="79">
        <v>819</v>
      </c>
      <c r="E991" s="79">
        <v>10170</v>
      </c>
      <c r="F991" s="79">
        <v>620</v>
      </c>
      <c r="G991" s="79">
        <v>9358</v>
      </c>
      <c r="H991" s="84">
        <f>D991/D990*100</f>
        <v>4.033489288352623</v>
      </c>
      <c r="I991" s="84">
        <f>E991/E990*100</f>
        <v>3.4709305301957301</v>
      </c>
      <c r="J991" s="80">
        <f>D991/B991*100</f>
        <v>32.865168539325843</v>
      </c>
      <c r="K991" s="80">
        <f t="shared" si="235"/>
        <v>132.09677419354838</v>
      </c>
      <c r="L991" s="80">
        <f t="shared" si="235"/>
        <v>108.67706774951913</v>
      </c>
    </row>
    <row r="992" spans="1:12" s="1" customFormat="1" x14ac:dyDescent="0.2">
      <c r="A992" s="9" t="s">
        <v>10</v>
      </c>
      <c r="B992" s="79">
        <v>19971</v>
      </c>
      <c r="C992" s="79">
        <v>263349</v>
      </c>
      <c r="D992" s="79">
        <v>19486</v>
      </c>
      <c r="E992" s="79">
        <v>282835</v>
      </c>
      <c r="F992" s="79">
        <v>31165</v>
      </c>
      <c r="G992" s="79">
        <v>366288</v>
      </c>
      <c r="H992" s="84">
        <f>D992/D990*100</f>
        <v>95.966510711647373</v>
      </c>
      <c r="I992" s="84">
        <f>E992/E990*100</f>
        <v>96.52906946980427</v>
      </c>
      <c r="J992" s="80">
        <f>D992/B992*100</f>
        <v>97.571478644033846</v>
      </c>
      <c r="K992" s="80">
        <f t="shared" si="235"/>
        <v>62.525268730948177</v>
      </c>
      <c r="L992" s="80">
        <f t="shared" si="235"/>
        <v>77.216561831127422</v>
      </c>
    </row>
    <row r="993" spans="1:12" s="1" customFormat="1" ht="22.5" x14ac:dyDescent="0.2">
      <c r="A993" s="3" t="s">
        <v>149</v>
      </c>
      <c r="B993" s="79"/>
      <c r="C993" s="79"/>
      <c r="D993" s="79"/>
      <c r="E993" s="79"/>
      <c r="F993" s="79"/>
      <c r="G993" s="79"/>
    </row>
    <row r="994" spans="1:12" s="1" customFormat="1" x14ac:dyDescent="0.2">
      <c r="A994" s="6" t="s">
        <v>5</v>
      </c>
      <c r="B994" s="79">
        <v>168635</v>
      </c>
      <c r="C994" s="79">
        <v>937960</v>
      </c>
      <c r="D994" s="79">
        <v>170785</v>
      </c>
      <c r="E994" s="79">
        <v>1108745</v>
      </c>
      <c r="F994" s="79">
        <v>101677</v>
      </c>
      <c r="G994" s="79">
        <v>1227130</v>
      </c>
      <c r="H994" s="84">
        <f>H995+H996</f>
        <v>100</v>
      </c>
      <c r="I994" s="84">
        <f>I995+I996</f>
        <v>100</v>
      </c>
      <c r="J994" s="80">
        <f>D994/B994*100</f>
        <v>101.27494292406678</v>
      </c>
      <c r="K994" s="80">
        <f>D994/F994*100</f>
        <v>167.96817372660485</v>
      </c>
      <c r="L994" s="80">
        <f>E994/G994*100</f>
        <v>90.352692868726209</v>
      </c>
    </row>
    <row r="995" spans="1:12" s="1" customFormat="1" x14ac:dyDescent="0.2">
      <c r="A995" s="9" t="s">
        <v>6</v>
      </c>
      <c r="B995" s="79">
        <v>0</v>
      </c>
      <c r="C995" s="79">
        <v>0</v>
      </c>
      <c r="D995" s="79">
        <v>0</v>
      </c>
      <c r="E995" s="79">
        <v>0</v>
      </c>
      <c r="F995" s="79">
        <v>0</v>
      </c>
      <c r="G995" s="79">
        <v>0</v>
      </c>
      <c r="H995" s="84">
        <f>D995/D994*100</f>
        <v>0</v>
      </c>
      <c r="I995" s="84">
        <f>E995/E994*100</f>
        <v>0</v>
      </c>
      <c r="J995" s="80">
        <v>0</v>
      </c>
      <c r="K995" s="80">
        <v>0</v>
      </c>
      <c r="L995" s="80">
        <v>0</v>
      </c>
    </row>
    <row r="996" spans="1:12" s="1" customFormat="1" x14ac:dyDescent="0.2">
      <c r="A996" s="9" t="s">
        <v>7</v>
      </c>
      <c r="B996" s="79">
        <v>168635</v>
      </c>
      <c r="C996" s="79">
        <v>937960</v>
      </c>
      <c r="D996" s="79">
        <v>170785</v>
      </c>
      <c r="E996" s="79">
        <v>1108745</v>
      </c>
      <c r="F996" s="79">
        <v>101677</v>
      </c>
      <c r="G996" s="79">
        <v>1227130</v>
      </c>
      <c r="H996" s="84">
        <f>D996/D994*100</f>
        <v>100</v>
      </c>
      <c r="I996" s="84">
        <f>E996/E994*100</f>
        <v>100</v>
      </c>
      <c r="J996" s="80">
        <f>D996/B996*100</f>
        <v>101.27494292406678</v>
      </c>
      <c r="K996" s="80">
        <f t="shared" ref="K996:L999" si="236">D996/F996*100</f>
        <v>167.96817372660485</v>
      </c>
      <c r="L996" s="80">
        <f t="shared" si="236"/>
        <v>90.352692868726209</v>
      </c>
    </row>
    <row r="997" spans="1:12" s="1" customFormat="1" x14ac:dyDescent="0.2">
      <c r="A997" s="6" t="s">
        <v>8</v>
      </c>
      <c r="B997" s="79">
        <v>168635</v>
      </c>
      <c r="C997" s="79">
        <v>937960</v>
      </c>
      <c r="D997" s="79">
        <v>170785</v>
      </c>
      <c r="E997" s="79">
        <v>1108745</v>
      </c>
      <c r="F997" s="79">
        <v>101677</v>
      </c>
      <c r="G997" s="79">
        <v>1227130</v>
      </c>
      <c r="H997" s="84">
        <f>H998+H999</f>
        <v>100</v>
      </c>
      <c r="I997" s="84">
        <f>I998+I999</f>
        <v>99.999999999999986</v>
      </c>
      <c r="J997" s="80">
        <f>D997/B997*100</f>
        <v>101.27494292406678</v>
      </c>
      <c r="K997" s="80">
        <f t="shared" si="236"/>
        <v>167.96817372660485</v>
      </c>
      <c r="L997" s="80">
        <f t="shared" si="236"/>
        <v>90.352692868726209</v>
      </c>
    </row>
    <row r="998" spans="1:12" s="1" customFormat="1" x14ac:dyDescent="0.2">
      <c r="A998" s="9" t="s">
        <v>9</v>
      </c>
      <c r="B998" s="79">
        <v>2</v>
      </c>
      <c r="C998" s="79">
        <v>32410</v>
      </c>
      <c r="D998" s="79">
        <v>134</v>
      </c>
      <c r="E998" s="79">
        <v>32544</v>
      </c>
      <c r="F998" s="79">
        <v>42610</v>
      </c>
      <c r="G998" s="79">
        <v>250209</v>
      </c>
      <c r="H998" s="84">
        <f>D998/D997*100</f>
        <v>7.8461223175337422E-2</v>
      </c>
      <c r="I998" s="84">
        <f>E998/E997*100</f>
        <v>2.9352105308253926</v>
      </c>
      <c r="J998" s="80"/>
      <c r="K998" s="80">
        <f t="shared" si="236"/>
        <v>0.31448016897441916</v>
      </c>
      <c r="L998" s="80">
        <f t="shared" si="236"/>
        <v>13.006726376749036</v>
      </c>
    </row>
    <row r="999" spans="1:12" s="1" customFormat="1" x14ac:dyDescent="0.2">
      <c r="A999" s="9" t="s">
        <v>10</v>
      </c>
      <c r="B999" s="79">
        <v>168633</v>
      </c>
      <c r="C999" s="79">
        <v>905550</v>
      </c>
      <c r="D999" s="79">
        <v>170651</v>
      </c>
      <c r="E999" s="79">
        <v>1076201</v>
      </c>
      <c r="F999" s="79">
        <v>59067</v>
      </c>
      <c r="G999" s="79">
        <v>976921</v>
      </c>
      <c r="H999" s="84">
        <f>D999/D997*100</f>
        <v>99.921538776824661</v>
      </c>
      <c r="I999" s="84">
        <f>E999/E997*100</f>
        <v>97.064789469174599</v>
      </c>
      <c r="J999" s="80">
        <f>D999/B999*100</f>
        <v>101.19668155106058</v>
      </c>
      <c r="K999" s="80">
        <f t="shared" si="236"/>
        <v>288.91089779403052</v>
      </c>
      <c r="L999" s="80">
        <f t="shared" si="236"/>
        <v>110.16254129044212</v>
      </c>
    </row>
    <row r="1000" spans="1:12" s="1" customFormat="1" x14ac:dyDescent="0.2">
      <c r="A1000" s="3" t="s">
        <v>150</v>
      </c>
      <c r="B1000" s="79"/>
      <c r="C1000" s="79"/>
      <c r="D1000" s="79"/>
      <c r="E1000" s="79"/>
      <c r="F1000" s="79"/>
      <c r="G1000" s="79"/>
    </row>
    <row r="1001" spans="1:12" s="1" customFormat="1" x14ac:dyDescent="0.2">
      <c r="A1001" s="6" t="s">
        <v>5</v>
      </c>
      <c r="B1001" s="79">
        <v>0</v>
      </c>
      <c r="C1001" s="79">
        <v>299</v>
      </c>
      <c r="D1001" s="79">
        <v>0</v>
      </c>
      <c r="E1001" s="79">
        <v>299</v>
      </c>
      <c r="F1001" s="79">
        <v>0</v>
      </c>
      <c r="G1001" s="79">
        <v>257</v>
      </c>
      <c r="H1001" s="84">
        <v>0</v>
      </c>
      <c r="I1001" s="84">
        <f>I1002+I1003</f>
        <v>100</v>
      </c>
      <c r="J1001" s="80">
        <v>0</v>
      </c>
      <c r="K1001" s="80">
        <v>0</v>
      </c>
      <c r="L1001" s="80">
        <f>E1001/G1001*100</f>
        <v>116.34241245136188</v>
      </c>
    </row>
    <row r="1002" spans="1:12" s="1" customFormat="1" x14ac:dyDescent="0.2">
      <c r="A1002" s="9" t="s">
        <v>6</v>
      </c>
      <c r="B1002" s="79">
        <v>0</v>
      </c>
      <c r="C1002" s="79">
        <v>252</v>
      </c>
      <c r="D1002" s="79">
        <v>0</v>
      </c>
      <c r="E1002" s="79">
        <v>252</v>
      </c>
      <c r="F1002" s="79">
        <v>0</v>
      </c>
      <c r="G1002" s="79">
        <v>252</v>
      </c>
      <c r="H1002" s="84">
        <v>0</v>
      </c>
      <c r="I1002" s="84">
        <f>E1002/E1001*100</f>
        <v>84.280936454849495</v>
      </c>
      <c r="J1002" s="80">
        <v>0</v>
      </c>
      <c r="K1002" s="80">
        <v>0</v>
      </c>
      <c r="L1002" s="80">
        <f>E1002/G1002*100</f>
        <v>100</v>
      </c>
    </row>
    <row r="1003" spans="1:12" s="1" customFormat="1" x14ac:dyDescent="0.2">
      <c r="A1003" s="9" t="s">
        <v>7</v>
      </c>
      <c r="B1003" s="79">
        <v>0</v>
      </c>
      <c r="C1003" s="79">
        <v>47</v>
      </c>
      <c r="D1003" s="79">
        <v>0</v>
      </c>
      <c r="E1003" s="79">
        <v>47</v>
      </c>
      <c r="F1003" s="79">
        <v>0</v>
      </c>
      <c r="G1003" s="79">
        <v>5</v>
      </c>
      <c r="H1003" s="84">
        <v>0</v>
      </c>
      <c r="I1003" s="84">
        <f>E1003/E1001*100</f>
        <v>15.719063545150503</v>
      </c>
      <c r="J1003" s="80">
        <v>0</v>
      </c>
      <c r="K1003" s="80">
        <v>0</v>
      </c>
      <c r="L1003" s="80"/>
    </row>
    <row r="1004" spans="1:12" s="1" customFormat="1" x14ac:dyDescent="0.2">
      <c r="A1004" s="6" t="s">
        <v>8</v>
      </c>
      <c r="B1004" s="79">
        <v>0</v>
      </c>
      <c r="C1004" s="79">
        <v>299</v>
      </c>
      <c r="D1004" s="79">
        <v>0</v>
      </c>
      <c r="E1004" s="79">
        <v>299</v>
      </c>
      <c r="F1004" s="79">
        <v>0</v>
      </c>
      <c r="G1004" s="79">
        <v>257</v>
      </c>
      <c r="H1004" s="84">
        <v>0</v>
      </c>
      <c r="I1004" s="84">
        <f>I1005+I1006</f>
        <v>100</v>
      </c>
      <c r="J1004" s="80">
        <v>0</v>
      </c>
      <c r="K1004" s="80">
        <v>0</v>
      </c>
      <c r="L1004" s="80">
        <f>E1004/G1004*100</f>
        <v>116.34241245136188</v>
      </c>
    </row>
    <row r="1005" spans="1:12" s="1" customFormat="1" x14ac:dyDescent="0.2">
      <c r="A1005" s="9" t="s">
        <v>9</v>
      </c>
      <c r="B1005" s="79">
        <v>0</v>
      </c>
      <c r="C1005" s="79">
        <v>0</v>
      </c>
      <c r="D1005" s="79">
        <v>0</v>
      </c>
      <c r="E1005" s="79">
        <v>0</v>
      </c>
      <c r="F1005" s="79">
        <v>0</v>
      </c>
      <c r="G1005" s="79">
        <v>0</v>
      </c>
      <c r="H1005" s="84">
        <v>0</v>
      </c>
      <c r="I1005" s="84">
        <f>E1005/E1004*100</f>
        <v>0</v>
      </c>
      <c r="J1005" s="80">
        <v>0</v>
      </c>
      <c r="K1005" s="80">
        <v>0</v>
      </c>
      <c r="L1005" s="80">
        <v>0</v>
      </c>
    </row>
    <row r="1006" spans="1:12" s="1" customFormat="1" x14ac:dyDescent="0.2">
      <c r="A1006" s="9" t="s">
        <v>10</v>
      </c>
      <c r="B1006" s="79">
        <v>0</v>
      </c>
      <c r="C1006" s="79">
        <v>299</v>
      </c>
      <c r="D1006" s="79">
        <v>0</v>
      </c>
      <c r="E1006" s="79">
        <v>299</v>
      </c>
      <c r="F1006" s="79">
        <v>0</v>
      </c>
      <c r="G1006" s="79">
        <v>257</v>
      </c>
      <c r="H1006" s="84">
        <v>0</v>
      </c>
      <c r="I1006" s="84">
        <f>E1006/E1004*100</f>
        <v>100</v>
      </c>
      <c r="J1006" s="80">
        <v>0</v>
      </c>
      <c r="K1006" s="80">
        <v>0</v>
      </c>
      <c r="L1006" s="80">
        <f>E1006/G1006*100</f>
        <v>116.34241245136188</v>
      </c>
    </row>
    <row r="1007" spans="1:12" s="1" customFormat="1" ht="22.5" x14ac:dyDescent="0.2">
      <c r="A1007" s="3" t="s">
        <v>151</v>
      </c>
      <c r="B1007" s="79"/>
      <c r="C1007" s="79"/>
      <c r="D1007" s="79"/>
      <c r="E1007" s="79"/>
      <c r="F1007" s="79"/>
      <c r="G1007" s="79"/>
    </row>
    <row r="1008" spans="1:12" s="1" customFormat="1" x14ac:dyDescent="0.2">
      <c r="A1008" s="6" t="s">
        <v>5</v>
      </c>
      <c r="B1008" s="79">
        <v>885.51300000000003</v>
      </c>
      <c r="C1008" s="79">
        <v>17075.582999999999</v>
      </c>
      <c r="D1008" s="79">
        <v>1062.6859999999999</v>
      </c>
      <c r="E1008" s="79">
        <v>18138.269</v>
      </c>
      <c r="F1008" s="79">
        <v>884.37300000000005</v>
      </c>
      <c r="G1008" s="79">
        <v>13211.59</v>
      </c>
      <c r="H1008" s="84">
        <f>H1009+H1010</f>
        <v>100.00009410117383</v>
      </c>
      <c r="I1008" s="84">
        <f>I1009+I1010</f>
        <v>100</v>
      </c>
      <c r="J1008" s="80">
        <f t="shared" ref="J1008:J1013" si="237">D1008/B1008*100</f>
        <v>120.00795019384243</v>
      </c>
      <c r="K1008" s="80">
        <f t="shared" ref="K1008:L1013" si="238">D1008/F1008*100</f>
        <v>120.16264630421777</v>
      </c>
      <c r="L1008" s="80">
        <f t="shared" si="238"/>
        <v>137.29058349524925</v>
      </c>
    </row>
    <row r="1009" spans="1:12" s="1" customFormat="1" x14ac:dyDescent="0.2">
      <c r="A1009" s="9" t="s">
        <v>6</v>
      </c>
      <c r="B1009" s="79">
        <v>70.512</v>
      </c>
      <c r="C1009" s="79">
        <v>651.25099999999998</v>
      </c>
      <c r="D1009" s="79">
        <v>55.323999999999998</v>
      </c>
      <c r="E1009" s="79">
        <v>706.57399999999996</v>
      </c>
      <c r="F1009" s="79">
        <v>64.328999999999994</v>
      </c>
      <c r="G1009" s="79">
        <v>723.56</v>
      </c>
      <c r="H1009" s="84">
        <f>D1009/D1008*100</f>
        <v>5.2060533403093672</v>
      </c>
      <c r="I1009" s="84">
        <f>E1009/E1008*100</f>
        <v>3.8954874911161586</v>
      </c>
      <c r="J1009" s="80">
        <f t="shared" si="237"/>
        <v>78.460403902881779</v>
      </c>
      <c r="K1009" s="80">
        <f t="shared" si="238"/>
        <v>86.001647779384101</v>
      </c>
      <c r="L1009" s="80">
        <f t="shared" si="238"/>
        <v>97.652440709823651</v>
      </c>
    </row>
    <row r="1010" spans="1:12" s="1" customFormat="1" x14ac:dyDescent="0.2">
      <c r="A1010" s="9" t="s">
        <v>7</v>
      </c>
      <c r="B1010" s="79">
        <v>815.00099999999998</v>
      </c>
      <c r="C1010" s="79">
        <v>16424.331999999999</v>
      </c>
      <c r="D1010" s="79">
        <v>1007.3630000000001</v>
      </c>
      <c r="E1010" s="79">
        <v>17431.695</v>
      </c>
      <c r="F1010" s="79">
        <v>820.04399999999998</v>
      </c>
      <c r="G1010" s="79">
        <v>12488.03</v>
      </c>
      <c r="H1010" s="84">
        <f>D1010/D1008*100</f>
        <v>94.794040760864462</v>
      </c>
      <c r="I1010" s="84">
        <f>E1010/E1008*100</f>
        <v>96.104512508883843</v>
      </c>
      <c r="J1010" s="80">
        <f t="shared" si="237"/>
        <v>123.60267042617126</v>
      </c>
      <c r="K1010" s="80">
        <f t="shared" si="238"/>
        <v>122.84255478974299</v>
      </c>
      <c r="L1010" s="80">
        <f t="shared" si="238"/>
        <v>139.58722873023206</v>
      </c>
    </row>
    <row r="1011" spans="1:12" s="1" customFormat="1" x14ac:dyDescent="0.2">
      <c r="A1011" s="6" t="s">
        <v>8</v>
      </c>
      <c r="B1011" s="79">
        <v>885.51300000000003</v>
      </c>
      <c r="C1011" s="79">
        <v>17075.582999999999</v>
      </c>
      <c r="D1011" s="79">
        <v>1062.6859999999999</v>
      </c>
      <c r="E1011" s="79">
        <v>18138.269</v>
      </c>
      <c r="F1011" s="79">
        <v>884.37300000000005</v>
      </c>
      <c r="G1011" s="79">
        <v>13211.59</v>
      </c>
      <c r="H1011" s="84">
        <f>H1012+H1013</f>
        <v>100.00000000000001</v>
      </c>
      <c r="I1011" s="84">
        <f>I1012+I1013</f>
        <v>99.999994486794748</v>
      </c>
      <c r="J1011" s="80">
        <f t="shared" si="237"/>
        <v>120.00795019384243</v>
      </c>
      <c r="K1011" s="80">
        <f t="shared" si="238"/>
        <v>120.16264630421777</v>
      </c>
      <c r="L1011" s="80">
        <f t="shared" si="238"/>
        <v>137.29058349524925</v>
      </c>
    </row>
    <row r="1012" spans="1:12" s="1" customFormat="1" x14ac:dyDescent="0.2">
      <c r="A1012" s="9" t="s">
        <v>9</v>
      </c>
      <c r="B1012" s="79">
        <v>71.72</v>
      </c>
      <c r="C1012" s="79">
        <v>412.15499999999997</v>
      </c>
      <c r="D1012" s="79">
        <v>41.365000000000002</v>
      </c>
      <c r="E1012" s="79">
        <v>453.52</v>
      </c>
      <c r="F1012" s="79">
        <v>38.658999999999999</v>
      </c>
      <c r="G1012" s="79">
        <v>832.84100000000001</v>
      </c>
      <c r="H1012" s="84">
        <f>D1012/D1011*100</f>
        <v>3.8924950549833164</v>
      </c>
      <c r="I1012" s="84">
        <f>E1012/E1011*100</f>
        <v>2.5003488480626239</v>
      </c>
      <c r="J1012" s="80">
        <f t="shared" si="237"/>
        <v>57.675683212493034</v>
      </c>
      <c r="K1012" s="80">
        <f t="shared" si="238"/>
        <v>106.99966372642852</v>
      </c>
      <c r="L1012" s="80">
        <f t="shared" si="238"/>
        <v>54.454571760996394</v>
      </c>
    </row>
    <row r="1013" spans="1:12" s="1" customFormat="1" x14ac:dyDescent="0.2">
      <c r="A1013" s="9" t="s">
        <v>10</v>
      </c>
      <c r="B1013" s="79">
        <v>813.79300000000001</v>
      </c>
      <c r="C1013" s="79">
        <v>16663.427</v>
      </c>
      <c r="D1013" s="79">
        <v>1021.321</v>
      </c>
      <c r="E1013" s="79">
        <v>17684.748</v>
      </c>
      <c r="F1013" s="79">
        <v>845.71299999999997</v>
      </c>
      <c r="G1013" s="79">
        <v>12378.749</v>
      </c>
      <c r="H1013" s="84">
        <f>D1013/D1011*100</f>
        <v>96.1075049450167</v>
      </c>
      <c r="I1013" s="84">
        <f>E1013/E1011*100</f>
        <v>97.499645638732119</v>
      </c>
      <c r="J1013" s="80">
        <f t="shared" si="237"/>
        <v>125.50132527559219</v>
      </c>
      <c r="K1013" s="80">
        <f t="shared" si="238"/>
        <v>120.76449102709785</v>
      </c>
      <c r="L1013" s="80">
        <f t="shared" si="238"/>
        <v>142.86377403726337</v>
      </c>
    </row>
    <row r="1014" spans="1:12" s="1" customFormat="1" ht="22.5" x14ac:dyDescent="0.2">
      <c r="A1014" s="3" t="s">
        <v>152</v>
      </c>
      <c r="B1014" s="79"/>
      <c r="C1014" s="79"/>
      <c r="D1014" s="79"/>
      <c r="E1014" s="79"/>
      <c r="F1014" s="79"/>
      <c r="G1014" s="79"/>
    </row>
    <row r="1015" spans="1:12" s="1" customFormat="1" x14ac:dyDescent="0.2">
      <c r="A1015" s="6" t="s">
        <v>5</v>
      </c>
      <c r="B1015" s="79">
        <v>707.50800000000004</v>
      </c>
      <c r="C1015" s="79">
        <v>9713.6479999999992</v>
      </c>
      <c r="D1015" s="79">
        <v>908.37400000000002</v>
      </c>
      <c r="E1015" s="79">
        <v>10622.022000000001</v>
      </c>
      <c r="F1015" s="79">
        <v>761.74099999999999</v>
      </c>
      <c r="G1015" s="79">
        <v>11654.493</v>
      </c>
      <c r="H1015" s="84">
        <f>H1016+H1017</f>
        <v>99.999999999999986</v>
      </c>
      <c r="I1015" s="84">
        <f>I1016+I1017</f>
        <v>99.999999999999986</v>
      </c>
      <c r="J1015" s="80">
        <f t="shared" ref="J1015:J1020" si="239">D1015/B1015*100</f>
        <v>128.39063303877836</v>
      </c>
      <c r="K1015" s="80">
        <f t="shared" ref="K1015:L1020" si="240">D1015/F1015*100</f>
        <v>119.24971873642092</v>
      </c>
      <c r="L1015" s="80">
        <f t="shared" si="240"/>
        <v>91.141004589388828</v>
      </c>
    </row>
    <row r="1016" spans="1:12" s="1" customFormat="1" x14ac:dyDescent="0.2">
      <c r="A1016" s="9" t="s">
        <v>6</v>
      </c>
      <c r="B1016" s="79">
        <v>7.593</v>
      </c>
      <c r="C1016" s="79">
        <v>103.383</v>
      </c>
      <c r="D1016" s="79">
        <v>1.4990000000000001</v>
      </c>
      <c r="E1016" s="79">
        <v>104.88200000000001</v>
      </c>
      <c r="F1016" s="79">
        <v>1.36</v>
      </c>
      <c r="G1016" s="79">
        <v>107.51900000000001</v>
      </c>
      <c r="H1016" s="84">
        <f>D1016/D1015*100</f>
        <v>0.16502013487836509</v>
      </c>
      <c r="I1016" s="84">
        <f>E1016/E1015*100</f>
        <v>0.98740145708604254</v>
      </c>
      <c r="J1016" s="80">
        <f t="shared" si="239"/>
        <v>19.741867509548268</v>
      </c>
      <c r="K1016" s="80">
        <f t="shared" si="240"/>
        <v>110.22058823529413</v>
      </c>
      <c r="L1016" s="80">
        <f t="shared" si="240"/>
        <v>97.5474102251695</v>
      </c>
    </row>
    <row r="1017" spans="1:12" s="1" customFormat="1" x14ac:dyDescent="0.2">
      <c r="A1017" s="9" t="s">
        <v>7</v>
      </c>
      <c r="B1017" s="79">
        <v>699.91499999999996</v>
      </c>
      <c r="C1017" s="79">
        <v>9610.2649999999994</v>
      </c>
      <c r="D1017" s="79">
        <v>906.875</v>
      </c>
      <c r="E1017" s="79">
        <v>10517.14</v>
      </c>
      <c r="F1017" s="79">
        <v>760.38099999999997</v>
      </c>
      <c r="G1017" s="79">
        <v>11546.974</v>
      </c>
      <c r="H1017" s="84">
        <f>D1017/D1015*100</f>
        <v>99.834979865121625</v>
      </c>
      <c r="I1017" s="84">
        <f>E1017/E1015*100</f>
        <v>99.012598542913949</v>
      </c>
      <c r="J1017" s="80">
        <f t="shared" si="239"/>
        <v>129.56930484415966</v>
      </c>
      <c r="K1017" s="80">
        <f t="shared" si="240"/>
        <v>119.26586803194714</v>
      </c>
      <c r="L1017" s="80">
        <f t="shared" si="240"/>
        <v>91.081351703052235</v>
      </c>
    </row>
    <row r="1018" spans="1:12" s="1" customFormat="1" x14ac:dyDescent="0.2">
      <c r="A1018" s="6" t="s">
        <v>8</v>
      </c>
      <c r="B1018" s="79">
        <v>707.50800000000004</v>
      </c>
      <c r="C1018" s="79">
        <v>9713.6479999999992</v>
      </c>
      <c r="D1018" s="79">
        <v>908.37400000000002</v>
      </c>
      <c r="E1018" s="79">
        <v>10622.022000000001</v>
      </c>
      <c r="F1018" s="79">
        <v>761.74099999999999</v>
      </c>
      <c r="G1018" s="79">
        <v>11654.493</v>
      </c>
      <c r="H1018" s="84">
        <f>H1019+H1020</f>
        <v>100</v>
      </c>
      <c r="I1018" s="84">
        <f>I1019+I1020</f>
        <v>99.999999999999986</v>
      </c>
      <c r="J1018" s="80">
        <f t="shared" si="239"/>
        <v>128.39063303877836</v>
      </c>
      <c r="K1018" s="80">
        <f t="shared" si="240"/>
        <v>119.24971873642092</v>
      </c>
      <c r="L1018" s="80">
        <f t="shared" si="240"/>
        <v>91.141004589388828</v>
      </c>
    </row>
    <row r="1019" spans="1:12" s="1" customFormat="1" x14ac:dyDescent="0.2">
      <c r="A1019" s="9" t="s">
        <v>9</v>
      </c>
      <c r="B1019" s="79">
        <v>199.33</v>
      </c>
      <c r="C1019" s="79">
        <v>471.19200000000001</v>
      </c>
      <c r="D1019" s="79">
        <v>29.472000000000001</v>
      </c>
      <c r="E1019" s="79">
        <v>500.66399999999999</v>
      </c>
      <c r="F1019" s="79">
        <v>322.69600000000003</v>
      </c>
      <c r="G1019" s="79">
        <v>1559.905</v>
      </c>
      <c r="H1019" s="84">
        <f>D1019/D1018*100</f>
        <v>3.2444785958206643</v>
      </c>
      <c r="I1019" s="84">
        <f>E1019/E1018*100</f>
        <v>4.7134528623646226</v>
      </c>
      <c r="J1019" s="80">
        <f t="shared" si="239"/>
        <v>14.785531530627601</v>
      </c>
      <c r="K1019" s="80">
        <f t="shared" si="240"/>
        <v>9.1330540198824899</v>
      </c>
      <c r="L1019" s="80">
        <f t="shared" si="240"/>
        <v>32.095800705812209</v>
      </c>
    </row>
    <row r="1020" spans="1:12" s="1" customFormat="1" x14ac:dyDescent="0.2">
      <c r="A1020" s="9" t="s">
        <v>10</v>
      </c>
      <c r="B1020" s="79">
        <v>508.17899999999997</v>
      </c>
      <c r="C1020" s="79">
        <v>9242.4560000000001</v>
      </c>
      <c r="D1020" s="79">
        <v>878.90200000000004</v>
      </c>
      <c r="E1020" s="79">
        <v>10121.358</v>
      </c>
      <c r="F1020" s="79">
        <v>439.04399999999998</v>
      </c>
      <c r="G1020" s="79">
        <v>10094.588</v>
      </c>
      <c r="H1020" s="84">
        <f>D1020/D1018*100</f>
        <v>96.755521404179333</v>
      </c>
      <c r="I1020" s="84">
        <f>E1020/E1018*100</f>
        <v>95.286547137635367</v>
      </c>
      <c r="J1020" s="80">
        <f t="shared" si="239"/>
        <v>172.95126323598575</v>
      </c>
      <c r="K1020" s="80">
        <f t="shared" si="240"/>
        <v>200.18540282978475</v>
      </c>
      <c r="L1020" s="80">
        <f t="shared" si="240"/>
        <v>100.26519160564058</v>
      </c>
    </row>
    <row r="1021" spans="1:12" s="1" customFormat="1" ht="22.5" x14ac:dyDescent="0.2">
      <c r="A1021" s="3" t="s">
        <v>153</v>
      </c>
      <c r="B1021" s="79"/>
      <c r="C1021" s="79"/>
      <c r="D1021" s="79"/>
      <c r="E1021" s="79"/>
      <c r="F1021" s="79"/>
      <c r="G1021" s="79"/>
    </row>
    <row r="1022" spans="1:12" s="1" customFormat="1" x14ac:dyDescent="0.2">
      <c r="A1022" s="6" t="s">
        <v>5</v>
      </c>
      <c r="B1022" s="79">
        <v>21812.97</v>
      </c>
      <c r="C1022" s="79">
        <v>182634.15700000001</v>
      </c>
      <c r="D1022" s="79">
        <v>21944.785</v>
      </c>
      <c r="E1022" s="79">
        <v>204578.94200000001</v>
      </c>
      <c r="F1022" s="79">
        <v>19231.663</v>
      </c>
      <c r="G1022" s="79">
        <v>194084.367</v>
      </c>
      <c r="H1022" s="84">
        <f>H1023+H1024</f>
        <v>99.999999999999986</v>
      </c>
      <c r="I1022" s="84">
        <f>I1023+I1024</f>
        <v>100</v>
      </c>
      <c r="J1022" s="80">
        <f t="shared" ref="J1022:J1027" si="241">D1022/B1022*100</f>
        <v>100.60429643464414</v>
      </c>
      <c r="K1022" s="80">
        <f t="shared" ref="K1022:L1027" si="242">D1022/F1022*100</f>
        <v>114.10757873617065</v>
      </c>
      <c r="L1022" s="80">
        <f t="shared" si="242"/>
        <v>105.40722324122068</v>
      </c>
    </row>
    <row r="1023" spans="1:12" s="1" customFormat="1" x14ac:dyDescent="0.2">
      <c r="A1023" s="9" t="s">
        <v>6</v>
      </c>
      <c r="B1023" s="79">
        <v>18381.988000000001</v>
      </c>
      <c r="C1023" s="79">
        <v>150771.76800000001</v>
      </c>
      <c r="D1023" s="79">
        <v>19007.706999999999</v>
      </c>
      <c r="E1023" s="79">
        <v>169779.47500000001</v>
      </c>
      <c r="F1023" s="79">
        <v>16789.353999999999</v>
      </c>
      <c r="G1023" s="79">
        <v>164868.21400000001</v>
      </c>
      <c r="H1023" s="84">
        <f>D1023/D1022*100</f>
        <v>86.616054793883819</v>
      </c>
      <c r="I1023" s="84">
        <f>E1023/E1022*100</f>
        <v>82.989712108297056</v>
      </c>
      <c r="J1023" s="80">
        <f t="shared" si="241"/>
        <v>103.40397893851305</v>
      </c>
      <c r="K1023" s="80">
        <f t="shared" si="242"/>
        <v>113.21285500323597</v>
      </c>
      <c r="L1023" s="80">
        <f t="shared" si="242"/>
        <v>102.97890107549779</v>
      </c>
    </row>
    <row r="1024" spans="1:12" s="1" customFormat="1" x14ac:dyDescent="0.2">
      <c r="A1024" s="9" t="s">
        <v>7</v>
      </c>
      <c r="B1024" s="79">
        <v>3430.982</v>
      </c>
      <c r="C1024" s="79">
        <v>31862.388999999999</v>
      </c>
      <c r="D1024" s="79">
        <v>2937.078</v>
      </c>
      <c r="E1024" s="79">
        <v>34799.466999999997</v>
      </c>
      <c r="F1024" s="79">
        <v>2442.3090000000002</v>
      </c>
      <c r="G1024" s="79">
        <v>29216.152999999998</v>
      </c>
      <c r="H1024" s="84">
        <f>D1024/D1022*100</f>
        <v>13.383945206116168</v>
      </c>
      <c r="I1024" s="84">
        <f>E1024/E1022*100</f>
        <v>17.010287891702948</v>
      </c>
      <c r="J1024" s="80">
        <f t="shared" si="241"/>
        <v>85.6045878410321</v>
      </c>
      <c r="K1024" s="80">
        <f t="shared" si="242"/>
        <v>120.2582474207809</v>
      </c>
      <c r="L1024" s="80">
        <f t="shared" si="242"/>
        <v>119.11036678922102</v>
      </c>
    </row>
    <row r="1025" spans="1:12" s="1" customFormat="1" x14ac:dyDescent="0.2">
      <c r="A1025" s="6" t="s">
        <v>8</v>
      </c>
      <c r="B1025" s="79">
        <v>21812.97</v>
      </c>
      <c r="C1025" s="79">
        <v>182634.15700000001</v>
      </c>
      <c r="D1025" s="79">
        <v>21944.785</v>
      </c>
      <c r="E1025" s="79">
        <v>204578.94200000001</v>
      </c>
      <c r="F1025" s="79">
        <v>19231.663</v>
      </c>
      <c r="G1025" s="79">
        <v>194084.367</v>
      </c>
      <c r="H1025" s="84">
        <f>H1026+H1027</f>
        <v>99.999995443108673</v>
      </c>
      <c r="I1025" s="84">
        <f>I1026+I1027</f>
        <v>100</v>
      </c>
      <c r="J1025" s="80">
        <f t="shared" si="241"/>
        <v>100.60429643464414</v>
      </c>
      <c r="K1025" s="80">
        <f t="shared" si="242"/>
        <v>114.10757873617065</v>
      </c>
      <c r="L1025" s="80">
        <f t="shared" si="242"/>
        <v>105.40722324122068</v>
      </c>
    </row>
    <row r="1026" spans="1:12" s="1" customFormat="1" x14ac:dyDescent="0.2">
      <c r="A1026" s="9" t="s">
        <v>9</v>
      </c>
      <c r="B1026" s="79">
        <v>107.51600000000001</v>
      </c>
      <c r="C1026" s="79">
        <v>3276.806</v>
      </c>
      <c r="D1026" s="79">
        <v>529.66600000000005</v>
      </c>
      <c r="E1026" s="79">
        <v>3806.4720000000002</v>
      </c>
      <c r="F1026" s="79">
        <v>459.93099999999998</v>
      </c>
      <c r="G1026" s="79">
        <v>5182.0929999999998</v>
      </c>
      <c r="H1026" s="84">
        <f>D1026/D1025*100</f>
        <v>2.4136303910017807</v>
      </c>
      <c r="I1026" s="84">
        <f>E1026/E1025*100</f>
        <v>1.8606372497517363</v>
      </c>
      <c r="J1026" s="80">
        <f t="shared" si="241"/>
        <v>492.63923509059123</v>
      </c>
      <c r="K1026" s="80">
        <f t="shared" si="242"/>
        <v>115.16205691723324</v>
      </c>
      <c r="L1026" s="80">
        <f t="shared" si="242"/>
        <v>73.454335921798403</v>
      </c>
    </row>
    <row r="1027" spans="1:12" s="1" customFormat="1" x14ac:dyDescent="0.2">
      <c r="A1027" s="9" t="s">
        <v>10</v>
      </c>
      <c r="B1027" s="79">
        <v>21705.455000000002</v>
      </c>
      <c r="C1027" s="79">
        <v>179357.351</v>
      </c>
      <c r="D1027" s="79">
        <v>21415.117999999999</v>
      </c>
      <c r="E1027" s="79">
        <v>200772.47</v>
      </c>
      <c r="F1027" s="79">
        <v>18771.732</v>
      </c>
      <c r="G1027" s="79">
        <v>188902.274</v>
      </c>
      <c r="H1027" s="84">
        <f>D1027/D1025*100</f>
        <v>97.586365052106899</v>
      </c>
      <c r="I1027" s="84">
        <f>E1027/E1025*100</f>
        <v>98.139362750248267</v>
      </c>
      <c r="J1027" s="80">
        <f t="shared" si="241"/>
        <v>98.66237772946937</v>
      </c>
      <c r="K1027" s="80">
        <f t="shared" si="242"/>
        <v>114.08173736978557</v>
      </c>
      <c r="L1027" s="80">
        <f t="shared" si="242"/>
        <v>106.28377612860287</v>
      </c>
    </row>
    <row r="1028" spans="1:12" s="1" customFormat="1" ht="22.5" x14ac:dyDescent="0.2">
      <c r="A1028" s="3" t="s">
        <v>154</v>
      </c>
      <c r="B1028" s="79"/>
      <c r="C1028" s="79"/>
      <c r="D1028" s="79"/>
      <c r="E1028" s="79"/>
      <c r="F1028" s="79"/>
      <c r="G1028" s="79"/>
    </row>
    <row r="1029" spans="1:12" s="1" customFormat="1" x14ac:dyDescent="0.2">
      <c r="A1029" s="6" t="s">
        <v>5</v>
      </c>
      <c r="B1029" s="79">
        <v>10252.773999999999</v>
      </c>
      <c r="C1029" s="79">
        <v>84631.357999999993</v>
      </c>
      <c r="D1029" s="79">
        <v>10886.281999999999</v>
      </c>
      <c r="E1029" s="79">
        <v>95517.64</v>
      </c>
      <c r="F1029" s="79">
        <v>8124.7960000000003</v>
      </c>
      <c r="G1029" s="79">
        <v>90027.024000000005</v>
      </c>
      <c r="H1029" s="84">
        <f>H1030+H1031</f>
        <v>100</v>
      </c>
      <c r="I1029" s="84">
        <f>I1030+I1031</f>
        <v>99.999999999999986</v>
      </c>
      <c r="J1029" s="80">
        <f>D1029/B1029*100</f>
        <v>106.17889363405455</v>
      </c>
      <c r="K1029" s="80">
        <f t="shared" ref="K1029:L1034" si="243">D1029/F1029*100</f>
        <v>133.9883733696206</v>
      </c>
      <c r="L1029" s="80">
        <f t="shared" si="243"/>
        <v>106.09885316213496</v>
      </c>
    </row>
    <row r="1030" spans="1:12" s="1" customFormat="1" x14ac:dyDescent="0.2">
      <c r="A1030" s="9" t="s">
        <v>6</v>
      </c>
      <c r="B1030" s="79">
        <v>9844.893</v>
      </c>
      <c r="C1030" s="79">
        <v>79830.035999999993</v>
      </c>
      <c r="D1030" s="79">
        <v>10307.804</v>
      </c>
      <c r="E1030" s="79">
        <v>90137.84</v>
      </c>
      <c r="F1030" s="79">
        <v>7738.067</v>
      </c>
      <c r="G1030" s="79">
        <v>86659.914000000004</v>
      </c>
      <c r="H1030" s="84">
        <f>D1030/D1029*100</f>
        <v>94.686174765636238</v>
      </c>
      <c r="I1030" s="84">
        <f>E1030/E1029*100</f>
        <v>94.367741916571632</v>
      </c>
      <c r="J1030" s="80">
        <f>D1030/B1030*100</f>
        <v>104.70204196226409</v>
      </c>
      <c r="K1030" s="80">
        <f t="shared" si="243"/>
        <v>133.2090301104914</v>
      </c>
      <c r="L1030" s="80">
        <f t="shared" si="243"/>
        <v>104.01330423660471</v>
      </c>
    </row>
    <row r="1031" spans="1:12" s="1" customFormat="1" x14ac:dyDescent="0.2">
      <c r="A1031" s="9" t="s">
        <v>7</v>
      </c>
      <c r="B1031" s="79">
        <v>407.88099999999997</v>
      </c>
      <c r="C1031" s="79">
        <v>4801.3220000000001</v>
      </c>
      <c r="D1031" s="79">
        <v>578.47799999999995</v>
      </c>
      <c r="E1031" s="79">
        <v>5379.8</v>
      </c>
      <c r="F1031" s="79">
        <v>386.72899999999998</v>
      </c>
      <c r="G1031" s="79">
        <v>3367.11</v>
      </c>
      <c r="H1031" s="84">
        <f>D1031/D1029*100</f>
        <v>5.3138252343637618</v>
      </c>
      <c r="I1031" s="84">
        <f>E1031/E1029*100</f>
        <v>5.6322580834283595</v>
      </c>
      <c r="J1031" s="80">
        <f>D1031/B1031*100</f>
        <v>141.82518920959791</v>
      </c>
      <c r="K1031" s="80">
        <f t="shared" si="243"/>
        <v>149.58226561752542</v>
      </c>
      <c r="L1031" s="80">
        <f t="shared" si="243"/>
        <v>159.77499992575235</v>
      </c>
    </row>
    <row r="1032" spans="1:12" s="1" customFormat="1" x14ac:dyDescent="0.2">
      <c r="A1032" s="6" t="s">
        <v>8</v>
      </c>
      <c r="B1032" s="79">
        <v>10252.773999999999</v>
      </c>
      <c r="C1032" s="79">
        <v>84631.357999999993</v>
      </c>
      <c r="D1032" s="79">
        <v>10886.281999999999</v>
      </c>
      <c r="E1032" s="79">
        <v>95517.64</v>
      </c>
      <c r="F1032" s="79">
        <v>8124.7960000000003</v>
      </c>
      <c r="G1032" s="79">
        <v>90027.024000000005</v>
      </c>
      <c r="H1032" s="84">
        <f>H1033+H1034</f>
        <v>100.00000000000001</v>
      </c>
      <c r="I1032" s="84">
        <f>I1033+I1034</f>
        <v>100.00000000000001</v>
      </c>
      <c r="J1032" s="80">
        <f>D1032/B1032*100</f>
        <v>106.17889363405455</v>
      </c>
      <c r="K1032" s="80">
        <f t="shared" si="243"/>
        <v>133.9883733696206</v>
      </c>
      <c r="L1032" s="80">
        <f t="shared" si="243"/>
        <v>106.09885316213496</v>
      </c>
    </row>
    <row r="1033" spans="1:12" s="1" customFormat="1" x14ac:dyDescent="0.2">
      <c r="A1033" s="9" t="s">
        <v>9</v>
      </c>
      <c r="B1033" s="79">
        <v>3.6469999999999998</v>
      </c>
      <c r="C1033" s="79">
        <v>1369.5060000000001</v>
      </c>
      <c r="D1033" s="79">
        <v>66.394999999999996</v>
      </c>
      <c r="E1033" s="79">
        <v>1435.9010000000001</v>
      </c>
      <c r="F1033" s="79">
        <v>242.55699999999999</v>
      </c>
      <c r="G1033" s="79">
        <v>1769.2629999999999</v>
      </c>
      <c r="H1033" s="84">
        <f>D1033/D1032*100</f>
        <v>0.60989601408451488</v>
      </c>
      <c r="I1033" s="84">
        <f>E1033/E1032*100</f>
        <v>1.503283581964546</v>
      </c>
      <c r="J1033" s="80"/>
      <c r="K1033" s="80">
        <f t="shared" si="243"/>
        <v>27.372947389685727</v>
      </c>
      <c r="L1033" s="80">
        <f t="shared" si="243"/>
        <v>81.158143249477334</v>
      </c>
    </row>
    <row r="1034" spans="1:12" s="1" customFormat="1" x14ac:dyDescent="0.2">
      <c r="A1034" s="9" t="s">
        <v>10</v>
      </c>
      <c r="B1034" s="79">
        <v>10249.127</v>
      </c>
      <c r="C1034" s="79">
        <v>83261.851999999999</v>
      </c>
      <c r="D1034" s="79">
        <v>10819.887000000001</v>
      </c>
      <c r="E1034" s="79">
        <v>94081.739000000001</v>
      </c>
      <c r="F1034" s="79">
        <v>7882.24</v>
      </c>
      <c r="G1034" s="79">
        <v>88257.762000000002</v>
      </c>
      <c r="H1034" s="84">
        <f>D1034/D1032*100</f>
        <v>99.390103985915502</v>
      </c>
      <c r="I1034" s="84">
        <f>E1034/E1032*100</f>
        <v>98.496716418035462</v>
      </c>
      <c r="J1034" s="80">
        <f>D1034/B1034*100</f>
        <v>105.56886454817078</v>
      </c>
      <c r="K1034" s="80">
        <f t="shared" si="243"/>
        <v>137.26918997645342</v>
      </c>
      <c r="L1034" s="80">
        <f t="shared" si="243"/>
        <v>106.5988269677629</v>
      </c>
    </row>
    <row r="1035" spans="1:12" s="1" customFormat="1" ht="22.5" x14ac:dyDescent="0.2">
      <c r="A1035" s="3" t="s">
        <v>155</v>
      </c>
      <c r="B1035" s="79"/>
      <c r="C1035" s="79"/>
      <c r="D1035" s="79"/>
      <c r="E1035" s="79"/>
      <c r="F1035" s="79"/>
      <c r="G1035" s="79"/>
    </row>
    <row r="1036" spans="1:12" s="1" customFormat="1" x14ac:dyDescent="0.2">
      <c r="A1036" s="6" t="s">
        <v>5</v>
      </c>
      <c r="B1036" s="79">
        <v>3392.471</v>
      </c>
      <c r="C1036" s="79">
        <v>27144.153999999999</v>
      </c>
      <c r="D1036" s="79">
        <v>3206.0610000000001</v>
      </c>
      <c r="E1036" s="79">
        <v>30350.215</v>
      </c>
      <c r="F1036" s="79">
        <v>2940.8809999999999</v>
      </c>
      <c r="G1036" s="79">
        <v>25354.848000000002</v>
      </c>
      <c r="H1036" s="84">
        <f>H1037+H1038</f>
        <v>99.999968809077558</v>
      </c>
      <c r="I1036" s="84">
        <f>I1037+I1038</f>
        <v>100</v>
      </c>
      <c r="J1036" s="80">
        <f t="shared" ref="J1036:J1041" si="244">D1036/B1036*100</f>
        <v>94.505185158546681</v>
      </c>
      <c r="K1036" s="80">
        <f t="shared" ref="K1036:L1039" si="245">D1036/F1036*100</f>
        <v>109.01702585041694</v>
      </c>
      <c r="L1036" s="80">
        <f t="shared" si="245"/>
        <v>119.70182191587186</v>
      </c>
    </row>
    <row r="1037" spans="1:12" s="1" customFormat="1" x14ac:dyDescent="0.2">
      <c r="A1037" s="9" t="s">
        <v>6</v>
      </c>
      <c r="B1037" s="79">
        <v>1817.799</v>
      </c>
      <c r="C1037" s="79">
        <v>13130.130999999999</v>
      </c>
      <c r="D1037" s="79">
        <v>1957.8989999999999</v>
      </c>
      <c r="E1037" s="79">
        <v>15088.03</v>
      </c>
      <c r="F1037" s="79">
        <v>1910.066</v>
      </c>
      <c r="G1037" s="79">
        <v>12689.03</v>
      </c>
      <c r="H1037" s="84">
        <f>D1037/D1036*100</f>
        <v>61.068675861126778</v>
      </c>
      <c r="I1037" s="84">
        <f>E1037/E1036*100</f>
        <v>49.713090994577804</v>
      </c>
      <c r="J1037" s="80">
        <f t="shared" si="244"/>
        <v>107.70712273469178</v>
      </c>
      <c r="K1037" s="80">
        <f t="shared" si="245"/>
        <v>102.5042590151335</v>
      </c>
      <c r="L1037" s="80">
        <f t="shared" si="245"/>
        <v>118.90609447688279</v>
      </c>
    </row>
    <row r="1038" spans="1:12" s="1" customFormat="1" x14ac:dyDescent="0.2">
      <c r="A1038" s="9" t="s">
        <v>7</v>
      </c>
      <c r="B1038" s="79">
        <v>1574.672</v>
      </c>
      <c r="C1038" s="79">
        <v>14014.023999999999</v>
      </c>
      <c r="D1038" s="79">
        <v>1248.1610000000001</v>
      </c>
      <c r="E1038" s="79">
        <v>15262.184999999999</v>
      </c>
      <c r="F1038" s="79">
        <v>1030.8150000000001</v>
      </c>
      <c r="G1038" s="79">
        <v>12665.817999999999</v>
      </c>
      <c r="H1038" s="84">
        <f>D1038/D1036*100</f>
        <v>38.931292947950773</v>
      </c>
      <c r="I1038" s="84">
        <f>E1038/E1036*100</f>
        <v>50.286909005422196</v>
      </c>
      <c r="J1038" s="80">
        <f t="shared" si="244"/>
        <v>79.264824674598898</v>
      </c>
      <c r="K1038" s="80">
        <f t="shared" si="245"/>
        <v>121.08486973899292</v>
      </c>
      <c r="L1038" s="80">
        <f t="shared" si="245"/>
        <v>120.49900764403847</v>
      </c>
    </row>
    <row r="1039" spans="1:12" s="1" customFormat="1" x14ac:dyDescent="0.2">
      <c r="A1039" s="6" t="s">
        <v>8</v>
      </c>
      <c r="B1039" s="79">
        <v>3392.471</v>
      </c>
      <c r="C1039" s="79">
        <v>27144.153999999999</v>
      </c>
      <c r="D1039" s="79">
        <v>3206.0610000000001</v>
      </c>
      <c r="E1039" s="79">
        <v>30350.215</v>
      </c>
      <c r="F1039" s="79">
        <v>2940.8809999999999</v>
      </c>
      <c r="G1039" s="79">
        <v>25354.848000000002</v>
      </c>
      <c r="H1039" s="84">
        <f>H1040+H1041</f>
        <v>99.999968809077558</v>
      </c>
      <c r="I1039" s="84">
        <f>I1040+I1041</f>
        <v>100</v>
      </c>
      <c r="J1039" s="80">
        <f t="shared" si="244"/>
        <v>94.505185158546681</v>
      </c>
      <c r="K1039" s="80">
        <f t="shared" si="245"/>
        <v>109.01702585041694</v>
      </c>
      <c r="L1039" s="80">
        <f t="shared" si="245"/>
        <v>119.70182191587186</v>
      </c>
    </row>
    <row r="1040" spans="1:12" s="1" customFormat="1" x14ac:dyDescent="0.2">
      <c r="A1040" s="9" t="s">
        <v>9</v>
      </c>
      <c r="B1040" s="79">
        <v>52.252000000000002</v>
      </c>
      <c r="C1040" s="79">
        <v>471.08300000000003</v>
      </c>
      <c r="D1040" s="79">
        <v>109.098</v>
      </c>
      <c r="E1040" s="79">
        <v>580.18100000000004</v>
      </c>
      <c r="F1040" s="79">
        <v>19.46</v>
      </c>
      <c r="G1040" s="79">
        <v>195.81100000000001</v>
      </c>
      <c r="H1040" s="84">
        <f>D1040/D1039*100</f>
        <v>3.4028672567365374</v>
      </c>
      <c r="I1040" s="84">
        <f>E1040/E1039*100</f>
        <v>1.9116207249273196</v>
      </c>
      <c r="J1040" s="80">
        <f t="shared" si="244"/>
        <v>208.79200796141774</v>
      </c>
      <c r="K1040" s="80"/>
      <c r="L1040" s="80">
        <f>E1040/G1040*100</f>
        <v>296.29642869910271</v>
      </c>
    </row>
    <row r="1041" spans="1:12" s="1" customFormat="1" x14ac:dyDescent="0.2">
      <c r="A1041" s="9" t="s">
        <v>10</v>
      </c>
      <c r="B1041" s="79">
        <v>3340.2190000000001</v>
      </c>
      <c r="C1041" s="79">
        <v>26673.071</v>
      </c>
      <c r="D1041" s="79">
        <v>3096.962</v>
      </c>
      <c r="E1041" s="79">
        <v>29770.034</v>
      </c>
      <c r="F1041" s="79">
        <v>2921.4209999999998</v>
      </c>
      <c r="G1041" s="79">
        <v>25159.036</v>
      </c>
      <c r="H1041" s="84">
        <f>D1041/D1039*100</f>
        <v>96.597101552341016</v>
      </c>
      <c r="I1041" s="84">
        <f>E1041/E1039*100</f>
        <v>98.088379275072683</v>
      </c>
      <c r="J1041" s="80">
        <f t="shared" si="244"/>
        <v>92.717333803561985</v>
      </c>
      <c r="K1041" s="80">
        <f>D1041/F1041*100</f>
        <v>106.00875395911784</v>
      </c>
      <c r="L1041" s="80">
        <f>E1041/G1041*100</f>
        <v>118.32740332340236</v>
      </c>
    </row>
    <row r="1042" spans="1:12" s="1" customFormat="1" ht="45" x14ac:dyDescent="0.2">
      <c r="A1042" s="3" t="s">
        <v>156</v>
      </c>
      <c r="B1042" s="79"/>
      <c r="C1042" s="79"/>
      <c r="D1042" s="79"/>
      <c r="E1042" s="79"/>
      <c r="F1042" s="79"/>
      <c r="G1042" s="79"/>
    </row>
    <row r="1043" spans="1:12" s="1" customFormat="1" x14ac:dyDescent="0.2">
      <c r="A1043" s="6" t="s">
        <v>5</v>
      </c>
      <c r="B1043" s="79">
        <v>6280.1840000000002</v>
      </c>
      <c r="C1043" s="79">
        <v>47786.315999999999</v>
      </c>
      <c r="D1043" s="79">
        <v>6336.5309999999999</v>
      </c>
      <c r="E1043" s="79">
        <v>54122.847000000002</v>
      </c>
      <c r="F1043" s="79">
        <v>6296.8819999999996</v>
      </c>
      <c r="G1043" s="79">
        <v>51964.93</v>
      </c>
      <c r="H1043" s="84">
        <f>H1044+H1045</f>
        <v>100</v>
      </c>
      <c r="I1043" s="84">
        <f>I1044+I1045</f>
        <v>100</v>
      </c>
      <c r="J1043" s="80">
        <f t="shared" ref="J1043:J1048" si="246">D1043/B1043*100</f>
        <v>100.89721893498663</v>
      </c>
      <c r="K1043" s="80">
        <f t="shared" ref="K1043:L1048" si="247">D1043/F1043*100</f>
        <v>100.62966083849119</v>
      </c>
      <c r="L1043" s="80">
        <f t="shared" si="247"/>
        <v>104.15264102155051</v>
      </c>
    </row>
    <row r="1044" spans="1:12" s="1" customFormat="1" x14ac:dyDescent="0.2">
      <c r="A1044" s="9" t="s">
        <v>6</v>
      </c>
      <c r="B1044" s="79">
        <v>5954.6490000000003</v>
      </c>
      <c r="C1044" s="79">
        <v>45451.214999999997</v>
      </c>
      <c r="D1044" s="79">
        <v>6106.1360000000004</v>
      </c>
      <c r="E1044" s="79">
        <v>51557.351000000002</v>
      </c>
      <c r="F1044" s="79">
        <v>6015.4170000000004</v>
      </c>
      <c r="G1044" s="79">
        <v>49606.73</v>
      </c>
      <c r="H1044" s="84">
        <f>D1044/D1043*100</f>
        <v>96.364019997692751</v>
      </c>
      <c r="I1044" s="84">
        <f>E1044/E1043*100</f>
        <v>95.259865025208299</v>
      </c>
      <c r="J1044" s="80">
        <f t="shared" si="246"/>
        <v>102.54401224992439</v>
      </c>
      <c r="K1044" s="80">
        <f t="shared" si="247"/>
        <v>101.50810824918706</v>
      </c>
      <c r="L1044" s="80">
        <f t="shared" si="247"/>
        <v>103.93217009063085</v>
      </c>
    </row>
    <row r="1045" spans="1:12" s="1" customFormat="1" x14ac:dyDescent="0.2">
      <c r="A1045" s="9" t="s">
        <v>7</v>
      </c>
      <c r="B1045" s="79">
        <v>325.53500000000003</v>
      </c>
      <c r="C1045" s="79">
        <v>2335.1010000000001</v>
      </c>
      <c r="D1045" s="79">
        <v>230.39500000000001</v>
      </c>
      <c r="E1045" s="79">
        <v>2565.4960000000001</v>
      </c>
      <c r="F1045" s="79">
        <v>281.46499999999997</v>
      </c>
      <c r="G1045" s="79">
        <v>2358.1999999999998</v>
      </c>
      <c r="H1045" s="84">
        <f>D1045/D1043*100</f>
        <v>3.6359800023072562</v>
      </c>
      <c r="I1045" s="84">
        <f>E1045/E1043*100</f>
        <v>4.7401349747916992</v>
      </c>
      <c r="J1045" s="80">
        <f t="shared" si="246"/>
        <v>70.774263904034896</v>
      </c>
      <c r="K1045" s="80">
        <f t="shared" si="247"/>
        <v>81.855648126765317</v>
      </c>
      <c r="L1045" s="80">
        <f t="shared" si="247"/>
        <v>108.7904333813926</v>
      </c>
    </row>
    <row r="1046" spans="1:12" s="1" customFormat="1" x14ac:dyDescent="0.2">
      <c r="A1046" s="6" t="s">
        <v>8</v>
      </c>
      <c r="B1046" s="79">
        <v>6280.1840000000002</v>
      </c>
      <c r="C1046" s="79">
        <v>47786.315999999999</v>
      </c>
      <c r="D1046" s="79">
        <v>6336.5309999999999</v>
      </c>
      <c r="E1046" s="79">
        <v>54122.847000000002</v>
      </c>
      <c r="F1046" s="79">
        <v>6296.8819999999996</v>
      </c>
      <c r="G1046" s="79">
        <v>51964.93</v>
      </c>
      <c r="H1046" s="84">
        <f>H1047+H1048</f>
        <v>100</v>
      </c>
      <c r="I1046" s="84">
        <f>I1047+I1048</f>
        <v>100</v>
      </c>
      <c r="J1046" s="80">
        <f t="shared" si="246"/>
        <v>100.89721893498663</v>
      </c>
      <c r="K1046" s="80">
        <f t="shared" si="247"/>
        <v>100.62966083849119</v>
      </c>
      <c r="L1046" s="80">
        <f t="shared" si="247"/>
        <v>104.15264102155051</v>
      </c>
    </row>
    <row r="1047" spans="1:12" s="1" customFormat="1" x14ac:dyDescent="0.2">
      <c r="A1047" s="9" t="s">
        <v>9</v>
      </c>
      <c r="B1047" s="79">
        <v>2190.9169999999999</v>
      </c>
      <c r="C1047" s="79">
        <v>16548.032999999999</v>
      </c>
      <c r="D1047" s="79">
        <v>2323.4569999999999</v>
      </c>
      <c r="E1047" s="79">
        <v>18871.489000000001</v>
      </c>
      <c r="F1047" s="79">
        <v>1928.6980000000001</v>
      </c>
      <c r="G1047" s="79">
        <v>5983.0460000000003</v>
      </c>
      <c r="H1047" s="84">
        <f>D1047/D1046*100</f>
        <v>36.667649854470845</v>
      </c>
      <c r="I1047" s="84">
        <f>E1047/E1046*100</f>
        <v>34.867879363404519</v>
      </c>
      <c r="J1047" s="80">
        <f t="shared" si="246"/>
        <v>106.04952172994231</v>
      </c>
      <c r="K1047" s="80">
        <f t="shared" si="247"/>
        <v>120.46764190142778</v>
      </c>
      <c r="L1047" s="80">
        <f t="shared" si="247"/>
        <v>315.4160773626009</v>
      </c>
    </row>
    <row r="1048" spans="1:12" s="1" customFormat="1" x14ac:dyDescent="0.2">
      <c r="A1048" s="9" t="s">
        <v>10</v>
      </c>
      <c r="B1048" s="79">
        <v>4089.2669999999998</v>
      </c>
      <c r="C1048" s="79">
        <v>31238.282999999999</v>
      </c>
      <c r="D1048" s="79">
        <v>4013.0740000000001</v>
      </c>
      <c r="E1048" s="79">
        <v>35251.358</v>
      </c>
      <c r="F1048" s="79">
        <v>4368.1840000000002</v>
      </c>
      <c r="G1048" s="79">
        <v>45981.883999999998</v>
      </c>
      <c r="H1048" s="84">
        <f>D1048/D1046*100</f>
        <v>63.332350145529162</v>
      </c>
      <c r="I1048" s="84">
        <f>E1048/E1046*100</f>
        <v>65.132120636595488</v>
      </c>
      <c r="J1048" s="80">
        <f t="shared" si="246"/>
        <v>98.136756538519009</v>
      </c>
      <c r="K1048" s="80">
        <f t="shared" si="247"/>
        <v>91.870534757693349</v>
      </c>
      <c r="L1048" s="80">
        <f t="shared" si="247"/>
        <v>76.663579073880499</v>
      </c>
    </row>
    <row r="1049" spans="1:12" s="1" customFormat="1" ht="33.75" x14ac:dyDescent="0.2">
      <c r="A1049" s="3" t="s">
        <v>157</v>
      </c>
      <c r="B1049" s="79"/>
      <c r="C1049" s="79"/>
      <c r="D1049" s="79"/>
      <c r="E1049" s="79"/>
      <c r="F1049" s="79"/>
      <c r="G1049" s="79"/>
    </row>
    <row r="1050" spans="1:12" s="1" customFormat="1" x14ac:dyDescent="0.2">
      <c r="A1050" s="6" t="s">
        <v>5</v>
      </c>
      <c r="B1050" s="79">
        <v>699.16700000000003</v>
      </c>
      <c r="C1050" s="79">
        <v>7430.1260000000002</v>
      </c>
      <c r="D1050" s="79">
        <v>849.70399999999995</v>
      </c>
      <c r="E1050" s="79">
        <v>8279.83</v>
      </c>
      <c r="F1050" s="79">
        <v>753.78499999999997</v>
      </c>
      <c r="G1050" s="79">
        <v>7204.2709999999997</v>
      </c>
      <c r="H1050" s="84">
        <f>H1051+H1052</f>
        <v>100</v>
      </c>
      <c r="I1050" s="84">
        <f>I1051+I1052</f>
        <v>99.999999999999986</v>
      </c>
      <c r="J1050" s="80">
        <f t="shared" ref="J1050:J1055" si="248">D1050/B1050*100</f>
        <v>121.53090749420382</v>
      </c>
      <c r="K1050" s="80">
        <f t="shared" ref="K1050:L1053" si="249">D1050/F1050*100</f>
        <v>112.72498126123496</v>
      </c>
      <c r="L1050" s="80">
        <f t="shared" si="249"/>
        <v>114.92946336971499</v>
      </c>
    </row>
    <row r="1051" spans="1:12" s="1" customFormat="1" x14ac:dyDescent="0.2">
      <c r="A1051" s="9" t="s">
        <v>6</v>
      </c>
      <c r="B1051" s="79">
        <v>52.667000000000002</v>
      </c>
      <c r="C1051" s="79">
        <v>410</v>
      </c>
      <c r="D1051" s="79">
        <v>71</v>
      </c>
      <c r="E1051" s="79">
        <v>481</v>
      </c>
      <c r="F1051" s="79">
        <v>56.3</v>
      </c>
      <c r="G1051" s="79">
        <v>489.7</v>
      </c>
      <c r="H1051" s="84">
        <f>D1051/D1050*100</f>
        <v>8.3558509786937574</v>
      </c>
      <c r="I1051" s="84">
        <f>E1051/E1050*100</f>
        <v>5.8092980169882713</v>
      </c>
      <c r="J1051" s="80">
        <f t="shared" si="248"/>
        <v>134.80927335902936</v>
      </c>
      <c r="K1051" s="80">
        <f t="shared" si="249"/>
        <v>126.11012433392541</v>
      </c>
      <c r="L1051" s="80">
        <f t="shared" si="249"/>
        <v>98.22340208290791</v>
      </c>
    </row>
    <row r="1052" spans="1:12" s="1" customFormat="1" x14ac:dyDescent="0.2">
      <c r="A1052" s="9" t="s">
        <v>7</v>
      </c>
      <c r="B1052" s="79">
        <v>646.50099999999998</v>
      </c>
      <c r="C1052" s="79">
        <v>7020.1260000000002</v>
      </c>
      <c r="D1052" s="79">
        <v>778.70399999999995</v>
      </c>
      <c r="E1052" s="79">
        <v>7798.83</v>
      </c>
      <c r="F1052" s="79">
        <v>697.48500000000001</v>
      </c>
      <c r="G1052" s="79">
        <v>6714.5709999999999</v>
      </c>
      <c r="H1052" s="84">
        <f>D1052/D1050*100</f>
        <v>91.644149021306248</v>
      </c>
      <c r="I1052" s="84">
        <f>E1052/E1050*100</f>
        <v>94.190701983011721</v>
      </c>
      <c r="J1052" s="80">
        <f t="shared" si="248"/>
        <v>120.4490016256742</v>
      </c>
      <c r="K1052" s="80">
        <f t="shared" si="249"/>
        <v>111.64455149573109</v>
      </c>
      <c r="L1052" s="80">
        <f t="shared" si="249"/>
        <v>116.14785218594011</v>
      </c>
    </row>
    <row r="1053" spans="1:12" s="1" customFormat="1" x14ac:dyDescent="0.2">
      <c r="A1053" s="6" t="s">
        <v>8</v>
      </c>
      <c r="B1053" s="79">
        <v>699.16700000000003</v>
      </c>
      <c r="C1053" s="79">
        <v>7430.1260000000002</v>
      </c>
      <c r="D1053" s="79">
        <v>849.70399999999995</v>
      </c>
      <c r="E1053" s="79">
        <v>8279.83</v>
      </c>
      <c r="F1053" s="79">
        <v>753.78499999999997</v>
      </c>
      <c r="G1053" s="79">
        <v>7204.2709999999997</v>
      </c>
      <c r="H1053" s="84">
        <f>H1054+H1055</f>
        <v>100.00000000000001</v>
      </c>
      <c r="I1053" s="84">
        <f>I1054+I1055</f>
        <v>100.00000000000001</v>
      </c>
      <c r="J1053" s="80">
        <f t="shared" si="248"/>
        <v>121.53090749420382</v>
      </c>
      <c r="K1053" s="80">
        <f t="shared" si="249"/>
        <v>112.72498126123496</v>
      </c>
      <c r="L1053" s="80">
        <f t="shared" si="249"/>
        <v>114.92946336971499</v>
      </c>
    </row>
    <row r="1054" spans="1:12" s="1" customFormat="1" x14ac:dyDescent="0.2">
      <c r="A1054" s="9" t="s">
        <v>9</v>
      </c>
      <c r="B1054" s="79">
        <v>72.837999999999994</v>
      </c>
      <c r="C1054" s="79">
        <v>342.40300000000002</v>
      </c>
      <c r="D1054" s="79">
        <v>72.474999999999994</v>
      </c>
      <c r="E1054" s="79">
        <v>414.87799999999999</v>
      </c>
      <c r="F1054" s="79">
        <v>0</v>
      </c>
      <c r="G1054" s="79">
        <v>319.06900000000002</v>
      </c>
      <c r="H1054" s="84">
        <f>D1054/D1053*100</f>
        <v>8.5294408405750719</v>
      </c>
      <c r="I1054" s="84">
        <f>E1054/E1053*100</f>
        <v>5.010706741563534</v>
      </c>
      <c r="J1054" s="80">
        <f t="shared" si="248"/>
        <v>99.501633762596441</v>
      </c>
      <c r="K1054" s="80">
        <v>0</v>
      </c>
      <c r="L1054" s="80">
        <f>E1054/G1054*100</f>
        <v>130.02767426481418</v>
      </c>
    </row>
    <row r="1055" spans="1:12" s="1" customFormat="1" x14ac:dyDescent="0.2">
      <c r="A1055" s="9" t="s">
        <v>10</v>
      </c>
      <c r="B1055" s="79">
        <v>626.32899999999995</v>
      </c>
      <c r="C1055" s="79">
        <v>7087.723</v>
      </c>
      <c r="D1055" s="79">
        <v>777.22900000000004</v>
      </c>
      <c r="E1055" s="79">
        <v>7864.9520000000002</v>
      </c>
      <c r="F1055" s="79">
        <v>753.78499999999997</v>
      </c>
      <c r="G1055" s="79">
        <v>6885.2020000000002</v>
      </c>
      <c r="H1055" s="84">
        <f>D1055/D1053*100</f>
        <v>91.470559159424937</v>
      </c>
      <c r="I1055" s="84">
        <f>E1055/E1053*100</f>
        <v>94.989293258436476</v>
      </c>
      <c r="J1055" s="80">
        <f t="shared" si="248"/>
        <v>124.09276913570983</v>
      </c>
      <c r="K1055" s="80">
        <f>D1055/F1055*100</f>
        <v>103.11017067200861</v>
      </c>
      <c r="L1055" s="80">
        <f>E1055/G1055*100</f>
        <v>114.22979311282371</v>
      </c>
    </row>
    <row r="1056" spans="1:12" s="1" customFormat="1" ht="22.5" x14ac:dyDescent="0.2">
      <c r="A1056" s="3" t="s">
        <v>158</v>
      </c>
      <c r="B1056" s="79"/>
      <c r="C1056" s="79"/>
      <c r="D1056" s="79"/>
      <c r="E1056" s="79"/>
      <c r="F1056" s="79"/>
      <c r="G1056" s="79"/>
    </row>
    <row r="1057" spans="1:12" s="1" customFormat="1" x14ac:dyDescent="0.2">
      <c r="A1057" s="6" t="s">
        <v>5</v>
      </c>
      <c r="B1057" s="79">
        <v>4070.1280000000002</v>
      </c>
      <c r="C1057" s="79">
        <v>29115.637999999999</v>
      </c>
      <c r="D1057" s="79">
        <v>3998.415</v>
      </c>
      <c r="E1057" s="79">
        <v>33114.053</v>
      </c>
      <c r="F1057" s="79">
        <v>2408.2429999999999</v>
      </c>
      <c r="G1057" s="79">
        <v>24447.615000000002</v>
      </c>
      <c r="H1057" s="84">
        <f>H1058+H1059</f>
        <v>100.00000000000001</v>
      </c>
      <c r="I1057" s="84">
        <f>I1058+I1059</f>
        <v>100</v>
      </c>
      <c r="J1057" s="80">
        <f t="shared" ref="J1057:J1062" si="250">D1057/B1057*100</f>
        <v>98.238065240208655</v>
      </c>
      <c r="K1057" s="80">
        <f t="shared" ref="K1057:L1062" si="251">D1057/F1057*100</f>
        <v>166.03037982462735</v>
      </c>
      <c r="L1057" s="80">
        <f t="shared" si="251"/>
        <v>135.44901210199848</v>
      </c>
    </row>
    <row r="1058" spans="1:12" s="1" customFormat="1" x14ac:dyDescent="0.2">
      <c r="A1058" s="9" t="s">
        <v>6</v>
      </c>
      <c r="B1058" s="79">
        <v>913.17499999999995</v>
      </c>
      <c r="C1058" s="79">
        <v>7701.357</v>
      </c>
      <c r="D1058" s="79">
        <v>925.94299999999998</v>
      </c>
      <c r="E1058" s="79">
        <v>8627.2999999999993</v>
      </c>
      <c r="F1058" s="79">
        <v>794.84799999999996</v>
      </c>
      <c r="G1058" s="79">
        <v>8148.7439999999997</v>
      </c>
      <c r="H1058" s="84">
        <f>D1058/D1057*100</f>
        <v>23.157751258936354</v>
      </c>
      <c r="I1058" s="84">
        <f>E1058/E1057*100</f>
        <v>26.053289218326732</v>
      </c>
      <c r="J1058" s="80">
        <f t="shared" si="250"/>
        <v>101.39819859282176</v>
      </c>
      <c r="K1058" s="80">
        <f t="shared" si="251"/>
        <v>116.4930905028383</v>
      </c>
      <c r="L1058" s="80">
        <f t="shared" si="251"/>
        <v>105.87275781396495</v>
      </c>
    </row>
    <row r="1059" spans="1:12" s="1" customFormat="1" x14ac:dyDescent="0.2">
      <c r="A1059" s="9" t="s">
        <v>7</v>
      </c>
      <c r="B1059" s="79">
        <v>3156.953</v>
      </c>
      <c r="C1059" s="79">
        <v>21414.281999999999</v>
      </c>
      <c r="D1059" s="79">
        <v>3072.4720000000002</v>
      </c>
      <c r="E1059" s="79">
        <v>24486.753000000001</v>
      </c>
      <c r="F1059" s="79">
        <v>1613.395</v>
      </c>
      <c r="G1059" s="79">
        <v>16298.870999999999</v>
      </c>
      <c r="H1059" s="84">
        <f>D1059/D1057*100</f>
        <v>76.842248741063656</v>
      </c>
      <c r="I1059" s="84">
        <f>E1059/E1057*100</f>
        <v>73.946710781673261</v>
      </c>
      <c r="J1059" s="80">
        <f t="shared" si="250"/>
        <v>97.323970296675313</v>
      </c>
      <c r="K1059" s="80">
        <f t="shared" si="251"/>
        <v>190.4352003074263</v>
      </c>
      <c r="L1059" s="80">
        <f t="shared" si="251"/>
        <v>150.23588443641282</v>
      </c>
    </row>
    <row r="1060" spans="1:12" s="1" customFormat="1" x14ac:dyDescent="0.2">
      <c r="A1060" s="6" t="s">
        <v>8</v>
      </c>
      <c r="B1060" s="79">
        <v>4070.1280000000002</v>
      </c>
      <c r="C1060" s="79">
        <v>29115.637999999999</v>
      </c>
      <c r="D1060" s="79">
        <v>3998.415</v>
      </c>
      <c r="E1060" s="79">
        <v>33114.053</v>
      </c>
      <c r="F1060" s="79">
        <v>2408.2429999999999</v>
      </c>
      <c r="G1060" s="79">
        <v>24447.615000000002</v>
      </c>
      <c r="H1060" s="84">
        <f>H1061+H1062</f>
        <v>100</v>
      </c>
      <c r="I1060" s="84">
        <f>I1061+I1062</f>
        <v>100</v>
      </c>
      <c r="J1060" s="80">
        <f t="shared" si="250"/>
        <v>98.238065240208655</v>
      </c>
      <c r="K1060" s="80">
        <f t="shared" si="251"/>
        <v>166.03037982462735</v>
      </c>
      <c r="L1060" s="80">
        <f t="shared" si="251"/>
        <v>135.44901210199848</v>
      </c>
    </row>
    <row r="1061" spans="1:12" s="1" customFormat="1" x14ac:dyDescent="0.2">
      <c r="A1061" s="9" t="s">
        <v>9</v>
      </c>
      <c r="B1061" s="79">
        <v>56.999000000000002</v>
      </c>
      <c r="C1061" s="79">
        <v>417.26799999999997</v>
      </c>
      <c r="D1061" s="79">
        <v>29.899000000000001</v>
      </c>
      <c r="E1061" s="79">
        <v>447.16699999999997</v>
      </c>
      <c r="F1061" s="79">
        <v>40.994</v>
      </c>
      <c r="G1061" s="79">
        <v>471.81900000000002</v>
      </c>
      <c r="H1061" s="84">
        <f>D1061/D1060*100</f>
        <v>0.74777130437936035</v>
      </c>
      <c r="I1061" s="84">
        <f>E1061/E1060*100</f>
        <v>1.3503843821232031</v>
      </c>
      <c r="J1061" s="80">
        <f t="shared" si="250"/>
        <v>52.455306233442691</v>
      </c>
      <c r="K1061" s="80">
        <f t="shared" si="251"/>
        <v>72.935063667853839</v>
      </c>
      <c r="L1061" s="80">
        <f t="shared" si="251"/>
        <v>94.775115033519199</v>
      </c>
    </row>
    <row r="1062" spans="1:12" s="1" customFormat="1" x14ac:dyDescent="0.2">
      <c r="A1062" s="9" t="s">
        <v>10</v>
      </c>
      <c r="B1062" s="79">
        <v>4013.13</v>
      </c>
      <c r="C1062" s="79">
        <v>28698.370999999999</v>
      </c>
      <c r="D1062" s="79">
        <v>3968.5160000000001</v>
      </c>
      <c r="E1062" s="79">
        <v>32666.885999999999</v>
      </c>
      <c r="F1062" s="79">
        <v>2367.2489999999998</v>
      </c>
      <c r="G1062" s="79">
        <v>23975.795999999998</v>
      </c>
      <c r="H1062" s="84">
        <f>D1062/D1060*100</f>
        <v>99.252228695620644</v>
      </c>
      <c r="I1062" s="84">
        <f>E1062/E1060*100</f>
        <v>98.64961561787679</v>
      </c>
      <c r="J1062" s="80">
        <f t="shared" si="250"/>
        <v>98.888299158013808</v>
      </c>
      <c r="K1062" s="80">
        <f t="shared" si="251"/>
        <v>167.6425251420531</v>
      </c>
      <c r="L1062" s="80">
        <f t="shared" si="251"/>
        <v>136.24943255272944</v>
      </c>
    </row>
    <row r="1063" spans="1:12" s="1" customFormat="1" x14ac:dyDescent="0.2">
      <c r="A1063" s="3" t="s">
        <v>159</v>
      </c>
      <c r="B1063" s="79"/>
      <c r="C1063" s="79"/>
      <c r="D1063" s="79"/>
      <c r="E1063" s="79"/>
      <c r="F1063" s="79"/>
      <c r="G1063" s="79"/>
    </row>
    <row r="1064" spans="1:12" s="1" customFormat="1" x14ac:dyDescent="0.2">
      <c r="A1064" s="6" t="s">
        <v>5</v>
      </c>
      <c r="B1064" s="79">
        <v>3028831.8390000002</v>
      </c>
      <c r="C1064" s="79">
        <v>27572281.589000002</v>
      </c>
      <c r="D1064" s="79">
        <v>3171521.298</v>
      </c>
      <c r="E1064" s="79">
        <v>30728186.785999998</v>
      </c>
      <c r="F1064" s="79">
        <v>2621661.5320000001</v>
      </c>
      <c r="G1064" s="79">
        <v>32188690.706999999</v>
      </c>
      <c r="H1064" s="84">
        <f>H1065+H1066</f>
        <v>100</v>
      </c>
      <c r="I1064" s="84">
        <f>I1065+I1066</f>
        <v>100</v>
      </c>
      <c r="J1064" s="80">
        <f t="shared" ref="J1064:J1069" si="252">D1064/B1064*100</f>
        <v>104.71103932422707</v>
      </c>
      <c r="K1064" s="80">
        <f t="shared" ref="K1064:L1069" si="253">D1064/F1064*100</f>
        <v>120.97371301704707</v>
      </c>
      <c r="L1064" s="80">
        <f t="shared" si="253"/>
        <v>95.462679938446868</v>
      </c>
    </row>
    <row r="1065" spans="1:12" s="1" customFormat="1" x14ac:dyDescent="0.2">
      <c r="A1065" s="9" t="s">
        <v>6</v>
      </c>
      <c r="B1065" s="79">
        <v>1589600.0830000001</v>
      </c>
      <c r="C1065" s="79">
        <v>14534931.332</v>
      </c>
      <c r="D1065" s="79">
        <v>1522230.0830000001</v>
      </c>
      <c r="E1065" s="79">
        <v>16057161.414999999</v>
      </c>
      <c r="F1065" s="79">
        <v>1016154.083</v>
      </c>
      <c r="G1065" s="79">
        <v>14142986.414999999</v>
      </c>
      <c r="H1065" s="84">
        <f>D1065/D1064*100</f>
        <v>47.996842523489811</v>
      </c>
      <c r="I1065" s="84">
        <f>E1065/E1064*100</f>
        <v>52.255479722336787</v>
      </c>
      <c r="J1065" s="80">
        <f t="shared" si="252"/>
        <v>95.761827095979086</v>
      </c>
      <c r="K1065" s="80">
        <f t="shared" si="253"/>
        <v>149.80307696111475</v>
      </c>
      <c r="L1065" s="80">
        <f t="shared" si="253"/>
        <v>113.53444699607313</v>
      </c>
    </row>
    <row r="1066" spans="1:12" s="1" customFormat="1" x14ac:dyDescent="0.2">
      <c r="A1066" s="9" t="s">
        <v>7</v>
      </c>
      <c r="B1066" s="79">
        <v>1439231.7560000001</v>
      </c>
      <c r="C1066" s="79">
        <v>13037350.256999999</v>
      </c>
      <c r="D1066" s="79">
        <v>1649291.2150000001</v>
      </c>
      <c r="E1066" s="79">
        <v>14671025.370999999</v>
      </c>
      <c r="F1066" s="79">
        <v>1605507.449</v>
      </c>
      <c r="G1066" s="79">
        <v>18045704.291999999</v>
      </c>
      <c r="H1066" s="84">
        <f>D1066/D1064*100</f>
        <v>52.003157476510196</v>
      </c>
      <c r="I1066" s="84">
        <f>E1066/E1064*100</f>
        <v>47.74452027766322</v>
      </c>
      <c r="J1066" s="80">
        <f t="shared" si="252"/>
        <v>114.59524903645885</v>
      </c>
      <c r="K1066" s="80">
        <f t="shared" si="253"/>
        <v>102.72709827832136</v>
      </c>
      <c r="L1066" s="80">
        <f t="shared" si="253"/>
        <v>81.299267313739264</v>
      </c>
    </row>
    <row r="1067" spans="1:12" s="1" customFormat="1" x14ac:dyDescent="0.2">
      <c r="A1067" s="6" t="s">
        <v>8</v>
      </c>
      <c r="B1067" s="79">
        <v>3028831.8390000002</v>
      </c>
      <c r="C1067" s="79">
        <v>27572281.589000002</v>
      </c>
      <c r="D1067" s="79">
        <v>3171521.298</v>
      </c>
      <c r="E1067" s="79">
        <v>30728186.785999998</v>
      </c>
      <c r="F1067" s="79">
        <v>2621661.5320000001</v>
      </c>
      <c r="G1067" s="79">
        <v>32188690.706999999</v>
      </c>
      <c r="H1067" s="84">
        <f>H1068+H1069</f>
        <v>99.999999968469396</v>
      </c>
      <c r="I1067" s="84">
        <f>I1068+I1069</f>
        <v>100.00000000000001</v>
      </c>
      <c r="J1067" s="80">
        <f t="shared" si="252"/>
        <v>104.71103932422707</v>
      </c>
      <c r="K1067" s="80">
        <f t="shared" si="253"/>
        <v>120.97371301704707</v>
      </c>
      <c r="L1067" s="80">
        <f t="shared" si="253"/>
        <v>95.462679938446868</v>
      </c>
    </row>
    <row r="1068" spans="1:12" s="1" customFormat="1" x14ac:dyDescent="0.2">
      <c r="A1068" s="9" t="s">
        <v>9</v>
      </c>
      <c r="B1068" s="79">
        <v>1201873.0989999999</v>
      </c>
      <c r="C1068" s="79">
        <v>7005535.1289999997</v>
      </c>
      <c r="D1068" s="79">
        <v>983000.89800000004</v>
      </c>
      <c r="E1068" s="79">
        <v>7974167.8789999997</v>
      </c>
      <c r="F1068" s="79">
        <v>846546.72699999996</v>
      </c>
      <c r="G1068" s="79">
        <v>4103930.1060000001</v>
      </c>
      <c r="H1068" s="84">
        <f>D1068/D1067*100</f>
        <v>30.994617586831041</v>
      </c>
      <c r="I1068" s="84">
        <f>E1068/E1067*100</f>
        <v>25.950661959114012</v>
      </c>
      <c r="J1068" s="80">
        <f t="shared" si="252"/>
        <v>81.789075636844757</v>
      </c>
      <c r="K1068" s="80">
        <f t="shared" si="253"/>
        <v>116.11891779247291</v>
      </c>
      <c r="L1068" s="80">
        <f t="shared" si="253"/>
        <v>194.30564539443935</v>
      </c>
    </row>
    <row r="1069" spans="1:12" s="1" customFormat="1" x14ac:dyDescent="0.2">
      <c r="A1069" s="9" t="s">
        <v>10</v>
      </c>
      <c r="B1069" s="79">
        <v>1826958.74</v>
      </c>
      <c r="C1069" s="79">
        <v>20566746.460000001</v>
      </c>
      <c r="D1069" s="79">
        <v>2188520.3990000002</v>
      </c>
      <c r="E1069" s="79">
        <v>22754018.907000002</v>
      </c>
      <c r="F1069" s="79">
        <v>1775114.8049999999</v>
      </c>
      <c r="G1069" s="79">
        <v>28084760.602000002</v>
      </c>
      <c r="H1069" s="84">
        <f>D1069/D1067*100</f>
        <v>69.005382381638356</v>
      </c>
      <c r="I1069" s="84">
        <f>E1069/E1067*100</f>
        <v>74.049338040885999</v>
      </c>
      <c r="J1069" s="80">
        <f t="shared" si="252"/>
        <v>119.79035711556357</v>
      </c>
      <c r="K1069" s="80">
        <f t="shared" si="253"/>
        <v>123.28894969697468</v>
      </c>
      <c r="L1069" s="80">
        <f t="shared" si="253"/>
        <v>81.019095122283574</v>
      </c>
    </row>
    <row r="1070" spans="1:12" s="1" customFormat="1" ht="22.5" x14ac:dyDescent="0.2">
      <c r="A1070" s="3" t="s">
        <v>160</v>
      </c>
      <c r="B1070" s="79"/>
      <c r="C1070" s="79"/>
      <c r="D1070" s="79"/>
      <c r="E1070" s="79"/>
      <c r="F1070" s="79"/>
      <c r="G1070" s="79"/>
    </row>
    <row r="1071" spans="1:12" s="1" customFormat="1" x14ac:dyDescent="0.2">
      <c r="A1071" s="6" t="s">
        <v>5</v>
      </c>
      <c r="B1071" s="79">
        <v>3764.538</v>
      </c>
      <c r="C1071" s="79">
        <v>34454.279000000002</v>
      </c>
      <c r="D1071" s="79">
        <v>3928.683</v>
      </c>
      <c r="E1071" s="79">
        <v>38382.962</v>
      </c>
      <c r="F1071" s="79">
        <v>3862.8490000000002</v>
      </c>
      <c r="G1071" s="79">
        <v>38930.565999999999</v>
      </c>
      <c r="H1071" s="84">
        <f>H1072+H1073</f>
        <v>100</v>
      </c>
      <c r="I1071" s="84">
        <f>I1072+I1073</f>
        <v>100</v>
      </c>
      <c r="J1071" s="80">
        <f t="shared" ref="J1071:J1076" si="254">D1071/B1071*100</f>
        <v>104.36029600444994</v>
      </c>
      <c r="K1071" s="80">
        <f t="shared" ref="K1071:L1076" si="255">D1071/F1071*100</f>
        <v>101.70428613699369</v>
      </c>
      <c r="L1071" s="80">
        <f t="shared" si="255"/>
        <v>98.593382896102767</v>
      </c>
    </row>
    <row r="1072" spans="1:12" s="1" customFormat="1" x14ac:dyDescent="0.2">
      <c r="A1072" s="9" t="s">
        <v>6</v>
      </c>
      <c r="B1072" s="79">
        <v>2255.8870000000002</v>
      </c>
      <c r="C1072" s="79">
        <v>20714.645</v>
      </c>
      <c r="D1072" s="79">
        <v>2584.527</v>
      </c>
      <c r="E1072" s="79">
        <v>23299.171999999999</v>
      </c>
      <c r="F1072" s="79">
        <v>2669.0340000000001</v>
      </c>
      <c r="G1072" s="79">
        <v>24474.210999999999</v>
      </c>
      <c r="H1072" s="84">
        <f>D1072/D1071*100</f>
        <v>65.786091674996428</v>
      </c>
      <c r="I1072" s="84">
        <f>E1072/E1071*100</f>
        <v>60.701860372318315</v>
      </c>
      <c r="J1072" s="80">
        <f t="shared" si="254"/>
        <v>114.56810558330271</v>
      </c>
      <c r="K1072" s="80">
        <f t="shared" si="255"/>
        <v>96.833798295563113</v>
      </c>
      <c r="L1072" s="80">
        <f t="shared" si="255"/>
        <v>95.198868719404274</v>
      </c>
    </row>
    <row r="1073" spans="1:12" s="1" customFormat="1" x14ac:dyDescent="0.2">
      <c r="A1073" s="9" t="s">
        <v>7</v>
      </c>
      <c r="B1073" s="79">
        <v>1508.6510000000001</v>
      </c>
      <c r="C1073" s="79">
        <v>13739.634</v>
      </c>
      <c r="D1073" s="79">
        <v>1344.1559999999999</v>
      </c>
      <c r="E1073" s="79">
        <v>15083.79</v>
      </c>
      <c r="F1073" s="79">
        <v>1193.8150000000001</v>
      </c>
      <c r="G1073" s="79">
        <v>14456.355</v>
      </c>
      <c r="H1073" s="84">
        <f>D1073/D1071*100</f>
        <v>34.213908325003565</v>
      </c>
      <c r="I1073" s="84">
        <f>E1073/E1071*100</f>
        <v>39.298139627681685</v>
      </c>
      <c r="J1073" s="80">
        <f t="shared" si="254"/>
        <v>89.096550494448351</v>
      </c>
      <c r="K1073" s="80">
        <f t="shared" si="255"/>
        <v>112.59332476137425</v>
      </c>
      <c r="L1073" s="80">
        <f t="shared" si="255"/>
        <v>104.34020193887051</v>
      </c>
    </row>
    <row r="1074" spans="1:12" s="1" customFormat="1" x14ac:dyDescent="0.2">
      <c r="A1074" s="6" t="s">
        <v>8</v>
      </c>
      <c r="B1074" s="79">
        <v>3764.538</v>
      </c>
      <c r="C1074" s="79">
        <v>34454.279000000002</v>
      </c>
      <c r="D1074" s="79">
        <v>3928.683</v>
      </c>
      <c r="E1074" s="79">
        <v>38382.962</v>
      </c>
      <c r="F1074" s="79">
        <v>3862.8490000000002</v>
      </c>
      <c r="G1074" s="79">
        <v>38930.565999999999</v>
      </c>
      <c r="H1074" s="84">
        <f>H1075+H1076</f>
        <v>99.999999999999986</v>
      </c>
      <c r="I1074" s="84">
        <f>I1075+I1076</f>
        <v>100</v>
      </c>
      <c r="J1074" s="80">
        <f t="shared" si="254"/>
        <v>104.36029600444994</v>
      </c>
      <c r="K1074" s="80">
        <f t="shared" si="255"/>
        <v>101.70428613699369</v>
      </c>
      <c r="L1074" s="80">
        <f t="shared" si="255"/>
        <v>98.593382896102767</v>
      </c>
    </row>
    <row r="1075" spans="1:12" s="1" customFormat="1" x14ac:dyDescent="0.2">
      <c r="A1075" s="9" t="s">
        <v>9</v>
      </c>
      <c r="B1075" s="79">
        <v>215.21700000000001</v>
      </c>
      <c r="C1075" s="79">
        <v>1794.1569999999999</v>
      </c>
      <c r="D1075" s="79">
        <v>284.36700000000002</v>
      </c>
      <c r="E1075" s="79">
        <v>2078.5239999999999</v>
      </c>
      <c r="F1075" s="79">
        <v>130.114</v>
      </c>
      <c r="G1075" s="79">
        <v>2576.6610000000001</v>
      </c>
      <c r="H1075" s="84">
        <f>D1075/D1074*100</f>
        <v>7.2382271616213387</v>
      </c>
      <c r="I1075" s="84">
        <f>E1075/E1074*100</f>
        <v>5.4152256410018591</v>
      </c>
      <c r="J1075" s="80">
        <f t="shared" si="254"/>
        <v>132.13036144914204</v>
      </c>
      <c r="K1075" s="80">
        <f t="shared" si="255"/>
        <v>218.5521926925619</v>
      </c>
      <c r="L1075" s="80">
        <f t="shared" si="255"/>
        <v>80.667344287820555</v>
      </c>
    </row>
    <row r="1076" spans="1:12" s="1" customFormat="1" x14ac:dyDescent="0.2">
      <c r="A1076" s="9" t="s">
        <v>10</v>
      </c>
      <c r="B1076" s="79">
        <v>3549.3209999999999</v>
      </c>
      <c r="C1076" s="79">
        <v>32660.121999999999</v>
      </c>
      <c r="D1076" s="79">
        <v>3644.3159999999998</v>
      </c>
      <c r="E1076" s="79">
        <v>36304.438000000002</v>
      </c>
      <c r="F1076" s="79">
        <v>3732.7350000000001</v>
      </c>
      <c r="G1076" s="79">
        <v>36353.904999999999</v>
      </c>
      <c r="H1076" s="84">
        <f>D1076/D1074*100</f>
        <v>92.761772838378647</v>
      </c>
      <c r="I1076" s="84">
        <f>E1076/E1074*100</f>
        <v>94.584774358998146</v>
      </c>
      <c r="J1076" s="80">
        <f t="shared" si="254"/>
        <v>102.6764274068195</v>
      </c>
      <c r="K1076" s="80">
        <f t="shared" si="255"/>
        <v>97.631254294773129</v>
      </c>
      <c r="L1076" s="80">
        <f t="shared" si="255"/>
        <v>99.863929335789379</v>
      </c>
    </row>
    <row r="1077" spans="1:12" s="1" customFormat="1" x14ac:dyDescent="0.2">
      <c r="A1077" s="3" t="s">
        <v>161</v>
      </c>
      <c r="B1077" s="79"/>
      <c r="C1077" s="79"/>
      <c r="D1077" s="79"/>
      <c r="E1077" s="79"/>
      <c r="F1077" s="79"/>
      <c r="G1077" s="79"/>
    </row>
    <row r="1078" spans="1:12" s="1" customFormat="1" x14ac:dyDescent="0.2">
      <c r="A1078" s="6" t="s">
        <v>5</v>
      </c>
      <c r="B1078" s="79">
        <v>72238.3</v>
      </c>
      <c r="C1078" s="79">
        <v>717341.353</v>
      </c>
      <c r="D1078" s="79">
        <v>79635.554000000004</v>
      </c>
      <c r="E1078" s="79">
        <v>796976.90700000001</v>
      </c>
      <c r="F1078" s="79">
        <v>77854.482000000004</v>
      </c>
      <c r="G1078" s="79">
        <v>851923.37800000003</v>
      </c>
      <c r="H1078" s="84">
        <f>H1079+H1080</f>
        <v>99.999998744279466</v>
      </c>
      <c r="I1078" s="84">
        <f>I1079+I1080</f>
        <v>100</v>
      </c>
      <c r="J1078" s="80">
        <f t="shared" ref="J1078:J1083" si="256">D1078/B1078*100</f>
        <v>110.24007209471985</v>
      </c>
      <c r="K1078" s="80">
        <f t="shared" ref="K1078:L1083" si="257">D1078/F1078*100</f>
        <v>102.28769359739623</v>
      </c>
      <c r="L1078" s="80">
        <f t="shared" si="257"/>
        <v>93.550303651838504</v>
      </c>
    </row>
    <row r="1079" spans="1:12" s="1" customFormat="1" x14ac:dyDescent="0.2">
      <c r="A1079" s="9" t="s">
        <v>6</v>
      </c>
      <c r="B1079" s="79">
        <v>44197.332999999999</v>
      </c>
      <c r="C1079" s="79">
        <v>391376.26699999999</v>
      </c>
      <c r="D1079" s="79">
        <v>48264.332999999999</v>
      </c>
      <c r="E1079" s="79">
        <v>439640.6</v>
      </c>
      <c r="F1079" s="79">
        <v>32144.6</v>
      </c>
      <c r="G1079" s="79">
        <v>441478</v>
      </c>
      <c r="H1079" s="84">
        <f>D1079/D1078*100</f>
        <v>60.60651376896304</v>
      </c>
      <c r="I1079" s="84">
        <f>E1079/E1078*100</f>
        <v>55.163530604030406</v>
      </c>
      <c r="J1079" s="80">
        <f t="shared" si="256"/>
        <v>109.20191270364663</v>
      </c>
      <c r="K1079" s="80">
        <f t="shared" si="257"/>
        <v>150.14756133223</v>
      </c>
      <c r="L1079" s="80">
        <f t="shared" si="257"/>
        <v>99.583807120626616</v>
      </c>
    </row>
    <row r="1080" spans="1:12" s="1" customFormat="1" x14ac:dyDescent="0.2">
      <c r="A1080" s="9" t="s">
        <v>7</v>
      </c>
      <c r="B1080" s="79">
        <v>28040.966</v>
      </c>
      <c r="C1080" s="79">
        <v>325965.08600000001</v>
      </c>
      <c r="D1080" s="79">
        <v>31371.22</v>
      </c>
      <c r="E1080" s="79">
        <v>357336.30699999997</v>
      </c>
      <c r="F1080" s="79">
        <v>45709.881999999998</v>
      </c>
      <c r="G1080" s="79">
        <v>410445.37800000003</v>
      </c>
      <c r="H1080" s="84">
        <f>D1080/D1078*100</f>
        <v>39.393484975316426</v>
      </c>
      <c r="I1080" s="84">
        <f>E1080/E1078*100</f>
        <v>44.836469395969587</v>
      </c>
      <c r="J1080" s="80">
        <f t="shared" si="256"/>
        <v>111.87638828134523</v>
      </c>
      <c r="K1080" s="80">
        <f t="shared" si="257"/>
        <v>68.63115507495732</v>
      </c>
      <c r="L1080" s="80">
        <f t="shared" si="257"/>
        <v>87.060623935202401</v>
      </c>
    </row>
    <row r="1081" spans="1:12" s="1" customFormat="1" x14ac:dyDescent="0.2">
      <c r="A1081" s="6" t="s">
        <v>8</v>
      </c>
      <c r="B1081" s="79">
        <v>72238.3</v>
      </c>
      <c r="C1081" s="79">
        <v>717341.353</v>
      </c>
      <c r="D1081" s="79">
        <v>79635.554000000004</v>
      </c>
      <c r="E1081" s="79">
        <v>796976.90700000001</v>
      </c>
      <c r="F1081" s="79">
        <v>77854.482000000004</v>
      </c>
      <c r="G1081" s="79">
        <v>851923.37800000003</v>
      </c>
      <c r="H1081" s="84">
        <f>H1082+H1083</f>
        <v>99.999999999999986</v>
      </c>
      <c r="I1081" s="84">
        <f>I1082+I1083</f>
        <v>99.999999999999986</v>
      </c>
      <c r="J1081" s="80">
        <f t="shared" si="256"/>
        <v>110.24007209471985</v>
      </c>
      <c r="K1081" s="80">
        <f t="shared" si="257"/>
        <v>102.28769359739623</v>
      </c>
      <c r="L1081" s="80">
        <f t="shared" si="257"/>
        <v>93.550303651838504</v>
      </c>
    </row>
    <row r="1082" spans="1:12" s="1" customFormat="1" x14ac:dyDescent="0.2">
      <c r="A1082" s="9" t="s">
        <v>9</v>
      </c>
      <c r="B1082" s="79">
        <v>983.11699999999996</v>
      </c>
      <c r="C1082" s="79">
        <v>37449.620000000003</v>
      </c>
      <c r="D1082" s="79">
        <v>1818.8610000000001</v>
      </c>
      <c r="E1082" s="79">
        <v>39268.481</v>
      </c>
      <c r="F1082" s="79">
        <v>4763.9549999999999</v>
      </c>
      <c r="G1082" s="79">
        <v>33220.472999999998</v>
      </c>
      <c r="H1082" s="84">
        <f>D1082/D1081*100</f>
        <v>2.2839810971868166</v>
      </c>
      <c r="I1082" s="84">
        <f>E1082/E1081*100</f>
        <v>4.9271792764755729</v>
      </c>
      <c r="J1082" s="80">
        <f t="shared" si="256"/>
        <v>185.00961737005872</v>
      </c>
      <c r="K1082" s="80">
        <f t="shared" si="257"/>
        <v>38.179642754811923</v>
      </c>
      <c r="L1082" s="80">
        <f t="shared" si="257"/>
        <v>118.20566492235073</v>
      </c>
    </row>
    <row r="1083" spans="1:12" s="1" customFormat="1" x14ac:dyDescent="0.2">
      <c r="A1083" s="9" t="s">
        <v>10</v>
      </c>
      <c r="B1083" s="79">
        <v>71255.183000000005</v>
      </c>
      <c r="C1083" s="79">
        <v>679891.73300000001</v>
      </c>
      <c r="D1083" s="79">
        <v>77816.692999999999</v>
      </c>
      <c r="E1083" s="79">
        <v>757708.42599999998</v>
      </c>
      <c r="F1083" s="79">
        <v>73090.527000000002</v>
      </c>
      <c r="G1083" s="79">
        <v>818702.90500000003</v>
      </c>
      <c r="H1083" s="84">
        <f>D1083/D1081*100</f>
        <v>97.716018902813175</v>
      </c>
      <c r="I1083" s="84">
        <f>E1083/E1081*100</f>
        <v>95.072820723524416</v>
      </c>
      <c r="J1083" s="80">
        <f t="shared" si="256"/>
        <v>109.20846698267547</v>
      </c>
      <c r="K1083" s="80">
        <f t="shared" si="257"/>
        <v>106.46618131512446</v>
      </c>
      <c r="L1083" s="80">
        <f t="shared" si="257"/>
        <v>92.549864104854976</v>
      </c>
    </row>
    <row r="1084" spans="1:12" s="1" customFormat="1" ht="45" x14ac:dyDescent="0.2">
      <c r="A1084" s="3" t="s">
        <v>162</v>
      </c>
      <c r="B1084" s="79"/>
      <c r="C1084" s="79"/>
      <c r="D1084" s="79"/>
      <c r="E1084" s="79"/>
      <c r="F1084" s="79"/>
      <c r="G1084" s="79"/>
    </row>
    <row r="1085" spans="1:12" s="1" customFormat="1" x14ac:dyDescent="0.2">
      <c r="A1085" s="6" t="s">
        <v>5</v>
      </c>
      <c r="B1085" s="79">
        <v>64298.059000000001</v>
      </c>
      <c r="C1085" s="79">
        <v>654450.01100000006</v>
      </c>
      <c r="D1085" s="79">
        <v>70838.561000000002</v>
      </c>
      <c r="E1085" s="79">
        <v>725288.57299999997</v>
      </c>
      <c r="F1085" s="79">
        <v>70519.051999999996</v>
      </c>
      <c r="G1085" s="79">
        <v>793623.06299999997</v>
      </c>
      <c r="H1085" s="84">
        <f>H1086+H1087</f>
        <v>100</v>
      </c>
      <c r="I1085" s="84">
        <f>I1086+I1087</f>
        <v>100</v>
      </c>
      <c r="J1085" s="80">
        <f t="shared" ref="J1085:J1090" si="258">D1085/B1085*100</f>
        <v>110.17216087347208</v>
      </c>
      <c r="K1085" s="80">
        <f t="shared" ref="K1085:L1090" si="259">D1085/F1085*100</f>
        <v>100.45308181397561</v>
      </c>
      <c r="L1085" s="80">
        <f t="shared" si="259"/>
        <v>91.389553405657523</v>
      </c>
    </row>
    <row r="1086" spans="1:12" s="1" customFormat="1" x14ac:dyDescent="0.2">
      <c r="A1086" s="9" t="s">
        <v>6</v>
      </c>
      <c r="B1086" s="79">
        <v>44197.332999999999</v>
      </c>
      <c r="C1086" s="79">
        <v>391376.26699999999</v>
      </c>
      <c r="D1086" s="79">
        <v>48264.332999999999</v>
      </c>
      <c r="E1086" s="79">
        <v>439640.6</v>
      </c>
      <c r="F1086" s="79">
        <v>32144.6</v>
      </c>
      <c r="G1086" s="79">
        <v>441478</v>
      </c>
      <c r="H1086" s="84">
        <f>D1086/D1085*100</f>
        <v>68.132853517450755</v>
      </c>
      <c r="I1086" s="84">
        <f>E1086/E1085*100</f>
        <v>60.615955685269007</v>
      </c>
      <c r="J1086" s="80">
        <f t="shared" si="258"/>
        <v>109.20191270364663</v>
      </c>
      <c r="K1086" s="80">
        <f t="shared" si="259"/>
        <v>150.14756133223</v>
      </c>
      <c r="L1086" s="80">
        <f t="shared" si="259"/>
        <v>99.583807120626616</v>
      </c>
    </row>
    <row r="1087" spans="1:12" s="1" customFormat="1" x14ac:dyDescent="0.2">
      <c r="A1087" s="9" t="s">
        <v>7</v>
      </c>
      <c r="B1087" s="79">
        <v>20100.724999999999</v>
      </c>
      <c r="C1087" s="79">
        <v>263073.745</v>
      </c>
      <c r="D1087" s="79">
        <v>22574.227999999999</v>
      </c>
      <c r="E1087" s="79">
        <v>285647.973</v>
      </c>
      <c r="F1087" s="79">
        <v>38374.451999999997</v>
      </c>
      <c r="G1087" s="79">
        <v>352145.06300000002</v>
      </c>
      <c r="H1087" s="84">
        <f>D1087/D1085*100</f>
        <v>31.867146482549241</v>
      </c>
      <c r="I1087" s="84">
        <f>E1087/E1085*100</f>
        <v>39.384044314730986</v>
      </c>
      <c r="J1087" s="80">
        <f t="shared" si="258"/>
        <v>112.30554121804064</v>
      </c>
      <c r="K1087" s="80">
        <f t="shared" si="259"/>
        <v>58.826189882789727</v>
      </c>
      <c r="L1087" s="80">
        <f t="shared" si="259"/>
        <v>81.116563318111872</v>
      </c>
    </row>
    <row r="1088" spans="1:12" s="1" customFormat="1" x14ac:dyDescent="0.2">
      <c r="A1088" s="6" t="s">
        <v>8</v>
      </c>
      <c r="B1088" s="79">
        <v>64298.059000000001</v>
      </c>
      <c r="C1088" s="79">
        <v>654450.01100000006</v>
      </c>
      <c r="D1088" s="79">
        <v>70838.561000000002</v>
      </c>
      <c r="E1088" s="79">
        <v>725288.57299999997</v>
      </c>
      <c r="F1088" s="79">
        <v>70519.051999999996</v>
      </c>
      <c r="G1088" s="79">
        <v>793623.06299999997</v>
      </c>
      <c r="H1088" s="84">
        <f>H1089+H1090</f>
        <v>100</v>
      </c>
      <c r="I1088" s="84">
        <f>I1089+I1090</f>
        <v>100.00000000000001</v>
      </c>
      <c r="J1088" s="80">
        <f t="shared" si="258"/>
        <v>110.17216087347208</v>
      </c>
      <c r="K1088" s="80">
        <f t="shared" si="259"/>
        <v>100.45308181397561</v>
      </c>
      <c r="L1088" s="80">
        <f t="shared" si="259"/>
        <v>91.389553405657523</v>
      </c>
    </row>
    <row r="1089" spans="1:12" s="1" customFormat="1" x14ac:dyDescent="0.2">
      <c r="A1089" s="9" t="s">
        <v>9</v>
      </c>
      <c r="B1089" s="79">
        <v>981.18899999999996</v>
      </c>
      <c r="C1089" s="79">
        <v>37368.095999999998</v>
      </c>
      <c r="D1089" s="79">
        <v>1812.808</v>
      </c>
      <c r="E1089" s="79">
        <v>39180.904000000002</v>
      </c>
      <c r="F1089" s="79">
        <v>4754.0559999999996</v>
      </c>
      <c r="G1089" s="79">
        <v>33040.286999999997</v>
      </c>
      <c r="H1089" s="84">
        <f>D1089/D1088*100</f>
        <v>2.559069487591652</v>
      </c>
      <c r="I1089" s="84">
        <f>E1089/E1088*100</f>
        <v>5.4021124085736849</v>
      </c>
      <c r="J1089" s="80">
        <f t="shared" si="258"/>
        <v>184.75624981527514</v>
      </c>
      <c r="K1089" s="80">
        <f t="shared" si="259"/>
        <v>38.131818388340399</v>
      </c>
      <c r="L1089" s="80">
        <f t="shared" si="259"/>
        <v>118.58524110277857</v>
      </c>
    </row>
    <row r="1090" spans="1:12" s="1" customFormat="1" x14ac:dyDescent="0.2">
      <c r="A1090" s="9" t="s">
        <v>10</v>
      </c>
      <c r="B1090" s="79">
        <v>63316.87</v>
      </c>
      <c r="C1090" s="79">
        <v>617081.91500000004</v>
      </c>
      <c r="D1090" s="79">
        <v>69025.752999999997</v>
      </c>
      <c r="E1090" s="79">
        <v>686107.66899999999</v>
      </c>
      <c r="F1090" s="79">
        <v>65764.995999999999</v>
      </c>
      <c r="G1090" s="79">
        <v>760582.77599999995</v>
      </c>
      <c r="H1090" s="84">
        <f>D1090/D1088*100</f>
        <v>97.440930512408343</v>
      </c>
      <c r="I1090" s="84">
        <f>E1090/E1088*100</f>
        <v>94.597887591426328</v>
      </c>
      <c r="J1090" s="80">
        <f t="shared" si="258"/>
        <v>109.01636957101637</v>
      </c>
      <c r="K1090" s="80">
        <f t="shared" si="259"/>
        <v>104.95819539014342</v>
      </c>
      <c r="L1090" s="80">
        <f t="shared" si="259"/>
        <v>90.208152307672037</v>
      </c>
    </row>
    <row r="1091" spans="1:12" s="1" customFormat="1" ht="22.5" x14ac:dyDescent="0.2">
      <c r="A1091" s="3" t="s">
        <v>163</v>
      </c>
      <c r="B1091" s="79"/>
      <c r="C1091" s="79"/>
      <c r="D1091" s="79"/>
      <c r="E1091" s="79"/>
      <c r="F1091" s="79"/>
      <c r="G1091" s="79"/>
    </row>
    <row r="1092" spans="1:12" s="1" customFormat="1" x14ac:dyDescent="0.2">
      <c r="A1092" s="6" t="s">
        <v>5</v>
      </c>
      <c r="B1092" s="79">
        <v>3487.01</v>
      </c>
      <c r="C1092" s="79">
        <v>48310.887000000002</v>
      </c>
      <c r="D1092" s="79">
        <v>4963.9250000000002</v>
      </c>
      <c r="E1092" s="79">
        <v>53274.811999999998</v>
      </c>
      <c r="F1092" s="79">
        <v>2843.424</v>
      </c>
      <c r="G1092" s="79">
        <v>45959.826000000001</v>
      </c>
      <c r="H1092" s="84">
        <f>H1093+H1094</f>
        <v>100</v>
      </c>
      <c r="I1092" s="84">
        <f>I1093+I1094</f>
        <v>99.999999999999986</v>
      </c>
      <c r="J1092" s="80">
        <f>D1092/B1092*100</f>
        <v>142.35476812512726</v>
      </c>
      <c r="K1092" s="80">
        <f t="shared" ref="K1092:L1095" si="260">D1092/F1092*100</f>
        <v>174.57561728395063</v>
      </c>
      <c r="L1092" s="80">
        <f t="shared" si="260"/>
        <v>115.91604372044402</v>
      </c>
    </row>
    <row r="1093" spans="1:12" s="1" customFormat="1" x14ac:dyDescent="0.2">
      <c r="A1093" s="9" t="s">
        <v>6</v>
      </c>
      <c r="B1093" s="79">
        <v>1744.3330000000001</v>
      </c>
      <c r="C1093" s="79">
        <v>15007.267</v>
      </c>
      <c r="D1093" s="79">
        <v>2180.3330000000001</v>
      </c>
      <c r="E1093" s="79">
        <v>17187.599999999999</v>
      </c>
      <c r="F1093" s="79">
        <v>828.6</v>
      </c>
      <c r="G1093" s="79">
        <v>19466</v>
      </c>
      <c r="H1093" s="84">
        <f>D1093/D1092*100</f>
        <v>43.923568547067084</v>
      </c>
      <c r="I1093" s="84">
        <f>E1093/E1092*100</f>
        <v>32.262150451136264</v>
      </c>
      <c r="J1093" s="80">
        <f>D1093/B1093*100</f>
        <v>124.99522740210729</v>
      </c>
      <c r="K1093" s="80">
        <f t="shared" si="260"/>
        <v>263.1345643253681</v>
      </c>
      <c r="L1093" s="80">
        <f t="shared" si="260"/>
        <v>88.295489571560665</v>
      </c>
    </row>
    <row r="1094" spans="1:12" s="1" customFormat="1" x14ac:dyDescent="0.2">
      <c r="A1094" s="9" t="s">
        <v>7</v>
      </c>
      <c r="B1094" s="79">
        <v>1742.6769999999999</v>
      </c>
      <c r="C1094" s="79">
        <v>33303.620000000003</v>
      </c>
      <c r="D1094" s="79">
        <v>2783.5920000000001</v>
      </c>
      <c r="E1094" s="79">
        <v>36087.212</v>
      </c>
      <c r="F1094" s="79">
        <v>2014.8240000000001</v>
      </c>
      <c r="G1094" s="79">
        <v>26493.826000000001</v>
      </c>
      <c r="H1094" s="84">
        <f>D1094/D1092*100</f>
        <v>56.076431452932908</v>
      </c>
      <c r="I1094" s="84">
        <f>E1094/E1092*100</f>
        <v>67.737849548863721</v>
      </c>
      <c r="J1094" s="80">
        <f>D1094/B1094*100</f>
        <v>159.73080496270967</v>
      </c>
      <c r="K1094" s="80">
        <f t="shared" si="260"/>
        <v>138.15559076127741</v>
      </c>
      <c r="L1094" s="80">
        <f t="shared" si="260"/>
        <v>136.2098928255964</v>
      </c>
    </row>
    <row r="1095" spans="1:12" s="1" customFormat="1" x14ac:dyDescent="0.2">
      <c r="A1095" s="6" t="s">
        <v>8</v>
      </c>
      <c r="B1095" s="79">
        <v>3487.01</v>
      </c>
      <c r="C1095" s="79">
        <v>48310.887000000002</v>
      </c>
      <c r="D1095" s="79">
        <v>4963.9250000000002</v>
      </c>
      <c r="E1095" s="79">
        <v>53274.811999999998</v>
      </c>
      <c r="F1095" s="79">
        <v>2843.424</v>
      </c>
      <c r="G1095" s="79">
        <v>45959.826000000001</v>
      </c>
      <c r="H1095" s="84">
        <f>H1096+H1097</f>
        <v>100</v>
      </c>
      <c r="I1095" s="84">
        <f>I1096+I1097</f>
        <v>100</v>
      </c>
      <c r="J1095" s="80">
        <f>D1095/B1095*100</f>
        <v>142.35476812512726</v>
      </c>
      <c r="K1095" s="80">
        <f t="shared" si="260"/>
        <v>174.57561728395063</v>
      </c>
      <c r="L1095" s="80">
        <f t="shared" si="260"/>
        <v>115.91604372044402</v>
      </c>
    </row>
    <row r="1096" spans="1:12" s="1" customFormat="1" x14ac:dyDescent="0.2">
      <c r="A1096" s="9" t="s">
        <v>9</v>
      </c>
      <c r="B1096" s="79">
        <v>50.031999999999996</v>
      </c>
      <c r="C1096" s="79">
        <v>13068.152</v>
      </c>
      <c r="D1096" s="79">
        <v>251.751</v>
      </c>
      <c r="E1096" s="79">
        <v>13319.903</v>
      </c>
      <c r="F1096" s="79">
        <v>12.01</v>
      </c>
      <c r="G1096" s="79">
        <v>12206.54</v>
      </c>
      <c r="H1096" s="84">
        <f>D1096/D1095*100</f>
        <v>5.0716116782586358</v>
      </c>
      <c r="I1096" s="84">
        <f>E1096/E1095*100</f>
        <v>25.002252471580753</v>
      </c>
      <c r="J1096" s="80"/>
      <c r="K1096" s="80"/>
      <c r="L1096" s="80">
        <f>E1096/G1096*100</f>
        <v>109.12103675570637</v>
      </c>
    </row>
    <row r="1097" spans="1:12" s="1" customFormat="1" x14ac:dyDescent="0.2">
      <c r="A1097" s="9" t="s">
        <v>10</v>
      </c>
      <c r="B1097" s="79">
        <v>3436.9780000000001</v>
      </c>
      <c r="C1097" s="79">
        <v>35242.735000000001</v>
      </c>
      <c r="D1097" s="79">
        <v>4712.174</v>
      </c>
      <c r="E1097" s="79">
        <v>39954.909</v>
      </c>
      <c r="F1097" s="79">
        <v>2831.4140000000002</v>
      </c>
      <c r="G1097" s="79">
        <v>33753.286</v>
      </c>
      <c r="H1097" s="84">
        <f>D1097/D1095*100</f>
        <v>94.928388321741366</v>
      </c>
      <c r="I1097" s="84">
        <f>E1097/E1095*100</f>
        <v>74.997747528419239</v>
      </c>
      <c r="J1097" s="80">
        <f>D1097/B1097*100</f>
        <v>137.10224505364889</v>
      </c>
      <c r="K1097" s="80">
        <f>D1097/F1097*100</f>
        <v>166.42476162087209</v>
      </c>
      <c r="L1097" s="80">
        <f>E1097/G1097*100</f>
        <v>118.37339037153301</v>
      </c>
    </row>
    <row r="1098" spans="1:12" s="1" customFormat="1" x14ac:dyDescent="0.2">
      <c r="A1098" s="3" t="s">
        <v>164</v>
      </c>
      <c r="B1098" s="79"/>
      <c r="C1098" s="79"/>
      <c r="D1098" s="79"/>
      <c r="E1098" s="79"/>
      <c r="F1098" s="79"/>
      <c r="G1098" s="79"/>
    </row>
    <row r="1099" spans="1:12" s="1" customFormat="1" x14ac:dyDescent="0.2">
      <c r="A1099" s="6" t="s">
        <v>5</v>
      </c>
      <c r="B1099" s="79">
        <v>1934.3119999999999</v>
      </c>
      <c r="C1099" s="79">
        <v>14766.781000000001</v>
      </c>
      <c r="D1099" s="79">
        <v>1487.5039999999999</v>
      </c>
      <c r="E1099" s="79">
        <v>16254.286</v>
      </c>
      <c r="F1099" s="79">
        <v>2061.1320000000001</v>
      </c>
      <c r="G1099" s="79">
        <v>21014.246999999999</v>
      </c>
      <c r="H1099" s="84">
        <f>H1100+H1101</f>
        <v>100.00006722670999</v>
      </c>
      <c r="I1099" s="84">
        <f>I1100+I1101</f>
        <v>100</v>
      </c>
      <c r="J1099" s="80">
        <f t="shared" ref="J1099:J1104" si="261">D1099/B1099*100</f>
        <v>76.900934285678829</v>
      </c>
      <c r="K1099" s="80">
        <f t="shared" ref="K1099:L1104" si="262">D1099/F1099*100</f>
        <v>72.169273971778608</v>
      </c>
      <c r="L1099" s="80">
        <f t="shared" si="262"/>
        <v>77.348886210388599</v>
      </c>
    </row>
    <row r="1100" spans="1:12" s="1" customFormat="1" x14ac:dyDescent="0.2">
      <c r="A1100" s="9" t="s">
        <v>6</v>
      </c>
      <c r="B1100" s="79">
        <v>47.923000000000002</v>
      </c>
      <c r="C1100" s="79">
        <v>720.62800000000004</v>
      </c>
      <c r="D1100" s="79">
        <v>47.753999999999998</v>
      </c>
      <c r="E1100" s="79">
        <v>768.38199999999995</v>
      </c>
      <c r="F1100" s="79">
        <v>67.414000000000001</v>
      </c>
      <c r="G1100" s="79">
        <v>2370.9319999999998</v>
      </c>
      <c r="H1100" s="84">
        <f>D1100/D1099*100</f>
        <v>3.2103443083178265</v>
      </c>
      <c r="I1100" s="84">
        <f>E1100/E1099*100</f>
        <v>4.7272577829625986</v>
      </c>
      <c r="J1100" s="80">
        <f t="shared" si="261"/>
        <v>99.64735095882979</v>
      </c>
      <c r="K1100" s="80">
        <f t="shared" si="262"/>
        <v>70.836918147565783</v>
      </c>
      <c r="L1100" s="80">
        <f t="shared" si="262"/>
        <v>32.408436850993617</v>
      </c>
    </row>
    <row r="1101" spans="1:12" s="1" customFormat="1" x14ac:dyDescent="0.2">
      <c r="A1101" s="9" t="s">
        <v>7</v>
      </c>
      <c r="B1101" s="79">
        <v>1886.3889999999999</v>
      </c>
      <c r="C1101" s="79">
        <v>14046.153</v>
      </c>
      <c r="D1101" s="79">
        <v>1439.751</v>
      </c>
      <c r="E1101" s="79">
        <v>15485.904</v>
      </c>
      <c r="F1101" s="79">
        <v>1993.7180000000001</v>
      </c>
      <c r="G1101" s="79">
        <v>18643.314999999999</v>
      </c>
      <c r="H1101" s="84">
        <f>D1101/D1099*100</f>
        <v>96.789722918392158</v>
      </c>
      <c r="I1101" s="84">
        <f>E1101/E1099*100</f>
        <v>95.272742217037404</v>
      </c>
      <c r="J1101" s="80">
        <f t="shared" si="261"/>
        <v>76.323123173428172</v>
      </c>
      <c r="K1101" s="80">
        <f t="shared" si="262"/>
        <v>72.214375352983723</v>
      </c>
      <c r="L1101" s="80">
        <f t="shared" si="262"/>
        <v>83.064111720474614</v>
      </c>
    </row>
    <row r="1102" spans="1:12" s="1" customFormat="1" x14ac:dyDescent="0.2">
      <c r="A1102" s="6" t="s">
        <v>8</v>
      </c>
      <c r="B1102" s="79">
        <v>1934.3119999999999</v>
      </c>
      <c r="C1102" s="79">
        <v>14766.781000000001</v>
      </c>
      <c r="D1102" s="79">
        <v>1487.5039999999999</v>
      </c>
      <c r="E1102" s="79">
        <v>16254.286</v>
      </c>
      <c r="F1102" s="79">
        <v>2061.1320000000001</v>
      </c>
      <c r="G1102" s="79">
        <v>21014.246999999999</v>
      </c>
      <c r="H1102" s="84">
        <f>H1103+H1104</f>
        <v>100.00000000000001</v>
      </c>
      <c r="I1102" s="84">
        <f>I1103+I1104</f>
        <v>100</v>
      </c>
      <c r="J1102" s="80">
        <f t="shared" si="261"/>
        <v>76.900934285678829</v>
      </c>
      <c r="K1102" s="80">
        <f t="shared" si="262"/>
        <v>72.169273971778608</v>
      </c>
      <c r="L1102" s="80">
        <f t="shared" si="262"/>
        <v>77.348886210388599</v>
      </c>
    </row>
    <row r="1103" spans="1:12" s="1" customFormat="1" x14ac:dyDescent="0.2">
      <c r="A1103" s="9" t="s">
        <v>9</v>
      </c>
      <c r="B1103" s="79">
        <v>35.65</v>
      </c>
      <c r="C1103" s="79">
        <v>226.47800000000001</v>
      </c>
      <c r="D1103" s="79">
        <v>9.5640000000000001</v>
      </c>
      <c r="E1103" s="79">
        <v>236.042</v>
      </c>
      <c r="F1103" s="79">
        <v>15.538</v>
      </c>
      <c r="G1103" s="79">
        <v>98.518000000000001</v>
      </c>
      <c r="H1103" s="84">
        <f>D1103/D1102*100</f>
        <v>0.64295625423528269</v>
      </c>
      <c r="I1103" s="84">
        <f>E1103/E1102*100</f>
        <v>1.4521831349589887</v>
      </c>
      <c r="J1103" s="80">
        <f t="shared" si="261"/>
        <v>26.827489481065918</v>
      </c>
      <c r="K1103" s="80">
        <f t="shared" si="262"/>
        <v>61.55232333633672</v>
      </c>
      <c r="L1103" s="80">
        <f t="shared" si="262"/>
        <v>239.59276477394994</v>
      </c>
    </row>
    <row r="1104" spans="1:12" s="1" customFormat="1" x14ac:dyDescent="0.2">
      <c r="A1104" s="9" t="s">
        <v>10</v>
      </c>
      <c r="B1104" s="79">
        <v>1898.662</v>
      </c>
      <c r="C1104" s="79">
        <v>14540.303</v>
      </c>
      <c r="D1104" s="79">
        <v>1477.94</v>
      </c>
      <c r="E1104" s="79">
        <v>16018.244000000001</v>
      </c>
      <c r="F1104" s="79">
        <v>2045.5930000000001</v>
      </c>
      <c r="G1104" s="79">
        <v>20915.728999999999</v>
      </c>
      <c r="H1104" s="84">
        <f>D1104/D1102*100</f>
        <v>99.357043745764727</v>
      </c>
      <c r="I1104" s="84">
        <f>E1104/E1102*100</f>
        <v>98.547816865041014</v>
      </c>
      <c r="J1104" s="80">
        <f t="shared" si="261"/>
        <v>77.841132334243795</v>
      </c>
      <c r="K1104" s="80">
        <f t="shared" si="262"/>
        <v>72.249953925340961</v>
      </c>
      <c r="L1104" s="80">
        <f t="shared" si="262"/>
        <v>76.584679405628179</v>
      </c>
    </row>
    <row r="1105" spans="1:12" s="1" customFormat="1" x14ac:dyDescent="0.2">
      <c r="A1105" s="3" t="s">
        <v>165</v>
      </c>
      <c r="B1105" s="79"/>
      <c r="C1105" s="79"/>
      <c r="D1105" s="79"/>
      <c r="E1105" s="79"/>
      <c r="F1105" s="79"/>
      <c r="G1105" s="79"/>
    </row>
    <row r="1106" spans="1:12" s="1" customFormat="1" x14ac:dyDescent="0.2">
      <c r="A1106" s="6" t="s">
        <v>5</v>
      </c>
      <c r="B1106" s="79">
        <v>29488.830999999998</v>
      </c>
      <c r="C1106" s="79">
        <v>313726.18699999998</v>
      </c>
      <c r="D1106" s="79">
        <v>33595.930999999997</v>
      </c>
      <c r="E1106" s="79">
        <v>347322.11800000002</v>
      </c>
      <c r="F1106" s="79">
        <v>43926.813999999998</v>
      </c>
      <c r="G1106" s="79">
        <v>396357.20199999999</v>
      </c>
      <c r="H1106" s="84">
        <f>H1107+H1108</f>
        <v>100</v>
      </c>
      <c r="I1106" s="84">
        <f>I1107+I1108</f>
        <v>100</v>
      </c>
      <c r="J1106" s="80">
        <f t="shared" ref="J1106:J1111" si="263">D1106/B1106*100</f>
        <v>113.92764602977988</v>
      </c>
      <c r="K1106" s="80">
        <f t="shared" ref="K1106:L1111" si="264">D1106/F1106*100</f>
        <v>76.481601875337461</v>
      </c>
      <c r="L1106" s="80">
        <f t="shared" si="264"/>
        <v>87.628562379446819</v>
      </c>
    </row>
    <row r="1107" spans="1:12" s="1" customFormat="1" x14ac:dyDescent="0.2">
      <c r="A1107" s="9" t="s">
        <v>6</v>
      </c>
      <c r="B1107" s="79">
        <v>18474.999</v>
      </c>
      <c r="C1107" s="79">
        <v>207814.16800000001</v>
      </c>
      <c r="D1107" s="79">
        <v>18447.666000000001</v>
      </c>
      <c r="E1107" s="79">
        <v>226261.834</v>
      </c>
      <c r="F1107" s="79">
        <v>23217.666000000001</v>
      </c>
      <c r="G1107" s="79">
        <v>231635.834</v>
      </c>
      <c r="H1107" s="84">
        <f>D1107/D1106*100</f>
        <v>54.910417574080626</v>
      </c>
      <c r="I1107" s="84">
        <f>E1107/E1106*100</f>
        <v>65.14466608199136</v>
      </c>
      <c r="J1107" s="80">
        <f t="shared" si="263"/>
        <v>99.852054119191024</v>
      </c>
      <c r="K1107" s="80">
        <f t="shared" si="264"/>
        <v>79.45529925359422</v>
      </c>
      <c r="L1107" s="80">
        <f t="shared" si="264"/>
        <v>97.679978996686671</v>
      </c>
    </row>
    <row r="1108" spans="1:12" s="1" customFormat="1" x14ac:dyDescent="0.2">
      <c r="A1108" s="9" t="s">
        <v>7</v>
      </c>
      <c r="B1108" s="79">
        <v>11013.832</v>
      </c>
      <c r="C1108" s="79">
        <v>105912.019</v>
      </c>
      <c r="D1108" s="79">
        <v>15148.264999999999</v>
      </c>
      <c r="E1108" s="79">
        <v>121060.284</v>
      </c>
      <c r="F1108" s="79">
        <v>20709.148000000001</v>
      </c>
      <c r="G1108" s="79">
        <v>164721.36799999999</v>
      </c>
      <c r="H1108" s="84">
        <f>D1108/D1106*100</f>
        <v>45.089582425919374</v>
      </c>
      <c r="I1108" s="84">
        <f>E1108/E1106*100</f>
        <v>34.85533391800864</v>
      </c>
      <c r="J1108" s="80">
        <f t="shared" si="263"/>
        <v>137.53855152321188</v>
      </c>
      <c r="K1108" s="80">
        <f t="shared" si="264"/>
        <v>73.147697819340507</v>
      </c>
      <c r="L1108" s="80">
        <f t="shared" si="264"/>
        <v>73.493976810585991</v>
      </c>
    </row>
    <row r="1109" spans="1:12" s="1" customFormat="1" x14ac:dyDescent="0.2">
      <c r="A1109" s="6" t="s">
        <v>8</v>
      </c>
      <c r="B1109" s="79">
        <v>29488.830999999998</v>
      </c>
      <c r="C1109" s="79">
        <v>313726.18699999998</v>
      </c>
      <c r="D1109" s="79">
        <v>33595.930999999997</v>
      </c>
      <c r="E1109" s="79">
        <v>347322.11800000002</v>
      </c>
      <c r="F1109" s="79">
        <v>43926.813999999998</v>
      </c>
      <c r="G1109" s="79">
        <v>396357.20199999999</v>
      </c>
      <c r="H1109" s="84">
        <f>H1110+H1111</f>
        <v>100.00000000000001</v>
      </c>
      <c r="I1109" s="84">
        <f>I1110+I1111</f>
        <v>99.99999971208284</v>
      </c>
      <c r="J1109" s="80">
        <f t="shared" si="263"/>
        <v>113.92764602977988</v>
      </c>
      <c r="K1109" s="80">
        <f t="shared" si="264"/>
        <v>76.481601875337461</v>
      </c>
      <c r="L1109" s="80">
        <f t="shared" si="264"/>
        <v>87.628562379446819</v>
      </c>
    </row>
    <row r="1110" spans="1:12" s="1" customFormat="1" x14ac:dyDescent="0.2">
      <c r="A1110" s="9" t="s">
        <v>9</v>
      </c>
      <c r="B1110" s="79">
        <v>3888.9580000000001</v>
      </c>
      <c r="C1110" s="79">
        <v>30286.421999999999</v>
      </c>
      <c r="D1110" s="79">
        <v>3616.6019999999999</v>
      </c>
      <c r="E1110" s="79">
        <v>33903.023999999998</v>
      </c>
      <c r="F1110" s="79">
        <v>2674.7539999999999</v>
      </c>
      <c r="G1110" s="79">
        <v>28750.999</v>
      </c>
      <c r="H1110" s="84">
        <f>D1110/D1109*100</f>
        <v>10.765000082896945</v>
      </c>
      <c r="I1110" s="84">
        <f>E1110/E1109*100</f>
        <v>9.7612625983122658</v>
      </c>
      <c r="J1110" s="80">
        <f t="shared" si="263"/>
        <v>92.996684458921891</v>
      </c>
      <c r="K1110" s="80">
        <f t="shared" si="264"/>
        <v>135.21250926253404</v>
      </c>
      <c r="L1110" s="80">
        <f t="shared" si="264"/>
        <v>117.91946429409288</v>
      </c>
    </row>
    <row r="1111" spans="1:12" s="1" customFormat="1" x14ac:dyDescent="0.2">
      <c r="A1111" s="9" t="s">
        <v>10</v>
      </c>
      <c r="B1111" s="79">
        <v>25599.873</v>
      </c>
      <c r="C1111" s="79">
        <v>283439.76400000002</v>
      </c>
      <c r="D1111" s="79">
        <v>29979.329000000002</v>
      </c>
      <c r="E1111" s="79">
        <v>313419.09299999999</v>
      </c>
      <c r="F1111" s="79">
        <v>41252.059000000001</v>
      </c>
      <c r="G1111" s="79">
        <v>367606.20400000003</v>
      </c>
      <c r="H1111" s="84">
        <f>D1111/D1109*100</f>
        <v>89.234999917103067</v>
      </c>
      <c r="I1111" s="84">
        <f>E1111/E1109*100</f>
        <v>90.238737113770568</v>
      </c>
      <c r="J1111" s="80">
        <f t="shared" si="263"/>
        <v>117.10733486841909</v>
      </c>
      <c r="K1111" s="80">
        <f t="shared" si="264"/>
        <v>72.673533701675353</v>
      </c>
      <c r="L1111" s="80">
        <f t="shared" si="264"/>
        <v>85.259467764586475</v>
      </c>
    </row>
    <row r="1112" spans="1:12" s="1" customFormat="1" ht="45" x14ac:dyDescent="0.2">
      <c r="A1112" s="3" t="s">
        <v>166</v>
      </c>
      <c r="B1112" s="79"/>
      <c r="C1112" s="79"/>
      <c r="D1112" s="79"/>
      <c r="E1112" s="79"/>
      <c r="F1112" s="79"/>
      <c r="G1112" s="79"/>
    </row>
    <row r="1113" spans="1:12" s="1" customFormat="1" x14ac:dyDescent="0.2">
      <c r="A1113" s="6" t="s">
        <v>5</v>
      </c>
      <c r="B1113" s="79">
        <v>8242.9549999999999</v>
      </c>
      <c r="C1113" s="79">
        <v>77532.229000000007</v>
      </c>
      <c r="D1113" s="79">
        <v>13046.575999999999</v>
      </c>
      <c r="E1113" s="79">
        <v>90578.804999999993</v>
      </c>
      <c r="F1113" s="79">
        <v>12951.05</v>
      </c>
      <c r="G1113" s="79">
        <v>108415.21400000001</v>
      </c>
      <c r="H1113" s="84">
        <f>H1114+H1115</f>
        <v>99.999992335153692</v>
      </c>
      <c r="I1113" s="84">
        <f>I1114+I1115</f>
        <v>100.00000000000001</v>
      </c>
      <c r="J1113" s="80">
        <f t="shared" ref="J1113:J1118" si="265">D1113/B1113*100</f>
        <v>158.27547281284441</v>
      </c>
      <c r="K1113" s="80">
        <f t="shared" ref="K1113:L1118" si="266">D1113/F1113*100</f>
        <v>100.73759270483859</v>
      </c>
      <c r="L1113" s="80">
        <f t="shared" si="266"/>
        <v>83.548057194260565</v>
      </c>
    </row>
    <row r="1114" spans="1:12" s="1" customFormat="1" x14ac:dyDescent="0.2">
      <c r="A1114" s="9" t="s">
        <v>6</v>
      </c>
      <c r="B1114" s="79">
        <v>786.66600000000005</v>
      </c>
      <c r="C1114" s="79">
        <v>6266.5010000000002</v>
      </c>
      <c r="D1114" s="79">
        <v>815.66600000000005</v>
      </c>
      <c r="E1114" s="79">
        <v>7082.1670000000004</v>
      </c>
      <c r="F1114" s="79">
        <v>549.33299999999997</v>
      </c>
      <c r="G1114" s="79">
        <v>4616.1670000000004</v>
      </c>
      <c r="H1114" s="84">
        <f>D1114/D1113*100</f>
        <v>6.2519545358107758</v>
      </c>
      <c r="I1114" s="84">
        <f>E1114/E1113*100</f>
        <v>7.8187904996097055</v>
      </c>
      <c r="J1114" s="80">
        <f t="shared" si="265"/>
        <v>103.68644380207101</v>
      </c>
      <c r="K1114" s="80">
        <f t="shared" si="266"/>
        <v>148.48297844840928</v>
      </c>
      <c r="L1114" s="80">
        <f t="shared" si="266"/>
        <v>153.42094425959891</v>
      </c>
    </row>
    <row r="1115" spans="1:12" s="1" customFormat="1" x14ac:dyDescent="0.2">
      <c r="A1115" s="9" t="s">
        <v>7</v>
      </c>
      <c r="B1115" s="79">
        <v>7456.2889999999998</v>
      </c>
      <c r="C1115" s="79">
        <v>71265.728000000003</v>
      </c>
      <c r="D1115" s="79">
        <v>12230.909</v>
      </c>
      <c r="E1115" s="79">
        <v>83496.638000000006</v>
      </c>
      <c r="F1115" s="79">
        <v>12401.717000000001</v>
      </c>
      <c r="G1115" s="79">
        <v>103799.04700000001</v>
      </c>
      <c r="H1115" s="84">
        <f>D1115/D1113*100</f>
        <v>93.74803779934291</v>
      </c>
      <c r="I1115" s="84">
        <f>E1115/E1113*100</f>
        <v>92.18120950039031</v>
      </c>
      <c r="J1115" s="80">
        <f t="shared" si="265"/>
        <v>164.03480337202595</v>
      </c>
      <c r="K1115" s="80">
        <f t="shared" si="266"/>
        <v>98.62270683970614</v>
      </c>
      <c r="L1115" s="80">
        <f t="shared" si="266"/>
        <v>80.440659537076485</v>
      </c>
    </row>
    <row r="1116" spans="1:12" s="1" customFormat="1" x14ac:dyDescent="0.2">
      <c r="A1116" s="6" t="s">
        <v>8</v>
      </c>
      <c r="B1116" s="79">
        <v>8242.9549999999999</v>
      </c>
      <c r="C1116" s="79">
        <v>77532.229000000007</v>
      </c>
      <c r="D1116" s="79">
        <v>13046.575999999999</v>
      </c>
      <c r="E1116" s="79">
        <v>90578.804999999993</v>
      </c>
      <c r="F1116" s="79">
        <v>12951.05</v>
      </c>
      <c r="G1116" s="79">
        <v>108415.21400000001</v>
      </c>
      <c r="H1116" s="84">
        <f>H1117+H1118</f>
        <v>100.00000000000001</v>
      </c>
      <c r="I1116" s="84">
        <f>I1117+I1118</f>
        <v>100.00000000000001</v>
      </c>
      <c r="J1116" s="80">
        <f t="shared" si="265"/>
        <v>158.27547281284441</v>
      </c>
      <c r="K1116" s="80">
        <f t="shared" si="266"/>
        <v>100.73759270483859</v>
      </c>
      <c r="L1116" s="80">
        <f t="shared" si="266"/>
        <v>83.548057194260565</v>
      </c>
    </row>
    <row r="1117" spans="1:12" s="1" customFormat="1" x14ac:dyDescent="0.2">
      <c r="A1117" s="9" t="s">
        <v>9</v>
      </c>
      <c r="B1117" s="79">
        <v>20.873999999999999</v>
      </c>
      <c r="C1117" s="79">
        <v>374.42099999999999</v>
      </c>
      <c r="D1117" s="79">
        <v>36.078000000000003</v>
      </c>
      <c r="E1117" s="79">
        <v>410.49900000000002</v>
      </c>
      <c r="F1117" s="79">
        <v>68.024000000000001</v>
      </c>
      <c r="G1117" s="79">
        <v>622.66499999999996</v>
      </c>
      <c r="H1117" s="84">
        <f>D1117/D1116*100</f>
        <v>0.27653232541626249</v>
      </c>
      <c r="I1117" s="84">
        <f>E1117/E1116*100</f>
        <v>0.45319542469123991</v>
      </c>
      <c r="J1117" s="80">
        <f t="shared" si="265"/>
        <v>172.83702213279682</v>
      </c>
      <c r="K1117" s="80">
        <f t="shared" si="266"/>
        <v>53.037163354110319</v>
      </c>
      <c r="L1117" s="80">
        <f t="shared" si="266"/>
        <v>65.9261400592614</v>
      </c>
    </row>
    <row r="1118" spans="1:12" s="1" customFormat="1" x14ac:dyDescent="0.2">
      <c r="A1118" s="9" t="s">
        <v>10</v>
      </c>
      <c r="B1118" s="79">
        <v>8222.0810000000001</v>
      </c>
      <c r="C1118" s="79">
        <v>77157.808000000005</v>
      </c>
      <c r="D1118" s="79">
        <v>13010.498</v>
      </c>
      <c r="E1118" s="79">
        <v>90168.305999999997</v>
      </c>
      <c r="F1118" s="79">
        <v>12883.026</v>
      </c>
      <c r="G1118" s="79">
        <v>107792.55</v>
      </c>
      <c r="H1118" s="84">
        <f>D1118/D1116*100</f>
        <v>99.723467674583745</v>
      </c>
      <c r="I1118" s="84">
        <f>E1118/E1116*100</f>
        <v>99.546804575308769</v>
      </c>
      <c r="J1118" s="80">
        <f t="shared" si="265"/>
        <v>158.23850433971643</v>
      </c>
      <c r="K1118" s="80">
        <f t="shared" si="266"/>
        <v>100.98945698006044</v>
      </c>
      <c r="L1118" s="80">
        <f t="shared" si="266"/>
        <v>83.649849641742406</v>
      </c>
    </row>
    <row r="1119" spans="1:12" s="1" customFormat="1" ht="45" x14ac:dyDescent="0.2">
      <c r="A1119" s="3" t="s">
        <v>167</v>
      </c>
      <c r="B1119" s="79"/>
      <c r="C1119" s="79"/>
      <c r="D1119" s="79"/>
      <c r="E1119" s="79"/>
      <c r="F1119" s="79"/>
      <c r="G1119" s="79"/>
    </row>
    <row r="1120" spans="1:12" s="1" customFormat="1" x14ac:dyDescent="0.2">
      <c r="A1120" s="6" t="s">
        <v>5</v>
      </c>
      <c r="B1120" s="79">
        <v>3394.2570000000001</v>
      </c>
      <c r="C1120" s="79">
        <v>36892.375</v>
      </c>
      <c r="D1120" s="79">
        <v>8340.9279999999999</v>
      </c>
      <c r="E1120" s="79">
        <v>45233.303</v>
      </c>
      <c r="F1120" s="79">
        <v>7632.5190000000002</v>
      </c>
      <c r="G1120" s="79">
        <v>55705.311999999998</v>
      </c>
      <c r="H1120" s="84">
        <f>H1121+H1122</f>
        <v>100</v>
      </c>
      <c r="I1120" s="84">
        <f>I1121+I1122</f>
        <v>100</v>
      </c>
      <c r="J1120" s="80">
        <f t="shared" ref="J1120:J1125" si="267">D1120/B1120*100</f>
        <v>245.73648960582534</v>
      </c>
      <c r="K1120" s="80">
        <f t="shared" ref="K1120:L1125" si="268">D1120/F1120*100</f>
        <v>109.28145740613289</v>
      </c>
      <c r="L1120" s="80">
        <f t="shared" si="268"/>
        <v>81.201058527416563</v>
      </c>
    </row>
    <row r="1121" spans="1:12" s="1" customFormat="1" x14ac:dyDescent="0.2">
      <c r="A1121" s="9" t="s">
        <v>6</v>
      </c>
      <c r="B1121" s="79">
        <v>59.5</v>
      </c>
      <c r="C1121" s="79">
        <v>680</v>
      </c>
      <c r="D1121" s="79">
        <v>45.5</v>
      </c>
      <c r="E1121" s="79">
        <v>725.5</v>
      </c>
      <c r="F1121" s="79">
        <v>43.5</v>
      </c>
      <c r="G1121" s="79">
        <v>734.5</v>
      </c>
      <c r="H1121" s="84">
        <f>D1121/D1120*100</f>
        <v>0.5455028505221482</v>
      </c>
      <c r="I1121" s="84">
        <f>E1121/E1120*100</f>
        <v>1.6039067498564055</v>
      </c>
      <c r="J1121" s="80">
        <f t="shared" si="267"/>
        <v>76.470588235294116</v>
      </c>
      <c r="K1121" s="80">
        <f t="shared" si="268"/>
        <v>104.59770114942528</v>
      </c>
      <c r="L1121" s="80">
        <f t="shared" si="268"/>
        <v>98.774676650782851</v>
      </c>
    </row>
    <row r="1122" spans="1:12" s="1" customFormat="1" x14ac:dyDescent="0.2">
      <c r="A1122" s="9" t="s">
        <v>7</v>
      </c>
      <c r="B1122" s="79">
        <v>3334.7570000000001</v>
      </c>
      <c r="C1122" s="79">
        <v>36212.375</v>
      </c>
      <c r="D1122" s="79">
        <v>8295.4279999999999</v>
      </c>
      <c r="E1122" s="79">
        <v>44507.803</v>
      </c>
      <c r="F1122" s="79">
        <v>7589.0190000000002</v>
      </c>
      <c r="G1122" s="79">
        <v>54970.811999999998</v>
      </c>
      <c r="H1122" s="84">
        <f>D1122/D1120*100</f>
        <v>99.454497149477845</v>
      </c>
      <c r="I1122" s="84">
        <f>E1122/E1120*100</f>
        <v>98.396093250143593</v>
      </c>
      <c r="J1122" s="80">
        <f t="shared" si="267"/>
        <v>248.75659605782369</v>
      </c>
      <c r="K1122" s="80">
        <f t="shared" si="268"/>
        <v>109.30830453843903</v>
      </c>
      <c r="L1122" s="80">
        <f t="shared" si="268"/>
        <v>80.966246232637062</v>
      </c>
    </row>
    <row r="1123" spans="1:12" s="1" customFormat="1" x14ac:dyDescent="0.2">
      <c r="A1123" s="6" t="s">
        <v>8</v>
      </c>
      <c r="B1123" s="79">
        <v>3394.2570000000001</v>
      </c>
      <c r="C1123" s="79">
        <v>36892.375</v>
      </c>
      <c r="D1123" s="79">
        <v>8340.9279999999999</v>
      </c>
      <c r="E1123" s="79">
        <v>45233.303</v>
      </c>
      <c r="F1123" s="79">
        <v>7632.5190000000002</v>
      </c>
      <c r="G1123" s="79">
        <v>55705.311999999998</v>
      </c>
      <c r="H1123" s="84">
        <f>H1124+H1125</f>
        <v>100.00000000000001</v>
      </c>
      <c r="I1123" s="84">
        <f>I1124+I1125</f>
        <v>100.00000000000001</v>
      </c>
      <c r="J1123" s="80">
        <f t="shared" si="267"/>
        <v>245.73648960582534</v>
      </c>
      <c r="K1123" s="80">
        <f t="shared" si="268"/>
        <v>109.28145740613289</v>
      </c>
      <c r="L1123" s="80">
        <f t="shared" si="268"/>
        <v>81.201058527416563</v>
      </c>
    </row>
    <row r="1124" spans="1:12" s="1" customFormat="1" x14ac:dyDescent="0.2">
      <c r="A1124" s="9" t="s">
        <v>9</v>
      </c>
      <c r="B1124" s="79">
        <v>20.873999999999999</v>
      </c>
      <c r="C1124" s="79">
        <v>372.56099999999998</v>
      </c>
      <c r="D1124" s="79">
        <v>12.73</v>
      </c>
      <c r="E1124" s="79">
        <v>385.291</v>
      </c>
      <c r="F1124" s="79">
        <v>68.024000000000001</v>
      </c>
      <c r="G1124" s="79">
        <v>602.37400000000002</v>
      </c>
      <c r="H1124" s="84">
        <f>D1124/D1123*100</f>
        <v>0.15262090740982298</v>
      </c>
      <c r="I1124" s="84">
        <f>E1124/E1123*100</f>
        <v>0.85178612757949601</v>
      </c>
      <c r="J1124" s="80">
        <f t="shared" si="267"/>
        <v>60.984957363226989</v>
      </c>
      <c r="K1124" s="80">
        <f t="shared" si="268"/>
        <v>18.713983300011762</v>
      </c>
      <c r="L1124" s="80">
        <f t="shared" si="268"/>
        <v>63.962089997244234</v>
      </c>
    </row>
    <row r="1125" spans="1:12" s="1" customFormat="1" x14ac:dyDescent="0.2">
      <c r="A1125" s="9" t="s">
        <v>10</v>
      </c>
      <c r="B1125" s="79">
        <v>3373.3829999999998</v>
      </c>
      <c r="C1125" s="79">
        <v>36519.813999999998</v>
      </c>
      <c r="D1125" s="79">
        <v>8328.1980000000003</v>
      </c>
      <c r="E1125" s="79">
        <v>44848.012000000002</v>
      </c>
      <c r="F1125" s="79">
        <v>7564.4949999999999</v>
      </c>
      <c r="G1125" s="79">
        <v>55102.938000000002</v>
      </c>
      <c r="H1125" s="84">
        <f>D1125/D1123*100</f>
        <v>99.847379092590188</v>
      </c>
      <c r="I1125" s="84">
        <f>E1125/E1123*100</f>
        <v>99.148213872420513</v>
      </c>
      <c r="J1125" s="80">
        <f t="shared" si="267"/>
        <v>246.87970503201092</v>
      </c>
      <c r="K1125" s="80">
        <f t="shared" si="268"/>
        <v>110.09588875397498</v>
      </c>
      <c r="L1125" s="80">
        <f t="shared" si="268"/>
        <v>81.389511390481573</v>
      </c>
    </row>
    <row r="1126" spans="1:12" s="1" customFormat="1" ht="22.5" x14ac:dyDescent="0.2">
      <c r="A1126" s="3" t="s">
        <v>168</v>
      </c>
      <c r="B1126" s="79"/>
      <c r="C1126" s="79"/>
      <c r="D1126" s="79"/>
      <c r="E1126" s="79"/>
      <c r="F1126" s="79"/>
      <c r="G1126" s="79"/>
    </row>
    <row r="1127" spans="1:12" s="1" customFormat="1" x14ac:dyDescent="0.2">
      <c r="A1127" s="6" t="s">
        <v>5</v>
      </c>
      <c r="B1127" s="79">
        <v>2967.931</v>
      </c>
      <c r="C1127" s="79">
        <v>18390.489000000001</v>
      </c>
      <c r="D1127" s="79">
        <v>2652.8690000000001</v>
      </c>
      <c r="E1127" s="79">
        <v>21043.358</v>
      </c>
      <c r="F1127" s="79">
        <v>3780.76</v>
      </c>
      <c r="G1127" s="79">
        <v>28629.498</v>
      </c>
      <c r="H1127" s="84">
        <f>H1128+H1129</f>
        <v>100</v>
      </c>
      <c r="I1127" s="84">
        <f>I1128+I1129</f>
        <v>99.999999999999986</v>
      </c>
      <c r="J1127" s="80">
        <f>D1127/B1127*100</f>
        <v>89.384456714121725</v>
      </c>
      <c r="K1127" s="80">
        <f t="shared" ref="K1127:L1130" si="269">D1127/F1127*100</f>
        <v>70.167611802917932</v>
      </c>
      <c r="L1127" s="80">
        <f t="shared" si="269"/>
        <v>73.502364589138097</v>
      </c>
    </row>
    <row r="1128" spans="1:12" s="1" customFormat="1" x14ac:dyDescent="0.2">
      <c r="A1128" s="9" t="s">
        <v>6</v>
      </c>
      <c r="B1128" s="79">
        <v>719.5</v>
      </c>
      <c r="C1128" s="79">
        <v>3859.8339999999998</v>
      </c>
      <c r="D1128" s="79">
        <v>736.83299999999997</v>
      </c>
      <c r="E1128" s="79">
        <v>4596.6670000000004</v>
      </c>
      <c r="F1128" s="79">
        <v>502.83300000000003</v>
      </c>
      <c r="G1128" s="79">
        <v>3113.6669999999999</v>
      </c>
      <c r="H1128" s="84">
        <f>D1128/D1127*100</f>
        <v>27.77494855569574</v>
      </c>
      <c r="I1128" s="84">
        <f>E1128/E1127*100</f>
        <v>21.843790330421601</v>
      </c>
      <c r="J1128" s="80">
        <f>D1128/B1128*100</f>
        <v>102.40903405142458</v>
      </c>
      <c r="K1128" s="80">
        <f t="shared" si="269"/>
        <v>146.53632518152148</v>
      </c>
      <c r="L1128" s="80">
        <f t="shared" si="269"/>
        <v>147.62872844141651</v>
      </c>
    </row>
    <row r="1129" spans="1:12" s="1" customFormat="1" x14ac:dyDescent="0.2">
      <c r="A1129" s="9" t="s">
        <v>7</v>
      </c>
      <c r="B1129" s="79">
        <v>2248.431</v>
      </c>
      <c r="C1129" s="79">
        <v>14530.655000000001</v>
      </c>
      <c r="D1129" s="79">
        <v>1916.0360000000001</v>
      </c>
      <c r="E1129" s="79">
        <v>16446.690999999999</v>
      </c>
      <c r="F1129" s="79">
        <v>3277.9270000000001</v>
      </c>
      <c r="G1129" s="79">
        <v>25515.830999999998</v>
      </c>
      <c r="H1129" s="84">
        <f>D1129/D1127*100</f>
        <v>72.225051444304256</v>
      </c>
      <c r="I1129" s="84">
        <f>E1129/E1127*100</f>
        <v>78.156209669578388</v>
      </c>
      <c r="J1129" s="80">
        <f>D1129/B1129*100</f>
        <v>85.216579917284534</v>
      </c>
      <c r="K1129" s="80">
        <f t="shared" si="269"/>
        <v>58.452674510445171</v>
      </c>
      <c r="L1129" s="80">
        <f t="shared" si="269"/>
        <v>64.456811145990116</v>
      </c>
    </row>
    <row r="1130" spans="1:12" s="1" customFormat="1" x14ac:dyDescent="0.2">
      <c r="A1130" s="6" t="s">
        <v>8</v>
      </c>
      <c r="B1130" s="79">
        <v>2967.931</v>
      </c>
      <c r="C1130" s="79">
        <v>18390.489000000001</v>
      </c>
      <c r="D1130" s="79">
        <v>2652.8690000000001</v>
      </c>
      <c r="E1130" s="79">
        <v>21043.358</v>
      </c>
      <c r="F1130" s="79">
        <v>3780.76</v>
      </c>
      <c r="G1130" s="79">
        <v>28629.498</v>
      </c>
      <c r="H1130" s="84">
        <f>H1131+H1132</f>
        <v>100</v>
      </c>
      <c r="I1130" s="84">
        <f>I1131+I1132</f>
        <v>100</v>
      </c>
      <c r="J1130" s="80">
        <f>D1130/B1130*100</f>
        <v>89.384456714121725</v>
      </c>
      <c r="K1130" s="80">
        <f t="shared" si="269"/>
        <v>70.167611802917932</v>
      </c>
      <c r="L1130" s="80">
        <f t="shared" si="269"/>
        <v>73.502364589138097</v>
      </c>
    </row>
    <row r="1131" spans="1:12" s="1" customFormat="1" x14ac:dyDescent="0.2">
      <c r="A1131" s="9" t="s">
        <v>9</v>
      </c>
      <c r="B1131" s="79">
        <v>0</v>
      </c>
      <c r="C1131" s="79">
        <v>1.86</v>
      </c>
      <c r="D1131" s="79">
        <v>1.3480000000000001</v>
      </c>
      <c r="E1131" s="79">
        <v>3.2080000000000002</v>
      </c>
      <c r="F1131" s="79">
        <v>0</v>
      </c>
      <c r="G1131" s="79">
        <v>1.7000000000000001E-2</v>
      </c>
      <c r="H1131" s="84">
        <f>D1131/D1130*100</f>
        <v>5.0812912360165545E-2</v>
      </c>
      <c r="I1131" s="84">
        <f>E1131/E1130*100</f>
        <v>1.5244715220831201E-2</v>
      </c>
      <c r="J1131" s="80">
        <v>0</v>
      </c>
      <c r="K1131" s="80">
        <v>0</v>
      </c>
      <c r="L1131" s="80"/>
    </row>
    <row r="1132" spans="1:12" s="1" customFormat="1" x14ac:dyDescent="0.2">
      <c r="A1132" s="9" t="s">
        <v>10</v>
      </c>
      <c r="B1132" s="79">
        <v>2967.931</v>
      </c>
      <c r="C1132" s="79">
        <v>18388.629000000001</v>
      </c>
      <c r="D1132" s="79">
        <v>2651.5210000000002</v>
      </c>
      <c r="E1132" s="79">
        <v>21040.15</v>
      </c>
      <c r="F1132" s="79">
        <v>3780.76</v>
      </c>
      <c r="G1132" s="79">
        <v>28629.482</v>
      </c>
      <c r="H1132" s="84">
        <f>D1132/D1130*100</f>
        <v>99.949187087639828</v>
      </c>
      <c r="I1132" s="84">
        <f>E1132/E1130*100</f>
        <v>99.984755284779169</v>
      </c>
      <c r="J1132" s="80">
        <f>D1132/B1132*100</f>
        <v>89.339037868467969</v>
      </c>
      <c r="K1132" s="80">
        <f>D1132/F1132*100</f>
        <v>70.131957595827302</v>
      </c>
      <c r="L1132" s="80">
        <f>E1132/G1132*100</f>
        <v>73.491200434573017</v>
      </c>
    </row>
    <row r="1133" spans="1:12" s="1" customFormat="1" ht="33.75" x14ac:dyDescent="0.2">
      <c r="A1133" s="3" t="s">
        <v>169</v>
      </c>
      <c r="B1133" s="79"/>
      <c r="C1133" s="79"/>
      <c r="D1133" s="79"/>
      <c r="E1133" s="79"/>
      <c r="F1133" s="79"/>
      <c r="G1133" s="79"/>
    </row>
    <row r="1134" spans="1:12" s="1" customFormat="1" x14ac:dyDescent="0.2">
      <c r="A1134" s="6" t="s">
        <v>5</v>
      </c>
      <c r="B1134" s="79">
        <v>14881.994000000001</v>
      </c>
      <c r="C1134" s="79">
        <v>145949.02299999999</v>
      </c>
      <c r="D1134" s="79">
        <v>10165.947</v>
      </c>
      <c r="E1134" s="79">
        <v>156114.97</v>
      </c>
      <c r="F1134" s="79">
        <v>18671.753000000001</v>
      </c>
      <c r="G1134" s="79">
        <v>178187.478</v>
      </c>
      <c r="H1134" s="84">
        <f>H1135+H1136</f>
        <v>100</v>
      </c>
      <c r="I1134" s="84">
        <f>I1135+I1136</f>
        <v>100</v>
      </c>
      <c r="J1134" s="80">
        <f t="shared" ref="J1134:J1139" si="270">D1134/B1134*100</f>
        <v>68.310382331829985</v>
      </c>
      <c r="K1134" s="80">
        <f t="shared" ref="K1134:L1139" si="271">D1134/F1134*100</f>
        <v>54.445594904774076</v>
      </c>
      <c r="L1134" s="80">
        <f t="shared" si="271"/>
        <v>87.612761430968789</v>
      </c>
    </row>
    <row r="1135" spans="1:12" s="1" customFormat="1" x14ac:dyDescent="0.2">
      <c r="A1135" s="9" t="s">
        <v>6</v>
      </c>
      <c r="B1135" s="79">
        <v>12297</v>
      </c>
      <c r="C1135" s="79">
        <v>121328.333</v>
      </c>
      <c r="D1135" s="79">
        <v>8281.3330000000005</v>
      </c>
      <c r="E1135" s="79">
        <v>129609.667</v>
      </c>
      <c r="F1135" s="79">
        <v>14735</v>
      </c>
      <c r="G1135" s="79">
        <v>147201</v>
      </c>
      <c r="H1135" s="84">
        <f>D1135/D1134*100</f>
        <v>81.461500832140871</v>
      </c>
      <c r="I1135" s="84">
        <f>E1135/E1134*100</f>
        <v>83.021933770989421</v>
      </c>
      <c r="J1135" s="80">
        <f t="shared" si="270"/>
        <v>67.344336016914696</v>
      </c>
      <c r="K1135" s="80">
        <f t="shared" si="271"/>
        <v>56.201784865965386</v>
      </c>
      <c r="L1135" s="80">
        <f t="shared" si="271"/>
        <v>88.049447354297854</v>
      </c>
    </row>
    <row r="1136" spans="1:12" s="1" customFormat="1" x14ac:dyDescent="0.2">
      <c r="A1136" s="9" t="s">
        <v>7</v>
      </c>
      <c r="B1136" s="79">
        <v>2584.9940000000001</v>
      </c>
      <c r="C1136" s="79">
        <v>24620.688999999998</v>
      </c>
      <c r="D1136" s="79">
        <v>1884.614</v>
      </c>
      <c r="E1136" s="79">
        <v>26505.303</v>
      </c>
      <c r="F1136" s="79">
        <v>3936.7530000000002</v>
      </c>
      <c r="G1136" s="79">
        <v>30986.477999999999</v>
      </c>
      <c r="H1136" s="84">
        <f>D1136/D1134*100</f>
        <v>18.538499167859129</v>
      </c>
      <c r="I1136" s="84">
        <f>E1136/E1134*100</f>
        <v>16.978066229010579</v>
      </c>
      <c r="J1136" s="80">
        <f t="shared" si="270"/>
        <v>72.905933243945626</v>
      </c>
      <c r="K1136" s="80">
        <f t="shared" si="271"/>
        <v>47.872294756617947</v>
      </c>
      <c r="L1136" s="80">
        <f t="shared" si="271"/>
        <v>85.538288669012346</v>
      </c>
    </row>
    <row r="1137" spans="1:12" s="1" customFormat="1" x14ac:dyDescent="0.2">
      <c r="A1137" s="6" t="s">
        <v>8</v>
      </c>
      <c r="B1137" s="79">
        <v>14881.994000000001</v>
      </c>
      <c r="C1137" s="79">
        <v>145949.02299999999</v>
      </c>
      <c r="D1137" s="79">
        <v>10165.947</v>
      </c>
      <c r="E1137" s="79">
        <v>156114.97</v>
      </c>
      <c r="F1137" s="79">
        <v>18671.753000000001</v>
      </c>
      <c r="G1137" s="79">
        <v>178187.478</v>
      </c>
      <c r="H1137" s="84">
        <f>H1138+H1139</f>
        <v>100</v>
      </c>
      <c r="I1137" s="84">
        <f>I1138+I1139</f>
        <v>100</v>
      </c>
      <c r="J1137" s="80">
        <f t="shared" si="270"/>
        <v>68.310382331829985</v>
      </c>
      <c r="K1137" s="80">
        <f t="shared" si="271"/>
        <v>54.445594904774076</v>
      </c>
      <c r="L1137" s="80">
        <f t="shared" si="271"/>
        <v>87.612761430968789</v>
      </c>
    </row>
    <row r="1138" spans="1:12" s="1" customFormat="1" x14ac:dyDescent="0.2">
      <c r="A1138" s="9" t="s">
        <v>9</v>
      </c>
      <c r="B1138" s="79">
        <v>3859.268</v>
      </c>
      <c r="C1138" s="79">
        <v>29847.43</v>
      </c>
      <c r="D1138" s="79">
        <v>3573.152</v>
      </c>
      <c r="E1138" s="79">
        <v>33420.582000000002</v>
      </c>
      <c r="F1138" s="79">
        <v>2580.6329999999998</v>
      </c>
      <c r="G1138" s="79">
        <v>27816.536</v>
      </c>
      <c r="H1138" s="84">
        <f>D1138/D1137*100</f>
        <v>35.148245411863741</v>
      </c>
      <c r="I1138" s="84">
        <f>E1138/E1137*100</f>
        <v>21.407672819589308</v>
      </c>
      <c r="J1138" s="80">
        <f t="shared" si="270"/>
        <v>92.586262472572528</v>
      </c>
      <c r="K1138" s="80">
        <f t="shared" si="271"/>
        <v>138.4602924941284</v>
      </c>
      <c r="L1138" s="80">
        <f t="shared" si="271"/>
        <v>120.14645533146184</v>
      </c>
    </row>
    <row r="1139" spans="1:12" s="1" customFormat="1" x14ac:dyDescent="0.2">
      <c r="A1139" s="9" t="s">
        <v>10</v>
      </c>
      <c r="B1139" s="79">
        <v>11022.726000000001</v>
      </c>
      <c r="C1139" s="79">
        <v>116101.59299999999</v>
      </c>
      <c r="D1139" s="79">
        <v>6592.7950000000001</v>
      </c>
      <c r="E1139" s="79">
        <v>122694.38800000001</v>
      </c>
      <c r="F1139" s="79">
        <v>16091.12</v>
      </c>
      <c r="G1139" s="79">
        <v>150370.943</v>
      </c>
      <c r="H1139" s="84">
        <f>D1139/D1137*100</f>
        <v>64.851754588136259</v>
      </c>
      <c r="I1139" s="84">
        <f>E1139/E1137*100</f>
        <v>78.592327180410692</v>
      </c>
      <c r="J1139" s="80">
        <f t="shared" si="270"/>
        <v>59.81093061734456</v>
      </c>
      <c r="K1139" s="80">
        <f t="shared" si="271"/>
        <v>40.9716352870403</v>
      </c>
      <c r="L1139" s="80">
        <f t="shared" si="271"/>
        <v>81.594479327033284</v>
      </c>
    </row>
    <row r="1140" spans="1:12" s="1" customFormat="1" x14ac:dyDescent="0.2">
      <c r="A1140" s="3" t="s">
        <v>170</v>
      </c>
      <c r="B1140" s="79"/>
      <c r="C1140" s="79"/>
      <c r="D1140" s="79"/>
      <c r="E1140" s="79"/>
      <c r="F1140" s="79"/>
      <c r="G1140" s="79"/>
    </row>
    <row r="1141" spans="1:12" s="1" customFormat="1" x14ac:dyDescent="0.2">
      <c r="A1141" s="6" t="s">
        <v>5</v>
      </c>
      <c r="B1141" s="79">
        <v>3945495.8670000001</v>
      </c>
      <c r="C1141" s="79">
        <v>27980182.267000001</v>
      </c>
      <c r="D1141" s="79">
        <v>2774272.5669999998</v>
      </c>
      <c r="E1141" s="79">
        <v>30754454.833000001</v>
      </c>
      <c r="F1141" s="79">
        <v>3028218.6</v>
      </c>
      <c r="G1141" s="79">
        <v>34802685.5</v>
      </c>
      <c r="H1141" s="84">
        <f>H1142+H1143</f>
        <v>100</v>
      </c>
      <c r="I1141" s="84">
        <f>I1142+I1143</f>
        <v>100</v>
      </c>
      <c r="J1141" s="80">
        <f t="shared" ref="J1141:J1146" si="272">D1141/B1141*100</f>
        <v>70.314927718057589</v>
      </c>
      <c r="K1141" s="80">
        <f t="shared" ref="K1141:L1146" si="273">D1141/F1141*100</f>
        <v>91.614012508872364</v>
      </c>
      <c r="L1141" s="80">
        <f t="shared" si="273"/>
        <v>88.368050887912091</v>
      </c>
    </row>
    <row r="1142" spans="1:12" s="1" customFormat="1" x14ac:dyDescent="0.2">
      <c r="A1142" s="9" t="s">
        <v>6</v>
      </c>
      <c r="B1142" s="79">
        <v>1314754.6669999999</v>
      </c>
      <c r="C1142" s="79">
        <v>7023847.6670000004</v>
      </c>
      <c r="D1142" s="79">
        <v>655698.66700000002</v>
      </c>
      <c r="E1142" s="79">
        <v>7679546.3329999996</v>
      </c>
      <c r="F1142" s="79">
        <v>980431</v>
      </c>
      <c r="G1142" s="79">
        <v>7379382</v>
      </c>
      <c r="H1142" s="84">
        <f>D1142/D1141*100</f>
        <v>23.634976418667087</v>
      </c>
      <c r="I1142" s="84">
        <f>E1142/E1141*100</f>
        <v>24.970516872110927</v>
      </c>
      <c r="J1142" s="80">
        <f t="shared" si="272"/>
        <v>49.872320932404044</v>
      </c>
      <c r="K1142" s="80">
        <f t="shared" si="273"/>
        <v>66.878614303301305</v>
      </c>
      <c r="L1142" s="80">
        <f t="shared" si="273"/>
        <v>104.06760800565684</v>
      </c>
    </row>
    <row r="1143" spans="1:12" s="1" customFormat="1" x14ac:dyDescent="0.2">
      <c r="A1143" s="9" t="s">
        <v>7</v>
      </c>
      <c r="B1143" s="79">
        <v>2630741.2000000002</v>
      </c>
      <c r="C1143" s="79">
        <v>20956334.600000001</v>
      </c>
      <c r="D1143" s="79">
        <v>2118573.9</v>
      </c>
      <c r="E1143" s="79">
        <v>23074908.5</v>
      </c>
      <c r="F1143" s="79">
        <v>2047787.6</v>
      </c>
      <c r="G1143" s="79">
        <v>27423303.5</v>
      </c>
      <c r="H1143" s="84">
        <f>D1143/D1141*100</f>
        <v>76.36502358133292</v>
      </c>
      <c r="I1143" s="84">
        <f>E1143/E1141*100</f>
        <v>75.02948312788908</v>
      </c>
      <c r="J1143" s="80">
        <f t="shared" si="272"/>
        <v>80.531444902295974</v>
      </c>
      <c r="K1143" s="80">
        <f t="shared" si="273"/>
        <v>103.4567208044428</v>
      </c>
      <c r="L1143" s="80">
        <f t="shared" si="273"/>
        <v>84.143431151538692</v>
      </c>
    </row>
    <row r="1144" spans="1:12" s="1" customFormat="1" x14ac:dyDescent="0.2">
      <c r="A1144" s="6" t="s">
        <v>8</v>
      </c>
      <c r="B1144" s="79">
        <v>3945495.8670000001</v>
      </c>
      <c r="C1144" s="79">
        <v>27980182.267000001</v>
      </c>
      <c r="D1144" s="79">
        <v>2774272.5669999998</v>
      </c>
      <c r="E1144" s="79">
        <v>30754454.833000001</v>
      </c>
      <c r="F1144" s="79">
        <v>3028218.6</v>
      </c>
      <c r="G1144" s="79">
        <v>34802685.5</v>
      </c>
      <c r="H1144" s="84">
        <f>H1145+H1146</f>
        <v>100</v>
      </c>
      <c r="I1144" s="84">
        <f>I1145+I1146</f>
        <v>100</v>
      </c>
      <c r="J1144" s="80">
        <f t="shared" si="272"/>
        <v>70.314927718057589</v>
      </c>
      <c r="K1144" s="80">
        <f t="shared" si="273"/>
        <v>91.614012508872364</v>
      </c>
      <c r="L1144" s="80">
        <f t="shared" si="273"/>
        <v>88.368050887912091</v>
      </c>
    </row>
    <row r="1145" spans="1:12" s="1" customFormat="1" x14ac:dyDescent="0.2">
      <c r="A1145" s="9" t="s">
        <v>9</v>
      </c>
      <c r="B1145" s="79">
        <v>368197.4</v>
      </c>
      <c r="C1145" s="79">
        <v>2878062.4</v>
      </c>
      <c r="D1145" s="79">
        <v>333391.90000000002</v>
      </c>
      <c r="E1145" s="79">
        <v>3211454.3</v>
      </c>
      <c r="F1145" s="79">
        <v>464543.5</v>
      </c>
      <c r="G1145" s="79">
        <v>2269718.5</v>
      </c>
      <c r="H1145" s="84">
        <f>D1145/D1144*100</f>
        <v>12.017272706571806</v>
      </c>
      <c r="I1145" s="84">
        <f>E1145/E1144*100</f>
        <v>10.442241026344126</v>
      </c>
      <c r="J1145" s="80">
        <f t="shared" si="272"/>
        <v>90.54705437898258</v>
      </c>
      <c r="K1145" s="80">
        <f t="shared" si="273"/>
        <v>71.767638552686677</v>
      </c>
      <c r="L1145" s="80">
        <f t="shared" si="273"/>
        <v>141.49130387755133</v>
      </c>
    </row>
    <row r="1146" spans="1:12" s="1" customFormat="1" x14ac:dyDescent="0.2">
      <c r="A1146" s="9" t="s">
        <v>10</v>
      </c>
      <c r="B1146" s="79">
        <v>3577298.4670000002</v>
      </c>
      <c r="C1146" s="79">
        <v>25102119.866999999</v>
      </c>
      <c r="D1146" s="79">
        <v>2440880.6669999999</v>
      </c>
      <c r="E1146" s="79">
        <v>27543000.533</v>
      </c>
      <c r="F1146" s="79">
        <v>2563675.1</v>
      </c>
      <c r="G1146" s="79">
        <v>32532967</v>
      </c>
      <c r="H1146" s="84">
        <f>D1146/D1144*100</f>
        <v>87.982727293428198</v>
      </c>
      <c r="I1146" s="84">
        <f>E1146/E1144*100</f>
        <v>89.557758973655879</v>
      </c>
      <c r="J1146" s="80">
        <f t="shared" si="272"/>
        <v>68.232513711582342</v>
      </c>
      <c r="K1146" s="80">
        <f t="shared" si="273"/>
        <v>95.210218603753631</v>
      </c>
      <c r="L1146" s="80">
        <f t="shared" si="273"/>
        <v>84.661815606919589</v>
      </c>
    </row>
    <row r="1147" spans="1:12" s="1" customFormat="1" ht="22.5" x14ac:dyDescent="0.2">
      <c r="A1147" s="3" t="s">
        <v>171</v>
      </c>
      <c r="B1147" s="79"/>
      <c r="C1147" s="79"/>
      <c r="D1147" s="79"/>
      <c r="E1147" s="79"/>
      <c r="F1147" s="79"/>
      <c r="G1147" s="79"/>
    </row>
    <row r="1148" spans="1:12" s="1" customFormat="1" x14ac:dyDescent="0.2">
      <c r="A1148" s="6" t="s">
        <v>5</v>
      </c>
      <c r="B1148" s="79">
        <v>5031004.7690000003</v>
      </c>
      <c r="C1148" s="79">
        <v>49191892.064999998</v>
      </c>
      <c r="D1148" s="79">
        <v>6177098.3169999998</v>
      </c>
      <c r="E1148" s="79">
        <v>55308750.108000003</v>
      </c>
      <c r="F1148" s="79">
        <v>4559738.6279999996</v>
      </c>
      <c r="G1148" s="79">
        <v>57395607.740999997</v>
      </c>
      <c r="H1148" s="84">
        <f>H1149+H1150</f>
        <v>100</v>
      </c>
      <c r="I1148" s="84">
        <f>I1149+I1150</f>
        <v>99.999999999999986</v>
      </c>
      <c r="J1148" s="80">
        <f t="shared" ref="J1148:J1153" si="274">D1148/B1148*100</f>
        <v>122.78060945324458</v>
      </c>
      <c r="K1148" s="80">
        <f t="shared" ref="K1148:L1153" si="275">D1148/F1148*100</f>
        <v>135.47044734249184</v>
      </c>
      <c r="L1148" s="80">
        <f t="shared" si="275"/>
        <v>96.364081303194794</v>
      </c>
    </row>
    <row r="1149" spans="1:12" s="1" customFormat="1" x14ac:dyDescent="0.2">
      <c r="A1149" s="9" t="s">
        <v>6</v>
      </c>
      <c r="B1149" s="79">
        <v>3413116.5860000001</v>
      </c>
      <c r="C1149" s="79">
        <v>31644303.021000002</v>
      </c>
      <c r="D1149" s="79">
        <v>3322248.2519999999</v>
      </c>
      <c r="E1149" s="79">
        <v>34966551.273999996</v>
      </c>
      <c r="F1149" s="79">
        <v>3128787.9190000002</v>
      </c>
      <c r="G1149" s="79">
        <v>40236378.607000001</v>
      </c>
      <c r="H1149" s="84">
        <f>D1149/D1148*100</f>
        <v>53.783315102122245</v>
      </c>
      <c r="I1149" s="84">
        <f>E1149/E1148*100</f>
        <v>63.22064990751317</v>
      </c>
      <c r="J1149" s="80">
        <f t="shared" si="274"/>
        <v>97.337672719041407</v>
      </c>
      <c r="K1149" s="80">
        <f t="shared" si="275"/>
        <v>106.18323574522852</v>
      </c>
      <c r="L1149" s="80">
        <f t="shared" si="275"/>
        <v>86.902828943747934</v>
      </c>
    </row>
    <row r="1150" spans="1:12" s="1" customFormat="1" x14ac:dyDescent="0.2">
      <c r="A1150" s="9" t="s">
        <v>7</v>
      </c>
      <c r="B1150" s="79">
        <v>1617888.183</v>
      </c>
      <c r="C1150" s="79">
        <v>17547589.044</v>
      </c>
      <c r="D1150" s="79">
        <v>2854850.0649999999</v>
      </c>
      <c r="E1150" s="79">
        <v>20342198.833999999</v>
      </c>
      <c r="F1150" s="79">
        <v>1430950.709</v>
      </c>
      <c r="G1150" s="79">
        <v>17159229.134</v>
      </c>
      <c r="H1150" s="84">
        <f>D1150/D1148*100</f>
        <v>46.216684897877755</v>
      </c>
      <c r="I1150" s="84">
        <f>E1150/E1148*100</f>
        <v>36.779350092486816</v>
      </c>
      <c r="J1150" s="80">
        <f t="shared" si="274"/>
        <v>176.45533819935193</v>
      </c>
      <c r="K1150" s="80">
        <f t="shared" si="275"/>
        <v>199.5072260032683</v>
      </c>
      <c r="L1150" s="80">
        <f t="shared" si="275"/>
        <v>118.54960776584731</v>
      </c>
    </row>
    <row r="1151" spans="1:12" s="1" customFormat="1" x14ac:dyDescent="0.2">
      <c r="A1151" s="6" t="s">
        <v>8</v>
      </c>
      <c r="B1151" s="79">
        <v>5031004.7690000003</v>
      </c>
      <c r="C1151" s="79">
        <v>49191892.064999998</v>
      </c>
      <c r="D1151" s="79">
        <v>6177098.3169999998</v>
      </c>
      <c r="E1151" s="79">
        <v>55308750.108000003</v>
      </c>
      <c r="F1151" s="79">
        <v>4559738.6279999996</v>
      </c>
      <c r="G1151" s="79">
        <v>57395607.740999997</v>
      </c>
      <c r="H1151" s="84">
        <f>H1152+H1153</f>
        <v>100</v>
      </c>
      <c r="I1151" s="84">
        <f>I1152+I1153</f>
        <v>100</v>
      </c>
      <c r="J1151" s="80">
        <f t="shared" si="274"/>
        <v>122.78060945324458</v>
      </c>
      <c r="K1151" s="80">
        <f t="shared" si="275"/>
        <v>135.47044734249184</v>
      </c>
      <c r="L1151" s="80">
        <f t="shared" si="275"/>
        <v>96.364081303194794</v>
      </c>
    </row>
    <row r="1152" spans="1:12" s="1" customFormat="1" x14ac:dyDescent="0.2">
      <c r="A1152" s="9" t="s">
        <v>9</v>
      </c>
      <c r="B1152" s="79">
        <v>30235.074000000001</v>
      </c>
      <c r="C1152" s="79">
        <v>152790.01199999999</v>
      </c>
      <c r="D1152" s="79">
        <v>18682.611000000001</v>
      </c>
      <c r="E1152" s="79">
        <v>171329.52</v>
      </c>
      <c r="F1152" s="79">
        <v>30548.901000000002</v>
      </c>
      <c r="G1152" s="79">
        <v>225403.13399999999</v>
      </c>
      <c r="H1152" s="84">
        <f>D1152/D1151*100</f>
        <v>0.30244962992710611</v>
      </c>
      <c r="I1152" s="84">
        <f>E1152/E1151*100</f>
        <v>0.30976928544841303</v>
      </c>
      <c r="J1152" s="80">
        <f t="shared" si="274"/>
        <v>61.791186619883916</v>
      </c>
      <c r="K1152" s="80">
        <f t="shared" si="275"/>
        <v>61.156409521900635</v>
      </c>
      <c r="L1152" s="80">
        <f t="shared" si="275"/>
        <v>76.010265234377798</v>
      </c>
    </row>
    <row r="1153" spans="1:12" s="1" customFormat="1" x14ac:dyDescent="0.2">
      <c r="A1153" s="9" t="s">
        <v>10</v>
      </c>
      <c r="B1153" s="79">
        <v>5000769.6950000003</v>
      </c>
      <c r="C1153" s="79">
        <v>49039102.053000003</v>
      </c>
      <c r="D1153" s="79">
        <v>6158415.7060000002</v>
      </c>
      <c r="E1153" s="79">
        <v>55137420.588</v>
      </c>
      <c r="F1153" s="79">
        <v>4529189.727</v>
      </c>
      <c r="G1153" s="79">
        <v>57170204.605999999</v>
      </c>
      <c r="H1153" s="84">
        <f>D1153/D1151*100</f>
        <v>99.697550370072889</v>
      </c>
      <c r="I1153" s="84">
        <f>E1153/E1151*100</f>
        <v>99.690230714551589</v>
      </c>
      <c r="J1153" s="80">
        <f t="shared" si="274"/>
        <v>123.14935663118956</v>
      </c>
      <c r="K1153" s="80">
        <f t="shared" si="275"/>
        <v>135.97168759099767</v>
      </c>
      <c r="L1153" s="80">
        <f t="shared" si="275"/>
        <v>96.444329643370452</v>
      </c>
    </row>
    <row r="1154" spans="1:12" s="1" customFormat="1" ht="33.75" x14ac:dyDescent="0.2">
      <c r="A1154" s="3" t="s">
        <v>172</v>
      </c>
      <c r="B1154" s="79"/>
      <c r="C1154" s="79"/>
      <c r="D1154" s="79"/>
      <c r="E1154" s="79"/>
      <c r="F1154" s="79"/>
      <c r="G1154" s="79"/>
    </row>
    <row r="1155" spans="1:12" s="1" customFormat="1" x14ac:dyDescent="0.2">
      <c r="A1155" s="6" t="s">
        <v>5</v>
      </c>
      <c r="B1155" s="79">
        <v>225.34399999999999</v>
      </c>
      <c r="C1155" s="79">
        <v>1823.797</v>
      </c>
      <c r="D1155" s="79">
        <v>191.15799999999999</v>
      </c>
      <c r="E1155" s="79">
        <v>2014.9549999999999</v>
      </c>
      <c r="F1155" s="79">
        <v>194.45</v>
      </c>
      <c r="G1155" s="79">
        <v>2268.04</v>
      </c>
      <c r="H1155" s="84">
        <f>H1156+H1157</f>
        <v>100</v>
      </c>
      <c r="I1155" s="84">
        <f>I1156+I1157</f>
        <v>100</v>
      </c>
      <c r="J1155" s="80">
        <f>D1155/B1155*100</f>
        <v>84.829416358988922</v>
      </c>
      <c r="K1155" s="80">
        <f>D1155/F1155*100</f>
        <v>98.3070197994343</v>
      </c>
      <c r="L1155" s="80">
        <f>E1155/G1155*100</f>
        <v>88.841246186134285</v>
      </c>
    </row>
    <row r="1156" spans="1:12" s="1" customFormat="1" x14ac:dyDescent="0.2">
      <c r="A1156" s="9" t="s">
        <v>6</v>
      </c>
      <c r="B1156" s="79">
        <v>0</v>
      </c>
      <c r="C1156" s="79">
        <v>0</v>
      </c>
      <c r="D1156" s="79">
        <v>0</v>
      </c>
      <c r="E1156" s="79">
        <v>0</v>
      </c>
      <c r="F1156" s="79">
        <v>0</v>
      </c>
      <c r="G1156" s="79">
        <v>0</v>
      </c>
      <c r="H1156" s="84">
        <f>D1156/D1155*100</f>
        <v>0</v>
      </c>
      <c r="I1156" s="84">
        <f>E1156/E1155*100</f>
        <v>0</v>
      </c>
      <c r="J1156" s="80">
        <v>0</v>
      </c>
      <c r="K1156" s="80">
        <v>0</v>
      </c>
      <c r="L1156" s="80">
        <v>0</v>
      </c>
    </row>
    <row r="1157" spans="1:12" s="1" customFormat="1" x14ac:dyDescent="0.2">
      <c r="A1157" s="9" t="s">
        <v>7</v>
      </c>
      <c r="B1157" s="79">
        <v>225.34399999999999</v>
      </c>
      <c r="C1157" s="79">
        <v>1823.797</v>
      </c>
      <c r="D1157" s="79">
        <v>191.15799999999999</v>
      </c>
      <c r="E1157" s="79">
        <v>2014.9549999999999</v>
      </c>
      <c r="F1157" s="79">
        <v>194.45</v>
      </c>
      <c r="G1157" s="79">
        <v>2268.04</v>
      </c>
      <c r="H1157" s="84">
        <f>D1157/D1155*100</f>
        <v>100</v>
      </c>
      <c r="I1157" s="84">
        <f>E1157/E1155*100</f>
        <v>100</v>
      </c>
      <c r="J1157" s="80">
        <f>D1157/B1157*100</f>
        <v>84.829416358988922</v>
      </c>
      <c r="K1157" s="80">
        <f t="shared" ref="K1157:L1160" si="276">D1157/F1157*100</f>
        <v>98.3070197994343</v>
      </c>
      <c r="L1157" s="80">
        <f t="shared" si="276"/>
        <v>88.841246186134285</v>
      </c>
    </row>
    <row r="1158" spans="1:12" s="1" customFormat="1" x14ac:dyDescent="0.2">
      <c r="A1158" s="6" t="s">
        <v>8</v>
      </c>
      <c r="B1158" s="79">
        <v>225.34399999999999</v>
      </c>
      <c r="C1158" s="79">
        <v>1823.797</v>
      </c>
      <c r="D1158" s="79">
        <v>191.15799999999999</v>
      </c>
      <c r="E1158" s="79">
        <v>2014.9549999999999</v>
      </c>
      <c r="F1158" s="79">
        <v>194.45</v>
      </c>
      <c r="G1158" s="79">
        <v>2268.04</v>
      </c>
      <c r="H1158" s="84">
        <f>H1159+H1160</f>
        <v>100</v>
      </c>
      <c r="I1158" s="84">
        <f>I1159+I1160</f>
        <v>100</v>
      </c>
      <c r="J1158" s="80">
        <f>D1158/B1158*100</f>
        <v>84.829416358988922</v>
      </c>
      <c r="K1158" s="80">
        <f t="shared" si="276"/>
        <v>98.3070197994343</v>
      </c>
      <c r="L1158" s="80">
        <f t="shared" si="276"/>
        <v>88.841246186134285</v>
      </c>
    </row>
    <row r="1159" spans="1:12" s="1" customFormat="1" x14ac:dyDescent="0.2">
      <c r="A1159" s="9" t="s">
        <v>9</v>
      </c>
      <c r="B1159" s="79">
        <v>2.3E-2</v>
      </c>
      <c r="C1159" s="79">
        <v>38.335999999999999</v>
      </c>
      <c r="D1159" s="79">
        <v>0.106</v>
      </c>
      <c r="E1159" s="79">
        <v>38.442</v>
      </c>
      <c r="F1159" s="79">
        <v>0.32900000000000001</v>
      </c>
      <c r="G1159" s="79">
        <v>37.091999999999999</v>
      </c>
      <c r="H1159" s="84">
        <f>D1159/D1158*100</f>
        <v>5.545151131524708E-2</v>
      </c>
      <c r="I1159" s="84">
        <f>E1159/E1158*100</f>
        <v>1.907834169993871</v>
      </c>
      <c r="J1159" s="80">
        <f>D1159/B1159*100</f>
        <v>460.86956521739131</v>
      </c>
      <c r="K1159" s="80">
        <f t="shared" si="276"/>
        <v>32.218844984802431</v>
      </c>
      <c r="L1159" s="80">
        <f t="shared" si="276"/>
        <v>103.63959883532839</v>
      </c>
    </row>
    <row r="1160" spans="1:12" s="1" customFormat="1" x14ac:dyDescent="0.2">
      <c r="A1160" s="9" t="s">
        <v>10</v>
      </c>
      <c r="B1160" s="79">
        <v>225.32</v>
      </c>
      <c r="C1160" s="79">
        <v>1785.461</v>
      </c>
      <c r="D1160" s="79">
        <v>191.05199999999999</v>
      </c>
      <c r="E1160" s="79">
        <v>1976.5129999999999</v>
      </c>
      <c r="F1160" s="79">
        <v>194.12</v>
      </c>
      <c r="G1160" s="79">
        <v>2230.9479999999999</v>
      </c>
      <c r="H1160" s="84">
        <f>D1160/D1158*100</f>
        <v>99.944548488684759</v>
      </c>
      <c r="I1160" s="84">
        <f>E1160/E1158*100</f>
        <v>98.092165830006124</v>
      </c>
      <c r="J1160" s="80">
        <f>D1160/B1160*100</f>
        <v>84.791407775608022</v>
      </c>
      <c r="K1160" s="80">
        <f t="shared" si="276"/>
        <v>98.41953430867504</v>
      </c>
      <c r="L1160" s="80">
        <f t="shared" si="276"/>
        <v>88.595207059958369</v>
      </c>
    </row>
    <row r="1161" spans="1:12" s="1" customFormat="1" x14ac:dyDescent="0.2">
      <c r="A1161" s="3" t="s">
        <v>173</v>
      </c>
      <c r="B1161" s="79"/>
      <c r="C1161" s="79"/>
      <c r="D1161" s="79"/>
      <c r="E1161" s="79"/>
      <c r="F1161" s="79"/>
      <c r="G1161" s="79"/>
    </row>
    <row r="1162" spans="1:12" s="1" customFormat="1" x14ac:dyDescent="0.2">
      <c r="A1162" s="6" t="s">
        <v>5</v>
      </c>
      <c r="B1162" s="79">
        <v>1281303.875</v>
      </c>
      <c r="C1162" s="79">
        <v>11545403.318</v>
      </c>
      <c r="D1162" s="79">
        <v>899788.92599999998</v>
      </c>
      <c r="E1162" s="79">
        <v>12445192.244000001</v>
      </c>
      <c r="F1162" s="79">
        <v>890575.39</v>
      </c>
      <c r="G1162" s="79">
        <v>12362907.32</v>
      </c>
      <c r="H1162" s="84">
        <f>H1163+H1164</f>
        <v>100</v>
      </c>
      <c r="I1162" s="84">
        <f>I1163+I1164</f>
        <v>99.999999999999986</v>
      </c>
      <c r="J1162" s="80">
        <f t="shared" ref="J1162:J1167" si="277">D1162/B1162*100</f>
        <v>70.224475517175804</v>
      </c>
      <c r="K1162" s="80">
        <f t="shared" ref="K1162:L1167" si="278">D1162/F1162*100</f>
        <v>101.03455991524758</v>
      </c>
      <c r="L1162" s="80">
        <f t="shared" si="278"/>
        <v>100.6655790735152</v>
      </c>
    </row>
    <row r="1163" spans="1:12" s="1" customFormat="1" x14ac:dyDescent="0.2">
      <c r="A1163" s="9" t="s">
        <v>6</v>
      </c>
      <c r="B1163" s="79">
        <v>1157700</v>
      </c>
      <c r="C1163" s="79">
        <v>10725100</v>
      </c>
      <c r="D1163" s="79">
        <v>838000</v>
      </c>
      <c r="E1163" s="79">
        <v>11563100</v>
      </c>
      <c r="F1163" s="79">
        <v>856100</v>
      </c>
      <c r="G1163" s="79">
        <v>11689100</v>
      </c>
      <c r="H1163" s="84">
        <f>D1163/D1162*100</f>
        <v>93.132953272198861</v>
      </c>
      <c r="I1163" s="84">
        <f>E1163/E1162*100</f>
        <v>92.912184667735687</v>
      </c>
      <c r="J1163" s="80">
        <f t="shared" si="277"/>
        <v>72.384901097002668</v>
      </c>
      <c r="K1163" s="80">
        <f t="shared" si="278"/>
        <v>97.885761009227892</v>
      </c>
      <c r="L1163" s="80">
        <f t="shared" si="278"/>
        <v>98.922072700207892</v>
      </c>
    </row>
    <row r="1164" spans="1:12" s="1" customFormat="1" x14ac:dyDescent="0.2">
      <c r="A1164" s="9" t="s">
        <v>7</v>
      </c>
      <c r="B1164" s="79">
        <v>123603.875</v>
      </c>
      <c r="C1164" s="79">
        <v>820303.31799999997</v>
      </c>
      <c r="D1164" s="79">
        <v>61788.925999999999</v>
      </c>
      <c r="E1164" s="79">
        <v>882092.24399999995</v>
      </c>
      <c r="F1164" s="79">
        <v>34475.39</v>
      </c>
      <c r="G1164" s="79">
        <v>673807.32</v>
      </c>
      <c r="H1164" s="84">
        <f>D1164/D1162*100</f>
        <v>6.8670467278011378</v>
      </c>
      <c r="I1164" s="84">
        <f>E1164/E1162*100</f>
        <v>7.087815332264304</v>
      </c>
      <c r="J1164" s="80">
        <f t="shared" si="277"/>
        <v>49.989473226466401</v>
      </c>
      <c r="K1164" s="80">
        <f t="shared" si="278"/>
        <v>179.22618424331097</v>
      </c>
      <c r="L1164" s="80">
        <f t="shared" si="278"/>
        <v>130.91164459299728</v>
      </c>
    </row>
    <row r="1165" spans="1:12" s="1" customFormat="1" x14ac:dyDescent="0.2">
      <c r="A1165" s="6" t="s">
        <v>8</v>
      </c>
      <c r="B1165" s="79">
        <v>1281303.875</v>
      </c>
      <c r="C1165" s="79">
        <v>11545403.318</v>
      </c>
      <c r="D1165" s="79">
        <v>899788.92599999998</v>
      </c>
      <c r="E1165" s="79">
        <v>12445192.244000001</v>
      </c>
      <c r="F1165" s="79">
        <v>890575.39</v>
      </c>
      <c r="G1165" s="79">
        <v>12362907.32</v>
      </c>
      <c r="H1165" s="84">
        <f>H1166+H1167</f>
        <v>100</v>
      </c>
      <c r="I1165" s="84">
        <f>I1166+I1167</f>
        <v>100</v>
      </c>
      <c r="J1165" s="80">
        <f t="shared" si="277"/>
        <v>70.224475517175804</v>
      </c>
      <c r="K1165" s="80">
        <f t="shared" si="278"/>
        <v>101.03455991524758</v>
      </c>
      <c r="L1165" s="80">
        <f t="shared" si="278"/>
        <v>100.6655790735152</v>
      </c>
    </row>
    <row r="1166" spans="1:12" s="1" customFormat="1" x14ac:dyDescent="0.2">
      <c r="A1166" s="9" t="s">
        <v>9</v>
      </c>
      <c r="B1166" s="79">
        <v>70103.03</v>
      </c>
      <c r="C1166" s="79">
        <v>776473.40300000005</v>
      </c>
      <c r="D1166" s="79">
        <v>53926.37</v>
      </c>
      <c r="E1166" s="79">
        <v>830399.77300000004</v>
      </c>
      <c r="F1166" s="79">
        <v>81006.09</v>
      </c>
      <c r="G1166" s="79">
        <v>1158624.273</v>
      </c>
      <c r="H1166" s="84">
        <f>D1166/D1165*100</f>
        <v>5.9932244598440416</v>
      </c>
      <c r="I1166" s="84">
        <f>E1166/E1165*100</f>
        <v>6.6724543640565068</v>
      </c>
      <c r="J1166" s="80">
        <f t="shared" si="277"/>
        <v>76.924449627926222</v>
      </c>
      <c r="K1166" s="80">
        <f t="shared" si="278"/>
        <v>66.570760297157918</v>
      </c>
      <c r="L1166" s="80">
        <f t="shared" si="278"/>
        <v>71.671187316822255</v>
      </c>
    </row>
    <row r="1167" spans="1:12" s="1" customFormat="1" x14ac:dyDescent="0.2">
      <c r="A1167" s="9" t="s">
        <v>10</v>
      </c>
      <c r="B1167" s="79">
        <v>1211200.845</v>
      </c>
      <c r="C1167" s="79">
        <v>10768929.914999999</v>
      </c>
      <c r="D1167" s="79">
        <v>845862.55599999998</v>
      </c>
      <c r="E1167" s="79">
        <v>11614792.471000001</v>
      </c>
      <c r="F1167" s="79">
        <v>809569.3</v>
      </c>
      <c r="G1167" s="79">
        <v>11204283.047</v>
      </c>
      <c r="H1167" s="84">
        <f>D1167/D1165*100</f>
        <v>94.006775540155957</v>
      </c>
      <c r="I1167" s="84">
        <f>E1167/E1165*100</f>
        <v>93.327545635943494</v>
      </c>
      <c r="J1167" s="80">
        <f t="shared" si="277"/>
        <v>69.83668806803054</v>
      </c>
      <c r="K1167" s="80">
        <f t="shared" si="278"/>
        <v>104.48303264464202</v>
      </c>
      <c r="L1167" s="80">
        <f t="shared" si="278"/>
        <v>103.66386159897947</v>
      </c>
    </row>
    <row r="1168" spans="1:12" s="1" customFormat="1" x14ac:dyDescent="0.2">
      <c r="A1168" s="3" t="s">
        <v>174</v>
      </c>
      <c r="B1168" s="79"/>
      <c r="C1168" s="79"/>
      <c r="D1168" s="79"/>
      <c r="E1168" s="79"/>
      <c r="F1168" s="79"/>
      <c r="G1168" s="79"/>
    </row>
    <row r="1169" spans="1:12" s="1" customFormat="1" x14ac:dyDescent="0.2">
      <c r="A1169" s="6" t="s">
        <v>5</v>
      </c>
      <c r="B1169" s="79">
        <v>90967.73</v>
      </c>
      <c r="C1169" s="79">
        <v>937249.41200000001</v>
      </c>
      <c r="D1169" s="79">
        <v>104130.882</v>
      </c>
      <c r="E1169" s="79">
        <v>1041380.294</v>
      </c>
      <c r="F1169" s="79">
        <v>95275.020999999993</v>
      </c>
      <c r="G1169" s="79">
        <v>1064978.102</v>
      </c>
      <c r="H1169" s="84">
        <f>H1170+H1171</f>
        <v>100</v>
      </c>
      <c r="I1169" s="84">
        <f>I1170+I1171</f>
        <v>100.00000000000001</v>
      </c>
      <c r="J1169" s="80">
        <f t="shared" ref="J1169:J1174" si="279">D1169/B1169*100</f>
        <v>114.47013352976929</v>
      </c>
      <c r="K1169" s="80">
        <f t="shared" ref="K1169:L1174" si="280">D1169/F1169*100</f>
        <v>109.29505016850113</v>
      </c>
      <c r="L1169" s="80">
        <f t="shared" si="280"/>
        <v>97.784197820059973</v>
      </c>
    </row>
    <row r="1170" spans="1:12" s="1" customFormat="1" x14ac:dyDescent="0.2">
      <c r="A1170" s="9" t="s">
        <v>6</v>
      </c>
      <c r="B1170" s="79">
        <v>73436.417000000001</v>
      </c>
      <c r="C1170" s="79">
        <v>770083</v>
      </c>
      <c r="D1170" s="79">
        <v>84436.417000000001</v>
      </c>
      <c r="E1170" s="79">
        <v>854519.41700000002</v>
      </c>
      <c r="F1170" s="79">
        <v>73137.75</v>
      </c>
      <c r="G1170" s="79">
        <v>865577.75</v>
      </c>
      <c r="H1170" s="84">
        <f>D1170/D1169*100</f>
        <v>81.08681630104698</v>
      </c>
      <c r="I1170" s="84">
        <f>E1170/E1169*100</f>
        <v>82.056422799949786</v>
      </c>
      <c r="J1170" s="80">
        <f t="shared" si="279"/>
        <v>114.97894430225266</v>
      </c>
      <c r="K1170" s="80">
        <f t="shared" si="280"/>
        <v>115.44847496675794</v>
      </c>
      <c r="L1170" s="80">
        <f t="shared" si="280"/>
        <v>98.722433311161254</v>
      </c>
    </row>
    <row r="1171" spans="1:12" s="1" customFormat="1" x14ac:dyDescent="0.2">
      <c r="A1171" s="9" t="s">
        <v>7</v>
      </c>
      <c r="B1171" s="79">
        <v>17531.312999999998</v>
      </c>
      <c r="C1171" s="79">
        <v>167166.41200000001</v>
      </c>
      <c r="D1171" s="79">
        <v>19694.465</v>
      </c>
      <c r="E1171" s="79">
        <v>186860.87700000001</v>
      </c>
      <c r="F1171" s="79">
        <v>22137.271000000001</v>
      </c>
      <c r="G1171" s="79">
        <v>199400.35200000001</v>
      </c>
      <c r="H1171" s="84">
        <f>D1171/D1169*100</f>
        <v>18.913183698953016</v>
      </c>
      <c r="I1171" s="84">
        <f>E1171/E1169*100</f>
        <v>17.943577200050225</v>
      </c>
      <c r="J1171" s="80">
        <f t="shared" si="279"/>
        <v>112.33879059714467</v>
      </c>
      <c r="K1171" s="80">
        <f t="shared" si="280"/>
        <v>88.965189069601209</v>
      </c>
      <c r="L1171" s="80">
        <f t="shared" si="280"/>
        <v>93.711407791296182</v>
      </c>
    </row>
    <row r="1172" spans="1:12" s="1" customFormat="1" x14ac:dyDescent="0.2">
      <c r="A1172" s="6" t="s">
        <v>8</v>
      </c>
      <c r="B1172" s="79">
        <v>90967.73</v>
      </c>
      <c r="C1172" s="79">
        <v>937249.41200000001</v>
      </c>
      <c r="D1172" s="79">
        <v>104130.882</v>
      </c>
      <c r="E1172" s="79">
        <v>1041380.294</v>
      </c>
      <c r="F1172" s="79">
        <v>95275.020999999993</v>
      </c>
      <c r="G1172" s="79">
        <v>1064978.102</v>
      </c>
      <c r="H1172" s="84">
        <f>H1173+H1174</f>
        <v>100</v>
      </c>
      <c r="I1172" s="84">
        <f>I1173+I1174</f>
        <v>100</v>
      </c>
      <c r="J1172" s="80">
        <f t="shared" si="279"/>
        <v>114.47013352976929</v>
      </c>
      <c r="K1172" s="80">
        <f t="shared" si="280"/>
        <v>109.29505016850113</v>
      </c>
      <c r="L1172" s="80">
        <f t="shared" si="280"/>
        <v>97.784197820059973</v>
      </c>
    </row>
    <row r="1173" spans="1:12" s="1" customFormat="1" x14ac:dyDescent="0.2">
      <c r="A1173" s="9" t="s">
        <v>9</v>
      </c>
      <c r="B1173" s="79">
        <v>498.07100000000003</v>
      </c>
      <c r="C1173" s="79">
        <v>8420.32</v>
      </c>
      <c r="D1173" s="79">
        <v>1480</v>
      </c>
      <c r="E1173" s="79">
        <v>9900.32</v>
      </c>
      <c r="F1173" s="79">
        <v>1165</v>
      </c>
      <c r="G1173" s="79">
        <v>8377.4419999999991</v>
      </c>
      <c r="H1173" s="84">
        <f>D1173/D1172*100</f>
        <v>1.4212882591352678</v>
      </c>
      <c r="I1173" s="84">
        <f>E1173/E1172*100</f>
        <v>0.95069208213767098</v>
      </c>
      <c r="J1173" s="80">
        <f t="shared" si="279"/>
        <v>297.1463907756123</v>
      </c>
      <c r="K1173" s="80">
        <f t="shared" si="280"/>
        <v>127.03862660944205</v>
      </c>
      <c r="L1173" s="80">
        <f t="shared" si="280"/>
        <v>118.17831743866446</v>
      </c>
    </row>
    <row r="1174" spans="1:12" s="1" customFormat="1" x14ac:dyDescent="0.2">
      <c r="A1174" s="9" t="s">
        <v>10</v>
      </c>
      <c r="B1174" s="79">
        <v>90469.659</v>
      </c>
      <c r="C1174" s="79">
        <v>928829.09199999995</v>
      </c>
      <c r="D1174" s="79">
        <v>102650.882</v>
      </c>
      <c r="E1174" s="79">
        <v>1031479.974</v>
      </c>
      <c r="F1174" s="79">
        <v>94110.020999999993</v>
      </c>
      <c r="G1174" s="79">
        <v>1056600.6599999999</v>
      </c>
      <c r="H1174" s="84">
        <f>D1174/D1172*100</f>
        <v>98.578711740864733</v>
      </c>
      <c r="I1174" s="84">
        <f>E1174/E1172*100</f>
        <v>99.049307917862336</v>
      </c>
      <c r="J1174" s="80">
        <f t="shared" si="279"/>
        <v>113.46442899712929</v>
      </c>
      <c r="K1174" s="80">
        <f t="shared" si="280"/>
        <v>109.07540016381465</v>
      </c>
      <c r="L1174" s="80">
        <f t="shared" si="280"/>
        <v>97.622499497586929</v>
      </c>
    </row>
    <row r="1175" spans="1:12" s="1" customFormat="1" x14ac:dyDescent="0.2">
      <c r="A1175" s="3" t="s">
        <v>175</v>
      </c>
      <c r="B1175" s="79"/>
      <c r="C1175" s="79"/>
      <c r="D1175" s="79"/>
      <c r="E1175" s="79"/>
      <c r="F1175" s="79"/>
      <c r="G1175" s="79"/>
    </row>
    <row r="1176" spans="1:12" s="1" customFormat="1" x14ac:dyDescent="0.2">
      <c r="A1176" s="6" t="s">
        <v>5</v>
      </c>
      <c r="B1176" s="79">
        <v>20890.975999999999</v>
      </c>
      <c r="C1176" s="79">
        <v>174781.83600000001</v>
      </c>
      <c r="D1176" s="79">
        <v>24571.852999999999</v>
      </c>
      <c r="E1176" s="79">
        <v>199353.68799999999</v>
      </c>
      <c r="F1176" s="79">
        <v>12680.254000000001</v>
      </c>
      <c r="G1176" s="79">
        <v>198039.144</v>
      </c>
      <c r="H1176" s="84">
        <f>H1177+H1178</f>
        <v>100</v>
      </c>
      <c r="I1176" s="84">
        <f>I1177+I1178</f>
        <v>100.00000000000001</v>
      </c>
      <c r="J1176" s="80">
        <f t="shared" ref="J1176:J1181" si="281">D1176/B1176*100</f>
        <v>117.61945923445607</v>
      </c>
      <c r="K1176" s="80">
        <f t="shared" ref="K1176:L1181" si="282">D1176/F1176*100</f>
        <v>193.78044793109032</v>
      </c>
      <c r="L1176" s="80">
        <f t="shared" si="282"/>
        <v>100.66377988383952</v>
      </c>
    </row>
    <row r="1177" spans="1:12" s="1" customFormat="1" x14ac:dyDescent="0.2">
      <c r="A1177" s="9" t="s">
        <v>6</v>
      </c>
      <c r="B1177" s="79">
        <v>17466.666000000001</v>
      </c>
      <c r="C1177" s="79">
        <v>121133.33199999999</v>
      </c>
      <c r="D1177" s="79">
        <v>20633.332999999999</v>
      </c>
      <c r="E1177" s="79">
        <v>141766.66500000001</v>
      </c>
      <c r="F1177" s="79">
        <v>10433.333000000001</v>
      </c>
      <c r="G1177" s="79">
        <v>150566.66500000001</v>
      </c>
      <c r="H1177" s="84">
        <f>D1177/D1176*100</f>
        <v>83.971416400708563</v>
      </c>
      <c r="I1177" s="84">
        <f>E1177/E1176*100</f>
        <v>71.113138875063115</v>
      </c>
      <c r="J1177" s="80">
        <f t="shared" si="281"/>
        <v>118.12977359273944</v>
      </c>
      <c r="K1177" s="80">
        <f t="shared" si="282"/>
        <v>197.76358139819749</v>
      </c>
      <c r="L1177" s="80">
        <f t="shared" si="282"/>
        <v>94.155412819962507</v>
      </c>
    </row>
    <row r="1178" spans="1:12" s="1" customFormat="1" x14ac:dyDescent="0.2">
      <c r="A1178" s="9" t="s">
        <v>7</v>
      </c>
      <c r="B1178" s="79">
        <v>3424.31</v>
      </c>
      <c r="C1178" s="79">
        <v>53648.504000000001</v>
      </c>
      <c r="D1178" s="79">
        <v>3938.52</v>
      </c>
      <c r="E1178" s="79">
        <v>57587.023000000001</v>
      </c>
      <c r="F1178" s="79">
        <v>2246.9209999999998</v>
      </c>
      <c r="G1178" s="79">
        <v>47472.478999999999</v>
      </c>
      <c r="H1178" s="84">
        <f>D1178/D1176*100</f>
        <v>16.028583599291434</v>
      </c>
      <c r="I1178" s="84">
        <f>E1178/E1176*100</f>
        <v>28.886861124936903</v>
      </c>
      <c r="J1178" s="80">
        <f t="shared" si="281"/>
        <v>115.01645586994169</v>
      </c>
      <c r="K1178" s="80">
        <f t="shared" si="282"/>
        <v>175.28520139337343</v>
      </c>
      <c r="L1178" s="80">
        <f t="shared" si="282"/>
        <v>121.30612138456051</v>
      </c>
    </row>
    <row r="1179" spans="1:12" s="1" customFormat="1" x14ac:dyDescent="0.2">
      <c r="A1179" s="6" t="s">
        <v>8</v>
      </c>
      <c r="B1179" s="79">
        <v>20890.975999999999</v>
      </c>
      <c r="C1179" s="79">
        <v>174781.83600000001</v>
      </c>
      <c r="D1179" s="79">
        <v>24571.852999999999</v>
      </c>
      <c r="E1179" s="79">
        <v>199353.68799999999</v>
      </c>
      <c r="F1179" s="79">
        <v>12680.254000000001</v>
      </c>
      <c r="G1179" s="79">
        <v>198039.144</v>
      </c>
      <c r="H1179" s="84">
        <f>H1180+H1181</f>
        <v>100</v>
      </c>
      <c r="I1179" s="84">
        <f>I1180+I1181</f>
        <v>100</v>
      </c>
      <c r="J1179" s="80">
        <f t="shared" si="281"/>
        <v>117.61945923445607</v>
      </c>
      <c r="K1179" s="80">
        <f t="shared" si="282"/>
        <v>193.78044793109032</v>
      </c>
      <c r="L1179" s="80">
        <f t="shared" si="282"/>
        <v>100.66377988383952</v>
      </c>
    </row>
    <row r="1180" spans="1:12" s="1" customFormat="1" x14ac:dyDescent="0.2">
      <c r="A1180" s="9" t="s">
        <v>9</v>
      </c>
      <c r="B1180" s="79">
        <v>3528.9119999999998</v>
      </c>
      <c r="C1180" s="79">
        <v>33886.404999999999</v>
      </c>
      <c r="D1180" s="79">
        <v>2490.6089999999999</v>
      </c>
      <c r="E1180" s="79">
        <v>36377.014000000003</v>
      </c>
      <c r="F1180" s="79">
        <v>2844.3829999999998</v>
      </c>
      <c r="G1180" s="79">
        <v>26989.66</v>
      </c>
      <c r="H1180" s="84">
        <f>D1180/D1179*100</f>
        <v>10.13602433646335</v>
      </c>
      <c r="I1180" s="84">
        <f>E1180/E1179*100</f>
        <v>18.247474809696023</v>
      </c>
      <c r="J1180" s="80">
        <f t="shared" si="281"/>
        <v>70.57724873842136</v>
      </c>
      <c r="K1180" s="80">
        <f t="shared" si="282"/>
        <v>87.562364140131621</v>
      </c>
      <c r="L1180" s="80">
        <f t="shared" si="282"/>
        <v>134.78129772661086</v>
      </c>
    </row>
    <row r="1181" spans="1:12" s="1" customFormat="1" x14ac:dyDescent="0.2">
      <c r="A1181" s="9" t="s">
        <v>10</v>
      </c>
      <c r="B1181" s="79">
        <v>17362.063999999998</v>
      </c>
      <c r="C1181" s="79">
        <v>140895.43100000001</v>
      </c>
      <c r="D1181" s="79">
        <v>22081.243999999999</v>
      </c>
      <c r="E1181" s="79">
        <v>162976.674</v>
      </c>
      <c r="F1181" s="79">
        <v>9835.8709999999992</v>
      </c>
      <c r="G1181" s="79">
        <v>171049.48499999999</v>
      </c>
      <c r="H1181" s="84">
        <f>D1181/D1179*100</f>
        <v>89.86397566353665</v>
      </c>
      <c r="I1181" s="84">
        <f>E1181/E1179*100</f>
        <v>81.752525190303984</v>
      </c>
      <c r="J1181" s="80">
        <f t="shared" si="281"/>
        <v>127.18098493358853</v>
      </c>
      <c r="K1181" s="80">
        <f t="shared" si="282"/>
        <v>224.49708825990092</v>
      </c>
      <c r="L1181" s="80">
        <f t="shared" si="282"/>
        <v>95.280423673885963</v>
      </c>
    </row>
    <row r="1182" spans="1:12" s="1" customFormat="1" ht="22.5" x14ac:dyDescent="0.2">
      <c r="A1182" s="3" t="s">
        <v>176</v>
      </c>
      <c r="B1182" s="79"/>
      <c r="C1182" s="79"/>
      <c r="D1182" s="79"/>
      <c r="E1182" s="79"/>
      <c r="F1182" s="79"/>
      <c r="G1182" s="79"/>
    </row>
    <row r="1183" spans="1:12" s="1" customFormat="1" x14ac:dyDescent="0.2">
      <c r="A1183" s="6" t="s">
        <v>5</v>
      </c>
      <c r="B1183" s="79">
        <v>801219.48300000001</v>
      </c>
      <c r="C1183" s="79">
        <v>6767279.6900000004</v>
      </c>
      <c r="D1183" s="79">
        <v>860791.93400000001</v>
      </c>
      <c r="E1183" s="79">
        <v>7628071.6239999998</v>
      </c>
      <c r="F1183" s="79">
        <v>786975.40899999999</v>
      </c>
      <c r="G1183" s="79">
        <v>8443383.5850000009</v>
      </c>
      <c r="H1183" s="84">
        <f>H1184+H1185</f>
        <v>99.999999999999986</v>
      </c>
      <c r="I1183" s="84">
        <f>I1184+I1185</f>
        <v>100</v>
      </c>
      <c r="J1183" s="80">
        <f t="shared" ref="J1183:J1188" si="283">D1183/B1183*100</f>
        <v>107.43522246575226</v>
      </c>
      <c r="K1183" s="80">
        <f t="shared" ref="K1183:L1188" si="284">D1183/F1183*100</f>
        <v>109.37977529612999</v>
      </c>
      <c r="L1183" s="80">
        <f t="shared" si="284"/>
        <v>90.343776842634099</v>
      </c>
    </row>
    <row r="1184" spans="1:12" s="1" customFormat="1" x14ac:dyDescent="0.2">
      <c r="A1184" s="9" t="s">
        <v>6</v>
      </c>
      <c r="B1184" s="79">
        <v>790680.174</v>
      </c>
      <c r="C1184" s="79">
        <v>6658202.0329999998</v>
      </c>
      <c r="D1184" s="79">
        <v>852332.50699999998</v>
      </c>
      <c r="E1184" s="79">
        <v>7510534.5410000002</v>
      </c>
      <c r="F1184" s="79">
        <v>779257.174</v>
      </c>
      <c r="G1184" s="79">
        <v>8336101.8739999998</v>
      </c>
      <c r="H1184" s="84">
        <f>D1184/D1183*100</f>
        <v>99.017250665826978</v>
      </c>
      <c r="I1184" s="84">
        <f>E1184/E1183*100</f>
        <v>98.459150768456396</v>
      </c>
      <c r="J1184" s="80">
        <f t="shared" si="283"/>
        <v>107.79737939906913</v>
      </c>
      <c r="K1184" s="80">
        <f t="shared" si="284"/>
        <v>109.37756307393327</v>
      </c>
      <c r="L1184" s="80">
        <f t="shared" si="284"/>
        <v>90.09648219901301</v>
      </c>
    </row>
    <row r="1185" spans="1:12" s="1" customFormat="1" x14ac:dyDescent="0.2">
      <c r="A1185" s="9" t="s">
        <v>7</v>
      </c>
      <c r="B1185" s="79">
        <v>10539.308999999999</v>
      </c>
      <c r="C1185" s="79">
        <v>109077.65700000001</v>
      </c>
      <c r="D1185" s="79">
        <v>8459.4269999999997</v>
      </c>
      <c r="E1185" s="79">
        <v>117537.083</v>
      </c>
      <c r="F1185" s="79">
        <v>7718.2349999999997</v>
      </c>
      <c r="G1185" s="79">
        <v>107281.711</v>
      </c>
      <c r="H1185" s="84">
        <f>D1185/D1183*100</f>
        <v>0.9827493341730128</v>
      </c>
      <c r="I1185" s="84">
        <f>E1185/E1183*100</f>
        <v>1.5408492315436078</v>
      </c>
      <c r="J1185" s="80">
        <f t="shared" si="283"/>
        <v>80.265480402937243</v>
      </c>
      <c r="K1185" s="80">
        <f t="shared" si="284"/>
        <v>109.6031281763253</v>
      </c>
      <c r="L1185" s="80">
        <f t="shared" si="284"/>
        <v>109.5592919840736</v>
      </c>
    </row>
    <row r="1186" spans="1:12" s="1" customFormat="1" x14ac:dyDescent="0.2">
      <c r="A1186" s="6" t="s">
        <v>8</v>
      </c>
      <c r="B1186" s="79">
        <v>801219.48300000001</v>
      </c>
      <c r="C1186" s="79">
        <v>6767279.6900000004</v>
      </c>
      <c r="D1186" s="79">
        <v>860791.93400000001</v>
      </c>
      <c r="E1186" s="79">
        <v>7628071.6239999998</v>
      </c>
      <c r="F1186" s="79">
        <v>786975.40899999999</v>
      </c>
      <c r="G1186" s="79">
        <v>8443383.5850000009</v>
      </c>
      <c r="H1186" s="84">
        <f>H1187+H1188</f>
        <v>100</v>
      </c>
      <c r="I1186" s="84">
        <f>I1187+I1188</f>
        <v>100.00000000000001</v>
      </c>
      <c r="J1186" s="80">
        <f t="shared" si="283"/>
        <v>107.43522246575226</v>
      </c>
      <c r="K1186" s="80">
        <f t="shared" si="284"/>
        <v>109.37977529612999</v>
      </c>
      <c r="L1186" s="80">
        <f t="shared" si="284"/>
        <v>90.343776842634099</v>
      </c>
    </row>
    <row r="1187" spans="1:12" s="1" customFormat="1" x14ac:dyDescent="0.2">
      <c r="A1187" s="9" t="s">
        <v>9</v>
      </c>
      <c r="B1187" s="79">
        <v>6828.5439999999999</v>
      </c>
      <c r="C1187" s="79">
        <v>59362.860999999997</v>
      </c>
      <c r="D1187" s="79">
        <v>6024.152</v>
      </c>
      <c r="E1187" s="79">
        <v>65387.014000000003</v>
      </c>
      <c r="F1187" s="79">
        <v>3393.5410000000002</v>
      </c>
      <c r="G1187" s="79">
        <v>32149.937999999998</v>
      </c>
      <c r="H1187" s="84">
        <f>D1187/D1186*100</f>
        <v>0.6998383421190375</v>
      </c>
      <c r="I1187" s="84">
        <f>E1187/E1186*100</f>
        <v>0.85718930318213815</v>
      </c>
      <c r="J1187" s="80">
        <f t="shared" si="283"/>
        <v>88.220153520281926</v>
      </c>
      <c r="K1187" s="80">
        <f t="shared" si="284"/>
        <v>177.51817349488337</v>
      </c>
      <c r="L1187" s="80">
        <f t="shared" si="284"/>
        <v>203.3814621975321</v>
      </c>
    </row>
    <row r="1188" spans="1:12" s="1" customFormat="1" x14ac:dyDescent="0.2">
      <c r="A1188" s="9" t="s">
        <v>10</v>
      </c>
      <c r="B1188" s="79">
        <v>794390.93900000001</v>
      </c>
      <c r="C1188" s="79">
        <v>6707916.8289999999</v>
      </c>
      <c r="D1188" s="79">
        <v>854767.78200000001</v>
      </c>
      <c r="E1188" s="79">
        <v>7562684.6100000003</v>
      </c>
      <c r="F1188" s="79">
        <v>783581.86899999995</v>
      </c>
      <c r="G1188" s="79">
        <v>8411233.6469999999</v>
      </c>
      <c r="H1188" s="84">
        <f>D1188/D1186*100</f>
        <v>99.300161657880963</v>
      </c>
      <c r="I1188" s="84">
        <f>E1188/E1186*100</f>
        <v>99.142810696817875</v>
      </c>
      <c r="J1188" s="80">
        <f t="shared" si="283"/>
        <v>107.60039421849447</v>
      </c>
      <c r="K1188" s="80">
        <f t="shared" si="284"/>
        <v>109.08468097798728</v>
      </c>
      <c r="L1188" s="80">
        <f t="shared" si="284"/>
        <v>89.911717203306466</v>
      </c>
    </row>
    <row r="1189" spans="1:12" s="1" customFormat="1" ht="22.5" x14ac:dyDescent="0.2">
      <c r="A1189" s="3" t="s">
        <v>177</v>
      </c>
      <c r="B1189" s="79"/>
      <c r="C1189" s="79"/>
      <c r="D1189" s="79"/>
      <c r="E1189" s="79"/>
      <c r="F1189" s="79"/>
      <c r="G1189" s="79"/>
    </row>
    <row r="1190" spans="1:12" s="1" customFormat="1" x14ac:dyDescent="0.2">
      <c r="A1190" s="6" t="s">
        <v>5</v>
      </c>
      <c r="B1190" s="79">
        <v>552077.96699999995</v>
      </c>
      <c r="C1190" s="79">
        <v>4769634.4910000004</v>
      </c>
      <c r="D1190" s="79">
        <v>589501.36899999995</v>
      </c>
      <c r="E1190" s="79">
        <v>5359135.8600000003</v>
      </c>
      <c r="F1190" s="79">
        <v>542155.22699999996</v>
      </c>
      <c r="G1190" s="79">
        <v>5830107.4539999999</v>
      </c>
      <c r="H1190" s="84">
        <f>H1191+H1192</f>
        <v>100</v>
      </c>
      <c r="I1190" s="84">
        <f>I1191+I1192</f>
        <v>99.999999981340267</v>
      </c>
      <c r="J1190" s="80">
        <f t="shared" ref="J1190:J1195" si="285">D1190/B1190*100</f>
        <v>106.77864436491811</v>
      </c>
      <c r="K1190" s="80">
        <f t="shared" ref="K1190:L1195" si="286">D1190/F1190*100</f>
        <v>108.73294946578096</v>
      </c>
      <c r="L1190" s="80">
        <f t="shared" si="286"/>
        <v>91.92173390085857</v>
      </c>
    </row>
    <row r="1191" spans="1:12" s="1" customFormat="1" x14ac:dyDescent="0.2">
      <c r="A1191" s="9" t="s">
        <v>6</v>
      </c>
      <c r="B1191" s="79">
        <v>547978.58900000004</v>
      </c>
      <c r="C1191" s="79">
        <v>4697619.1909999996</v>
      </c>
      <c r="D1191" s="79">
        <v>584124.92299999995</v>
      </c>
      <c r="E1191" s="79">
        <v>5281744.1129999999</v>
      </c>
      <c r="F1191" s="79">
        <v>538522.25600000005</v>
      </c>
      <c r="G1191" s="79">
        <v>5761229.7800000003</v>
      </c>
      <c r="H1191" s="84">
        <f>D1191/D1190*100</f>
        <v>99.087967173151725</v>
      </c>
      <c r="I1191" s="84">
        <f>E1191/E1190*100</f>
        <v>98.555891303714773</v>
      </c>
      <c r="J1191" s="80">
        <f t="shared" si="285"/>
        <v>106.5963040756689</v>
      </c>
      <c r="K1191" s="80">
        <f t="shared" si="286"/>
        <v>108.46811185460083</v>
      </c>
      <c r="L1191" s="80">
        <f t="shared" si="286"/>
        <v>91.677372968796945</v>
      </c>
    </row>
    <row r="1192" spans="1:12" s="1" customFormat="1" x14ac:dyDescent="0.2">
      <c r="A1192" s="9" t="s">
        <v>7</v>
      </c>
      <c r="B1192" s="79">
        <v>4099.3779999999997</v>
      </c>
      <c r="C1192" s="79">
        <v>72015.3</v>
      </c>
      <c r="D1192" s="79">
        <v>5376.4459999999999</v>
      </c>
      <c r="E1192" s="79">
        <v>77391.745999999999</v>
      </c>
      <c r="F1192" s="79">
        <v>3632.971</v>
      </c>
      <c r="G1192" s="79">
        <v>68877.673999999999</v>
      </c>
      <c r="H1192" s="84">
        <f>D1192/D1190*100</f>
        <v>0.91203282684827836</v>
      </c>
      <c r="I1192" s="84">
        <f>E1192/E1190*100</f>
        <v>1.4441086776255005</v>
      </c>
      <c r="J1192" s="80">
        <f t="shared" si="285"/>
        <v>131.15272609649563</v>
      </c>
      <c r="K1192" s="80">
        <f t="shared" si="286"/>
        <v>147.99033628399457</v>
      </c>
      <c r="L1192" s="80">
        <f t="shared" si="286"/>
        <v>112.36114912939715</v>
      </c>
    </row>
    <row r="1193" spans="1:12" s="1" customFormat="1" x14ac:dyDescent="0.2">
      <c r="A1193" s="6" t="s">
        <v>8</v>
      </c>
      <c r="B1193" s="79">
        <v>552077.96699999995</v>
      </c>
      <c r="C1193" s="79">
        <v>4769634.4910000004</v>
      </c>
      <c r="D1193" s="79">
        <v>589501.36899999995</v>
      </c>
      <c r="E1193" s="79">
        <v>5359135.8600000003</v>
      </c>
      <c r="F1193" s="79">
        <v>542155.22699999996</v>
      </c>
      <c r="G1193" s="79">
        <v>5830107.4539999999</v>
      </c>
      <c r="H1193" s="84">
        <f>H1194+H1195</f>
        <v>100.00000000000001</v>
      </c>
      <c r="I1193" s="84">
        <f>I1194+I1195</f>
        <v>99.999999981340281</v>
      </c>
      <c r="J1193" s="80">
        <f t="shared" si="285"/>
        <v>106.77864436491811</v>
      </c>
      <c r="K1193" s="80">
        <f t="shared" si="286"/>
        <v>108.73294946578096</v>
      </c>
      <c r="L1193" s="80">
        <f t="shared" si="286"/>
        <v>91.92173390085857</v>
      </c>
    </row>
    <row r="1194" spans="1:12" s="1" customFormat="1" x14ac:dyDescent="0.2">
      <c r="A1194" s="9" t="s">
        <v>9</v>
      </c>
      <c r="B1194" s="79">
        <v>6103.4560000000001</v>
      </c>
      <c r="C1194" s="79">
        <v>47150.360999999997</v>
      </c>
      <c r="D1194" s="79">
        <v>5881.2690000000002</v>
      </c>
      <c r="E1194" s="79">
        <v>53031.63</v>
      </c>
      <c r="F1194" s="79">
        <v>2076.65</v>
      </c>
      <c r="G1194" s="79">
        <v>21359.48</v>
      </c>
      <c r="H1194" s="84">
        <f>D1194/D1193*100</f>
        <v>0.99766842102108844</v>
      </c>
      <c r="I1194" s="84">
        <f>E1194/E1193*100</f>
        <v>0.98955561839404438</v>
      </c>
      <c r="J1194" s="80">
        <f t="shared" si="285"/>
        <v>96.359652629592148</v>
      </c>
      <c r="K1194" s="80">
        <f t="shared" si="286"/>
        <v>283.20944790889172</v>
      </c>
      <c r="L1194" s="80">
        <f t="shared" si="286"/>
        <v>248.28146565365822</v>
      </c>
    </row>
    <row r="1195" spans="1:12" s="1" customFormat="1" x14ac:dyDescent="0.2">
      <c r="A1195" s="9" t="s">
        <v>10</v>
      </c>
      <c r="B1195" s="79">
        <v>545974.51100000006</v>
      </c>
      <c r="C1195" s="79">
        <v>4722484.13</v>
      </c>
      <c r="D1195" s="79">
        <v>583620.1</v>
      </c>
      <c r="E1195" s="79">
        <v>5306104.2290000003</v>
      </c>
      <c r="F1195" s="79">
        <v>540078.57799999998</v>
      </c>
      <c r="G1195" s="79">
        <v>5808747.9740000004</v>
      </c>
      <c r="H1195" s="84">
        <f>D1195/D1193*100</f>
        <v>99.002331578978925</v>
      </c>
      <c r="I1195" s="84">
        <f>E1195/E1193*100</f>
        <v>99.010444362946231</v>
      </c>
      <c r="J1195" s="80">
        <f t="shared" si="285"/>
        <v>106.89511840599457</v>
      </c>
      <c r="K1195" s="80">
        <f t="shared" si="286"/>
        <v>108.06207166394961</v>
      </c>
      <c r="L1195" s="80">
        <f t="shared" si="286"/>
        <v>91.346779938640182</v>
      </c>
    </row>
    <row r="1196" spans="1:12" s="1" customFormat="1" ht="22.5" x14ac:dyDescent="0.2">
      <c r="A1196" s="3" t="s">
        <v>178</v>
      </c>
      <c r="B1196" s="79"/>
      <c r="C1196" s="79"/>
      <c r="D1196" s="79"/>
      <c r="E1196" s="79"/>
      <c r="F1196" s="79"/>
      <c r="G1196" s="79"/>
    </row>
    <row r="1197" spans="1:12" s="1" customFormat="1" x14ac:dyDescent="0.2">
      <c r="A1197" s="6" t="s">
        <v>5</v>
      </c>
      <c r="B1197" s="79">
        <v>3543.4830000000002</v>
      </c>
      <c r="C1197" s="79">
        <v>40857.998</v>
      </c>
      <c r="D1197" s="79">
        <v>4405.683</v>
      </c>
      <c r="E1197" s="79">
        <v>45263.680999999997</v>
      </c>
      <c r="F1197" s="79">
        <v>4440.6490000000003</v>
      </c>
      <c r="G1197" s="79">
        <v>48017.345999999998</v>
      </c>
      <c r="H1197" s="84">
        <f>H1198+H1199</f>
        <v>100</v>
      </c>
      <c r="I1197" s="84">
        <f>I1198+I1199</f>
        <v>100</v>
      </c>
      <c r="J1197" s="80">
        <f t="shared" ref="J1197:J1202" si="287">D1197/B1197*100</f>
        <v>124.33199199770395</v>
      </c>
      <c r="K1197" s="80">
        <f t="shared" ref="K1197:L1202" si="288">D1197/F1197*100</f>
        <v>99.212592573743152</v>
      </c>
      <c r="L1197" s="80">
        <f t="shared" si="288"/>
        <v>94.26527030461034</v>
      </c>
    </row>
    <row r="1198" spans="1:12" s="1" customFormat="1" x14ac:dyDescent="0.2">
      <c r="A1198" s="9" t="s">
        <v>6</v>
      </c>
      <c r="B1198" s="79">
        <v>2899.915</v>
      </c>
      <c r="C1198" s="79">
        <v>29848.457999999999</v>
      </c>
      <c r="D1198" s="79">
        <v>2946.6790000000001</v>
      </c>
      <c r="E1198" s="79">
        <v>32795.137000000002</v>
      </c>
      <c r="F1198" s="79">
        <v>2897.9349999999999</v>
      </c>
      <c r="G1198" s="79">
        <v>32085.487000000001</v>
      </c>
      <c r="H1198" s="84">
        <f>D1198/D1197*100</f>
        <v>66.883591034579666</v>
      </c>
      <c r="I1198" s="84">
        <f>E1198/E1197*100</f>
        <v>72.453535098040305</v>
      </c>
      <c r="J1198" s="80">
        <f t="shared" si="287"/>
        <v>101.61259898997039</v>
      </c>
      <c r="K1198" s="80">
        <f t="shared" si="288"/>
        <v>101.68202530422525</v>
      </c>
      <c r="L1198" s="80">
        <f t="shared" si="288"/>
        <v>102.21174763530938</v>
      </c>
    </row>
    <row r="1199" spans="1:12" s="1" customFormat="1" x14ac:dyDescent="0.2">
      <c r="A1199" s="9" t="s">
        <v>7</v>
      </c>
      <c r="B1199" s="79">
        <v>643.56700000000001</v>
      </c>
      <c r="C1199" s="79">
        <v>11009.54</v>
      </c>
      <c r="D1199" s="79">
        <v>1459.0039999999999</v>
      </c>
      <c r="E1199" s="79">
        <v>12468.544</v>
      </c>
      <c r="F1199" s="79">
        <v>1542.7139999999999</v>
      </c>
      <c r="G1199" s="79">
        <v>15931.859</v>
      </c>
      <c r="H1199" s="84">
        <f>D1199/D1197*100</f>
        <v>33.116408965420341</v>
      </c>
      <c r="I1199" s="84">
        <f>E1199/E1197*100</f>
        <v>27.546464901959698</v>
      </c>
      <c r="J1199" s="80">
        <f t="shared" si="287"/>
        <v>226.70584414676327</v>
      </c>
      <c r="K1199" s="80">
        <f t="shared" si="288"/>
        <v>94.573848425566894</v>
      </c>
      <c r="L1199" s="80">
        <f t="shared" si="288"/>
        <v>78.261701914384247</v>
      </c>
    </row>
    <row r="1200" spans="1:12" s="1" customFormat="1" x14ac:dyDescent="0.2">
      <c r="A1200" s="6" t="s">
        <v>8</v>
      </c>
      <c r="B1200" s="79">
        <v>3543.4830000000002</v>
      </c>
      <c r="C1200" s="79">
        <v>40857.998</v>
      </c>
      <c r="D1200" s="79">
        <v>4405.683</v>
      </c>
      <c r="E1200" s="79">
        <v>45263.680999999997</v>
      </c>
      <c r="F1200" s="79">
        <v>4440.6490000000003</v>
      </c>
      <c r="G1200" s="79">
        <v>48017.345999999998</v>
      </c>
      <c r="H1200" s="84">
        <f>H1201+H1202</f>
        <v>100</v>
      </c>
      <c r="I1200" s="84">
        <f>I1201+I1202</f>
        <v>100</v>
      </c>
      <c r="J1200" s="80">
        <f t="shared" si="287"/>
        <v>124.33199199770395</v>
      </c>
      <c r="K1200" s="80">
        <f t="shared" si="288"/>
        <v>99.212592573743152</v>
      </c>
      <c r="L1200" s="80">
        <f t="shared" si="288"/>
        <v>94.26527030461034</v>
      </c>
    </row>
    <row r="1201" spans="1:12" s="1" customFormat="1" x14ac:dyDescent="0.2">
      <c r="A1201" s="9" t="s">
        <v>9</v>
      </c>
      <c r="B1201" s="79">
        <v>886.65899999999999</v>
      </c>
      <c r="C1201" s="79">
        <v>7457.1369999999997</v>
      </c>
      <c r="D1201" s="79">
        <v>914.75300000000004</v>
      </c>
      <c r="E1201" s="79">
        <v>8371.89</v>
      </c>
      <c r="F1201" s="79">
        <v>700.74699999999996</v>
      </c>
      <c r="G1201" s="79">
        <v>7481.1660000000002</v>
      </c>
      <c r="H1201" s="84">
        <f>D1201/D1200*100</f>
        <v>20.763023576594144</v>
      </c>
      <c r="I1201" s="84">
        <f>E1201/E1200*100</f>
        <v>18.495822290723549</v>
      </c>
      <c r="J1201" s="80">
        <f t="shared" si="287"/>
        <v>103.16852363761041</v>
      </c>
      <c r="K1201" s="80">
        <f t="shared" si="288"/>
        <v>130.53969549637745</v>
      </c>
      <c r="L1201" s="80">
        <f t="shared" si="288"/>
        <v>111.90621889689388</v>
      </c>
    </row>
    <row r="1202" spans="1:12" s="1" customFormat="1" x14ac:dyDescent="0.2">
      <c r="A1202" s="9" t="s">
        <v>10</v>
      </c>
      <c r="B1202" s="79">
        <v>2656.8240000000001</v>
      </c>
      <c r="C1202" s="79">
        <v>33400.860999999997</v>
      </c>
      <c r="D1202" s="79">
        <v>3490.93</v>
      </c>
      <c r="E1202" s="79">
        <v>36891.790999999997</v>
      </c>
      <c r="F1202" s="79">
        <v>3739.9029999999998</v>
      </c>
      <c r="G1202" s="79">
        <v>40536.180999999997</v>
      </c>
      <c r="H1202" s="84">
        <f>D1202/D1200*100</f>
        <v>79.236976423405864</v>
      </c>
      <c r="I1202" s="84">
        <f>E1202/E1200*100</f>
        <v>81.504177709276448</v>
      </c>
      <c r="J1202" s="80">
        <f t="shared" si="287"/>
        <v>131.39485340391383</v>
      </c>
      <c r="K1202" s="80">
        <f t="shared" si="288"/>
        <v>93.342795254315419</v>
      </c>
      <c r="L1202" s="80">
        <f t="shared" si="288"/>
        <v>91.009537874325162</v>
      </c>
    </row>
    <row r="1203" spans="1:12" s="1" customFormat="1" x14ac:dyDescent="0.2">
      <c r="A1203" s="3" t="s">
        <v>179</v>
      </c>
      <c r="B1203" s="79"/>
      <c r="C1203" s="79"/>
      <c r="D1203" s="79"/>
      <c r="E1203" s="79"/>
      <c r="F1203" s="79"/>
      <c r="G1203" s="79"/>
    </row>
    <row r="1204" spans="1:12" s="1" customFormat="1" x14ac:dyDescent="0.2">
      <c r="A1204" s="6" t="s">
        <v>5</v>
      </c>
      <c r="B1204" s="79">
        <v>3446.145</v>
      </c>
      <c r="C1204" s="79">
        <v>39525.417999999998</v>
      </c>
      <c r="D1204" s="79">
        <v>4289.3320000000003</v>
      </c>
      <c r="E1204" s="79">
        <v>43814.75</v>
      </c>
      <c r="F1204" s="79">
        <v>4339.1400000000003</v>
      </c>
      <c r="G1204" s="79">
        <v>46881.078999999998</v>
      </c>
      <c r="H1204" s="84">
        <f>H1205+H1206</f>
        <v>100</v>
      </c>
      <c r="I1204" s="84">
        <f>I1205+I1206</f>
        <v>100</v>
      </c>
      <c r="J1204" s="80">
        <f t="shared" ref="J1204:J1209" si="289">D1204/B1204*100</f>
        <v>124.4675427180226</v>
      </c>
      <c r="K1204" s="80">
        <f t="shared" ref="K1204:L1209" si="290">D1204/F1204*100</f>
        <v>98.852122770871645</v>
      </c>
      <c r="L1204" s="80">
        <f t="shared" si="290"/>
        <v>93.459346360180845</v>
      </c>
    </row>
    <row r="1205" spans="1:12" s="1" customFormat="1" x14ac:dyDescent="0.2">
      <c r="A1205" s="9" t="s">
        <v>6</v>
      </c>
      <c r="B1205" s="79">
        <v>2898.2080000000001</v>
      </c>
      <c r="C1205" s="79">
        <v>29839.037</v>
      </c>
      <c r="D1205" s="79">
        <v>2945.0729999999999</v>
      </c>
      <c r="E1205" s="79">
        <v>32784.11</v>
      </c>
      <c r="F1205" s="79">
        <v>2896.39</v>
      </c>
      <c r="G1205" s="79">
        <v>32074.132000000001</v>
      </c>
      <c r="H1205" s="84">
        <f>D1205/D1204*100</f>
        <v>68.660411458007914</v>
      </c>
      <c r="I1205" s="84">
        <f>E1205/E1204*100</f>
        <v>74.824368506039633</v>
      </c>
      <c r="J1205" s="80">
        <f t="shared" si="289"/>
        <v>101.61703369806445</v>
      </c>
      <c r="K1205" s="80">
        <f t="shared" si="290"/>
        <v>101.68081646463357</v>
      </c>
      <c r="L1205" s="80">
        <f t="shared" si="290"/>
        <v>102.21355327713934</v>
      </c>
    </row>
    <row r="1206" spans="1:12" s="1" customFormat="1" x14ac:dyDescent="0.2">
      <c r="A1206" s="9" t="s">
        <v>7</v>
      </c>
      <c r="B1206" s="79">
        <v>547.93700000000001</v>
      </c>
      <c r="C1206" s="79">
        <v>9686.3809999999994</v>
      </c>
      <c r="D1206" s="79">
        <v>1344.259</v>
      </c>
      <c r="E1206" s="79">
        <v>11030.64</v>
      </c>
      <c r="F1206" s="79">
        <v>1442.75</v>
      </c>
      <c r="G1206" s="79">
        <v>14806.947</v>
      </c>
      <c r="H1206" s="84">
        <f>D1206/D1204*100</f>
        <v>31.339588541992086</v>
      </c>
      <c r="I1206" s="84">
        <f>E1206/E1204*100</f>
        <v>25.175631493960367</v>
      </c>
      <c r="J1206" s="80">
        <f t="shared" si="289"/>
        <v>245.33094133084643</v>
      </c>
      <c r="K1206" s="80">
        <f t="shared" si="290"/>
        <v>93.17338416219026</v>
      </c>
      <c r="L1206" s="80">
        <f t="shared" si="290"/>
        <v>74.496383353030154</v>
      </c>
    </row>
    <row r="1207" spans="1:12" s="1" customFormat="1" x14ac:dyDescent="0.2">
      <c r="A1207" s="6" t="s">
        <v>8</v>
      </c>
      <c r="B1207" s="79">
        <v>3446.145</v>
      </c>
      <c r="C1207" s="79">
        <v>39525.417999999998</v>
      </c>
      <c r="D1207" s="79">
        <v>4289.3320000000003</v>
      </c>
      <c r="E1207" s="79">
        <v>43814.75</v>
      </c>
      <c r="F1207" s="79">
        <v>4339.1400000000003</v>
      </c>
      <c r="G1207" s="79">
        <v>46881.078999999998</v>
      </c>
      <c r="H1207" s="84">
        <f>H1208+H1209</f>
        <v>100</v>
      </c>
      <c r="I1207" s="84">
        <f>I1208+I1209</f>
        <v>100</v>
      </c>
      <c r="J1207" s="80">
        <f t="shared" si="289"/>
        <v>124.4675427180226</v>
      </c>
      <c r="K1207" s="80">
        <f t="shared" si="290"/>
        <v>98.852122770871645</v>
      </c>
      <c r="L1207" s="80">
        <f t="shared" si="290"/>
        <v>93.459346360180845</v>
      </c>
    </row>
    <row r="1208" spans="1:12" s="1" customFormat="1" x14ac:dyDescent="0.2">
      <c r="A1208" s="9" t="s">
        <v>9</v>
      </c>
      <c r="B1208" s="79">
        <v>884.73900000000003</v>
      </c>
      <c r="C1208" s="79">
        <v>7448.348</v>
      </c>
      <c r="D1208" s="79">
        <v>910.91300000000001</v>
      </c>
      <c r="E1208" s="79">
        <v>8359.2610000000004</v>
      </c>
      <c r="F1208" s="79">
        <v>677.65099999999995</v>
      </c>
      <c r="G1208" s="79">
        <v>7442.098</v>
      </c>
      <c r="H1208" s="84">
        <f>D1208/D1207*100</f>
        <v>21.236710051821586</v>
      </c>
      <c r="I1208" s="84">
        <f>E1208/E1207*100</f>
        <v>19.078645889797386</v>
      </c>
      <c r="J1208" s="80">
        <f t="shared" si="289"/>
        <v>102.95838659762934</v>
      </c>
      <c r="K1208" s="80">
        <f t="shared" si="290"/>
        <v>134.4221435517693</v>
      </c>
      <c r="L1208" s="80">
        <f t="shared" si="290"/>
        <v>112.32398444632146</v>
      </c>
    </row>
    <row r="1209" spans="1:12" s="1" customFormat="1" x14ac:dyDescent="0.2">
      <c r="A1209" s="9" t="s">
        <v>10</v>
      </c>
      <c r="B1209" s="79">
        <v>2561.4059999999999</v>
      </c>
      <c r="C1209" s="79">
        <v>32077.07</v>
      </c>
      <c r="D1209" s="79">
        <v>3378.4189999999999</v>
      </c>
      <c r="E1209" s="79">
        <v>35455.489000000001</v>
      </c>
      <c r="F1209" s="79">
        <v>3661.489</v>
      </c>
      <c r="G1209" s="79">
        <v>39438.981</v>
      </c>
      <c r="H1209" s="84">
        <f>D1209/D1207*100</f>
        <v>78.763289948178411</v>
      </c>
      <c r="I1209" s="84">
        <f>E1209/E1207*100</f>
        <v>80.921354110202614</v>
      </c>
      <c r="J1209" s="80">
        <f t="shared" si="289"/>
        <v>131.89705185355228</v>
      </c>
      <c r="K1209" s="80">
        <f t="shared" si="290"/>
        <v>92.268992205083777</v>
      </c>
      <c r="L1209" s="80">
        <f t="shared" si="290"/>
        <v>89.899607193198023</v>
      </c>
    </row>
    <row r="1210" spans="1:12" s="1" customFormat="1" x14ac:dyDescent="0.2">
      <c r="A1210" s="3" t="s">
        <v>180</v>
      </c>
      <c r="B1210" s="79"/>
      <c r="C1210" s="79"/>
      <c r="D1210" s="79"/>
      <c r="E1210" s="79"/>
      <c r="F1210" s="79"/>
      <c r="G1210" s="79"/>
    </row>
    <row r="1211" spans="1:12" s="1" customFormat="1" x14ac:dyDescent="0.2">
      <c r="A1211" s="6" t="s">
        <v>5</v>
      </c>
      <c r="B1211" s="79">
        <v>2014.874</v>
      </c>
      <c r="C1211" s="79">
        <v>15228.449000000001</v>
      </c>
      <c r="D1211" s="79">
        <v>2110.1509999999998</v>
      </c>
      <c r="E1211" s="79">
        <v>17338.599999999999</v>
      </c>
      <c r="F1211" s="79">
        <v>1803.96</v>
      </c>
      <c r="G1211" s="79">
        <v>19620.565999999999</v>
      </c>
      <c r="H1211" s="84">
        <f>H1212+H1213</f>
        <v>100</v>
      </c>
      <c r="I1211" s="84">
        <f>I1212+I1213</f>
        <v>100.00000000000001</v>
      </c>
      <c r="J1211" s="80">
        <f>D1211/B1211*100</f>
        <v>104.72868278611962</v>
      </c>
      <c r="K1211" s="80">
        <f>D1211/F1211*100</f>
        <v>116.97326991729307</v>
      </c>
      <c r="L1211" s="80">
        <f>E1211/G1211*100</f>
        <v>88.36952002302074</v>
      </c>
    </row>
    <row r="1212" spans="1:12" s="1" customFormat="1" x14ac:dyDescent="0.2">
      <c r="A1212" s="9" t="s">
        <v>6</v>
      </c>
      <c r="B1212" s="79">
        <v>2014.8710000000001</v>
      </c>
      <c r="C1212" s="79">
        <v>15224.226000000001</v>
      </c>
      <c r="D1212" s="79">
        <v>2110.1509999999998</v>
      </c>
      <c r="E1212" s="79">
        <v>17334.377</v>
      </c>
      <c r="F1212" s="79">
        <v>1803.96</v>
      </c>
      <c r="G1212" s="79">
        <v>19620.494999999999</v>
      </c>
      <c r="H1212" s="84">
        <f>D1212/D1211*100</f>
        <v>100</v>
      </c>
      <c r="I1212" s="84">
        <f>E1212/E1211*100</f>
        <v>99.97564393895702</v>
      </c>
      <c r="J1212" s="80">
        <f>D1212/B1212*100</f>
        <v>104.72883871969967</v>
      </c>
      <c r="K1212" s="80">
        <f>D1212/F1212*100</f>
        <v>116.97326991729307</v>
      </c>
      <c r="L1212" s="80">
        <f>E1212/G1212*100</f>
        <v>88.348316390590568</v>
      </c>
    </row>
    <row r="1213" spans="1:12" s="1" customFormat="1" x14ac:dyDescent="0.2">
      <c r="A1213" s="9" t="s">
        <v>7</v>
      </c>
      <c r="B1213" s="79">
        <v>2E-3</v>
      </c>
      <c r="C1213" s="79">
        <v>4.2229999999999999</v>
      </c>
      <c r="D1213" s="79">
        <v>0</v>
      </c>
      <c r="E1213" s="79">
        <v>4.2229999999999999</v>
      </c>
      <c r="F1213" s="79">
        <v>0</v>
      </c>
      <c r="G1213" s="79">
        <v>7.0999999999999994E-2</v>
      </c>
      <c r="H1213" s="84">
        <f>D1213/D1211*100</f>
        <v>0</v>
      </c>
      <c r="I1213" s="84">
        <f>E1213/E1211*100</f>
        <v>2.4356061042990786E-2</v>
      </c>
      <c r="J1213" s="80">
        <f>D1213/B1213*100</f>
        <v>0</v>
      </c>
      <c r="K1213" s="80">
        <v>0</v>
      </c>
      <c r="L1213" s="80"/>
    </row>
    <row r="1214" spans="1:12" s="1" customFormat="1" x14ac:dyDescent="0.2">
      <c r="A1214" s="6" t="s">
        <v>8</v>
      </c>
      <c r="B1214" s="79">
        <v>2014.874</v>
      </c>
      <c r="C1214" s="79">
        <v>15228.449000000001</v>
      </c>
      <c r="D1214" s="79">
        <v>2110.1509999999998</v>
      </c>
      <c r="E1214" s="79">
        <v>17338.599999999999</v>
      </c>
      <c r="F1214" s="79">
        <v>1803.96</v>
      </c>
      <c r="G1214" s="79">
        <v>19620.565999999999</v>
      </c>
      <c r="H1214" s="84">
        <f>H1215+H1216</f>
        <v>100</v>
      </c>
      <c r="I1214" s="84">
        <f>I1215+I1216</f>
        <v>100</v>
      </c>
      <c r="J1214" s="80">
        <f>D1214/B1214*100</f>
        <v>104.72868278611962</v>
      </c>
      <c r="K1214" s="80">
        <f>D1214/F1214*100</f>
        <v>116.97326991729307</v>
      </c>
      <c r="L1214" s="80">
        <f>E1214/G1214*100</f>
        <v>88.36952002302074</v>
      </c>
    </row>
    <row r="1215" spans="1:12" s="1" customFormat="1" x14ac:dyDescent="0.2">
      <c r="A1215" s="9" t="s">
        <v>9</v>
      </c>
      <c r="B1215" s="79">
        <v>0</v>
      </c>
      <c r="C1215" s="79">
        <v>1E-3</v>
      </c>
      <c r="D1215" s="79">
        <v>0</v>
      </c>
      <c r="E1215" s="79">
        <v>1E-3</v>
      </c>
      <c r="F1215" s="79">
        <v>0</v>
      </c>
      <c r="G1215" s="79">
        <v>0</v>
      </c>
      <c r="H1215" s="84">
        <f>D1215/D1214*100</f>
        <v>0</v>
      </c>
      <c r="I1215" s="84">
        <f>E1215/E1214*100</f>
        <v>5.7674783431188219E-6</v>
      </c>
      <c r="J1215" s="80">
        <v>0</v>
      </c>
      <c r="K1215" s="80">
        <v>0</v>
      </c>
      <c r="L1215" s="80">
        <v>0</v>
      </c>
    </row>
    <row r="1216" spans="1:12" s="1" customFormat="1" x14ac:dyDescent="0.2">
      <c r="A1216" s="9" t="s">
        <v>10</v>
      </c>
      <c r="B1216" s="79">
        <v>2014.874</v>
      </c>
      <c r="C1216" s="79">
        <v>15228.448</v>
      </c>
      <c r="D1216" s="79">
        <v>2110.1509999999998</v>
      </c>
      <c r="E1216" s="79">
        <v>17338.598999999998</v>
      </c>
      <c r="F1216" s="79">
        <v>1803.96</v>
      </c>
      <c r="G1216" s="79">
        <v>19620.565999999999</v>
      </c>
      <c r="H1216" s="84">
        <f>D1216/D1214*100</f>
        <v>100</v>
      </c>
      <c r="I1216" s="84">
        <f>E1216/E1214*100</f>
        <v>99.999994232521658</v>
      </c>
      <c r="J1216" s="80">
        <f>D1216/B1216*100</f>
        <v>104.72868278611962</v>
      </c>
      <c r="K1216" s="80">
        <f>D1216/F1216*100</f>
        <v>116.97326991729307</v>
      </c>
      <c r="L1216" s="80">
        <f>E1216/G1216*100</f>
        <v>88.36951492632781</v>
      </c>
    </row>
    <row r="1217" spans="1:12" s="1" customFormat="1" x14ac:dyDescent="0.2">
      <c r="A1217" s="3" t="s">
        <v>181</v>
      </c>
      <c r="B1217" s="79"/>
      <c r="C1217" s="79"/>
      <c r="D1217" s="79"/>
      <c r="E1217" s="79"/>
      <c r="F1217" s="79"/>
      <c r="G1217" s="79"/>
    </row>
    <row r="1218" spans="1:12" s="1" customFormat="1" x14ac:dyDescent="0.2">
      <c r="A1218" s="6" t="s">
        <v>5</v>
      </c>
      <c r="B1218" s="79">
        <v>136728.31200000001</v>
      </c>
      <c r="C1218" s="79">
        <v>1467469.5060000001</v>
      </c>
      <c r="D1218" s="79">
        <v>109739.947</v>
      </c>
      <c r="E1218" s="79">
        <v>1577209.453</v>
      </c>
      <c r="F1218" s="79">
        <v>116272.03200000001</v>
      </c>
      <c r="G1218" s="79">
        <v>1676893.9210000001</v>
      </c>
      <c r="H1218" s="84">
        <f>H1219+H1220</f>
        <v>100</v>
      </c>
      <c r="I1218" s="84">
        <f>I1219+I1220</f>
        <v>100</v>
      </c>
      <c r="J1218" s="80">
        <f t="shared" ref="J1218:J1223" si="291">D1218/B1218*100</f>
        <v>80.261319250397818</v>
      </c>
      <c r="K1218" s="80">
        <f t="shared" ref="K1218:L1223" si="292">D1218/F1218*100</f>
        <v>94.382066875721236</v>
      </c>
      <c r="L1218" s="80">
        <f t="shared" si="292"/>
        <v>94.055410020178613</v>
      </c>
    </row>
    <row r="1219" spans="1:12" s="1" customFormat="1" x14ac:dyDescent="0.2">
      <c r="A1219" s="9" t="s">
        <v>6</v>
      </c>
      <c r="B1219" s="79">
        <v>133697.91699999999</v>
      </c>
      <c r="C1219" s="79">
        <v>1437382.504</v>
      </c>
      <c r="D1219" s="79">
        <v>106664.25</v>
      </c>
      <c r="E1219" s="79">
        <v>1544046.754</v>
      </c>
      <c r="F1219" s="79">
        <v>114638.25</v>
      </c>
      <c r="G1219" s="79">
        <v>1647567.754</v>
      </c>
      <c r="H1219" s="84">
        <f>D1219/D1218*100</f>
        <v>97.19728587075042</v>
      </c>
      <c r="I1219" s="84">
        <f>E1219/E1218*100</f>
        <v>97.897381420272282</v>
      </c>
      <c r="J1219" s="80">
        <f t="shared" si="291"/>
        <v>79.780038757073541</v>
      </c>
      <c r="K1219" s="80">
        <f t="shared" si="292"/>
        <v>93.04420644941807</v>
      </c>
      <c r="L1219" s="80">
        <f t="shared" si="292"/>
        <v>93.716737915714262</v>
      </c>
    </row>
    <row r="1220" spans="1:12" s="1" customFormat="1" x14ac:dyDescent="0.2">
      <c r="A1220" s="9" t="s">
        <v>7</v>
      </c>
      <c r="B1220" s="79">
        <v>3030.3960000000002</v>
      </c>
      <c r="C1220" s="79">
        <v>30087.002</v>
      </c>
      <c r="D1220" s="79">
        <v>3075.6970000000001</v>
      </c>
      <c r="E1220" s="79">
        <v>33162.699000000001</v>
      </c>
      <c r="F1220" s="79">
        <v>1633.7819999999999</v>
      </c>
      <c r="G1220" s="79">
        <v>29326.167000000001</v>
      </c>
      <c r="H1220" s="84">
        <f>D1220/D1218*100</f>
        <v>2.8027141292495799</v>
      </c>
      <c r="I1220" s="84">
        <f>E1220/E1218*100</f>
        <v>2.1026185797277237</v>
      </c>
      <c r="J1220" s="80">
        <f t="shared" si="291"/>
        <v>101.49488713686263</v>
      </c>
      <c r="K1220" s="80">
        <f t="shared" si="292"/>
        <v>188.25626674795049</v>
      </c>
      <c r="L1220" s="80">
        <f t="shared" si="292"/>
        <v>113.08228245443736</v>
      </c>
    </row>
    <row r="1221" spans="1:12" s="1" customFormat="1" x14ac:dyDescent="0.2">
      <c r="A1221" s="6" t="s">
        <v>8</v>
      </c>
      <c r="B1221" s="79">
        <v>136728.31200000001</v>
      </c>
      <c r="C1221" s="79">
        <v>1467469.5060000001</v>
      </c>
      <c r="D1221" s="79">
        <v>109739.947</v>
      </c>
      <c r="E1221" s="79">
        <v>1577209.453</v>
      </c>
      <c r="F1221" s="79">
        <v>116272.03200000001</v>
      </c>
      <c r="G1221" s="79">
        <v>1676893.9210000001</v>
      </c>
      <c r="H1221" s="84">
        <f>H1222+H1223</f>
        <v>100</v>
      </c>
      <c r="I1221" s="84">
        <f>I1222+I1223</f>
        <v>100</v>
      </c>
      <c r="J1221" s="80">
        <f t="shared" si="291"/>
        <v>80.261319250397818</v>
      </c>
      <c r="K1221" s="80">
        <f t="shared" si="292"/>
        <v>94.382066875721236</v>
      </c>
      <c r="L1221" s="80">
        <f t="shared" si="292"/>
        <v>94.055410020178613</v>
      </c>
    </row>
    <row r="1222" spans="1:12" s="1" customFormat="1" x14ac:dyDescent="0.2">
      <c r="A1222" s="9" t="s">
        <v>9</v>
      </c>
      <c r="B1222" s="79">
        <v>612.75</v>
      </c>
      <c r="C1222" s="79">
        <v>3815.692</v>
      </c>
      <c r="D1222" s="79">
        <v>550.52700000000004</v>
      </c>
      <c r="E1222" s="79">
        <v>4366.2190000000001</v>
      </c>
      <c r="F1222" s="79">
        <v>491.08</v>
      </c>
      <c r="G1222" s="79">
        <v>2967.4589999999998</v>
      </c>
      <c r="H1222" s="84">
        <f>D1222/D1221*100</f>
        <v>0.50166508646117725</v>
      </c>
      <c r="I1222" s="84">
        <f>E1222/E1221*100</f>
        <v>0.27683190661170864</v>
      </c>
      <c r="J1222" s="80">
        <f t="shared" si="291"/>
        <v>89.845287637698902</v>
      </c>
      <c r="K1222" s="80">
        <f t="shared" si="292"/>
        <v>112.10535961554126</v>
      </c>
      <c r="L1222" s="80">
        <f t="shared" si="292"/>
        <v>147.13662429708381</v>
      </c>
    </row>
    <row r="1223" spans="1:12" s="1" customFormat="1" x14ac:dyDescent="0.2">
      <c r="A1223" s="9" t="s">
        <v>10</v>
      </c>
      <c r="B1223" s="79">
        <v>136115.56200000001</v>
      </c>
      <c r="C1223" s="79">
        <v>1463653.814</v>
      </c>
      <c r="D1223" s="79">
        <v>109189.42</v>
      </c>
      <c r="E1223" s="79">
        <v>1572843.2339999999</v>
      </c>
      <c r="F1223" s="79">
        <v>115780.952</v>
      </c>
      <c r="G1223" s="79">
        <v>1673926.4620000001</v>
      </c>
      <c r="H1223" s="84">
        <f>D1223/D1221*100</f>
        <v>99.498334913538827</v>
      </c>
      <c r="I1223" s="84">
        <f>E1223/E1221*100</f>
        <v>99.723168093388296</v>
      </c>
      <c r="J1223" s="80">
        <f t="shared" si="291"/>
        <v>80.21817520027578</v>
      </c>
      <c r="K1223" s="80">
        <f t="shared" si="292"/>
        <v>94.306894280848539</v>
      </c>
      <c r="L1223" s="80">
        <f t="shared" si="292"/>
        <v>93.961310111602742</v>
      </c>
    </row>
    <row r="1224" spans="1:12" s="1" customFormat="1" ht="22.5" x14ac:dyDescent="0.2">
      <c r="A1224" s="3" t="s">
        <v>182</v>
      </c>
      <c r="B1224" s="79"/>
      <c r="C1224" s="79"/>
      <c r="D1224" s="79"/>
      <c r="E1224" s="79"/>
      <c r="F1224" s="79"/>
      <c r="G1224" s="79"/>
    </row>
    <row r="1225" spans="1:12" s="1" customFormat="1" x14ac:dyDescent="0.2">
      <c r="A1225" s="6" t="s">
        <v>5</v>
      </c>
      <c r="B1225" s="79">
        <v>122005.34600000001</v>
      </c>
      <c r="C1225" s="79">
        <v>942522.58100000001</v>
      </c>
      <c r="D1225" s="79">
        <v>127427.20699999999</v>
      </c>
      <c r="E1225" s="79">
        <v>1069949.7879999999</v>
      </c>
      <c r="F1225" s="79">
        <v>71672.501000000004</v>
      </c>
      <c r="G1225" s="79">
        <v>927330.31599999999</v>
      </c>
      <c r="H1225" s="84">
        <f>H1226+H1227</f>
        <v>100.00000000000001</v>
      </c>
      <c r="I1225" s="84">
        <f>I1226+I1227</f>
        <v>100</v>
      </c>
      <c r="J1225" s="80">
        <f t="shared" ref="J1225:J1230" si="293">D1225/B1225*100</f>
        <v>104.44395362806478</v>
      </c>
      <c r="K1225" s="80">
        <f t="shared" ref="K1225:L1228" si="294">D1225/F1225*100</f>
        <v>177.79093128060367</v>
      </c>
      <c r="L1225" s="80">
        <f t="shared" si="294"/>
        <v>115.37957613800258</v>
      </c>
    </row>
    <row r="1226" spans="1:12" s="1" customFormat="1" x14ac:dyDescent="0.2">
      <c r="A1226" s="9" t="s">
        <v>6</v>
      </c>
      <c r="B1226" s="79">
        <v>111854.25</v>
      </c>
      <c r="C1226" s="79">
        <v>819792.66799999995</v>
      </c>
      <c r="D1226" s="79">
        <v>116893.917</v>
      </c>
      <c r="E1226" s="79">
        <v>936686.58499999996</v>
      </c>
      <c r="F1226" s="79">
        <v>60436.917000000001</v>
      </c>
      <c r="G1226" s="79">
        <v>806656.58499999996</v>
      </c>
      <c r="H1226" s="84">
        <f>D1226/D1225*100</f>
        <v>91.733876737955981</v>
      </c>
      <c r="I1226" s="84">
        <f>E1226/E1225*100</f>
        <v>87.544910565466651</v>
      </c>
      <c r="J1226" s="80">
        <f t="shared" si="293"/>
        <v>104.50556594854466</v>
      </c>
      <c r="K1226" s="80">
        <f t="shared" si="294"/>
        <v>193.41475840006862</v>
      </c>
      <c r="L1226" s="80">
        <f t="shared" si="294"/>
        <v>116.11962294958518</v>
      </c>
    </row>
    <row r="1227" spans="1:12" s="1" customFormat="1" x14ac:dyDescent="0.2">
      <c r="A1227" s="9" t="s">
        <v>7</v>
      </c>
      <c r="B1227" s="79">
        <v>10151.096</v>
      </c>
      <c r="C1227" s="79">
        <v>122729.913</v>
      </c>
      <c r="D1227" s="79">
        <v>10533.29</v>
      </c>
      <c r="E1227" s="79">
        <v>133263.20300000001</v>
      </c>
      <c r="F1227" s="79">
        <v>11235.584000000001</v>
      </c>
      <c r="G1227" s="79">
        <v>120673.731</v>
      </c>
      <c r="H1227" s="84">
        <f>D1227/D1225*100</f>
        <v>8.266123262044033</v>
      </c>
      <c r="I1227" s="84">
        <f>E1227/E1225*100</f>
        <v>12.455089434533354</v>
      </c>
      <c r="J1227" s="80">
        <f t="shared" si="293"/>
        <v>103.76505157669675</v>
      </c>
      <c r="K1227" s="80">
        <f t="shared" si="294"/>
        <v>93.749376979425364</v>
      </c>
      <c r="L1227" s="80">
        <f t="shared" si="294"/>
        <v>110.43265331706699</v>
      </c>
    </row>
    <row r="1228" spans="1:12" s="1" customFormat="1" x14ac:dyDescent="0.2">
      <c r="A1228" s="6" t="s">
        <v>8</v>
      </c>
      <c r="B1228" s="79">
        <v>122005.34600000001</v>
      </c>
      <c r="C1228" s="79">
        <v>942522.58100000001</v>
      </c>
      <c r="D1228" s="79">
        <v>127427.20699999999</v>
      </c>
      <c r="E1228" s="79">
        <v>1069949.7879999999</v>
      </c>
      <c r="F1228" s="79">
        <v>71672.501000000004</v>
      </c>
      <c r="G1228" s="79">
        <v>927330.31599999999</v>
      </c>
      <c r="H1228" s="84">
        <f>H1229+H1230</f>
        <v>100.00000000000001</v>
      </c>
      <c r="I1228" s="84">
        <f>I1229+I1230</f>
        <v>100.00000000000001</v>
      </c>
      <c r="J1228" s="80">
        <f t="shared" si="293"/>
        <v>104.44395362806478</v>
      </c>
      <c r="K1228" s="80">
        <f t="shared" si="294"/>
        <v>177.79093128060367</v>
      </c>
      <c r="L1228" s="80">
        <f t="shared" si="294"/>
        <v>115.37957613800258</v>
      </c>
    </row>
    <row r="1229" spans="1:12" s="1" customFormat="1" x14ac:dyDescent="0.2">
      <c r="A1229" s="9" t="s">
        <v>9</v>
      </c>
      <c r="B1229" s="79">
        <v>2263.6489999999999</v>
      </c>
      <c r="C1229" s="79">
        <v>41425.203000000001</v>
      </c>
      <c r="D1229" s="79">
        <v>1070.4179999999999</v>
      </c>
      <c r="E1229" s="79">
        <v>42495.620999999999</v>
      </c>
      <c r="F1229" s="79">
        <v>610.94399999999996</v>
      </c>
      <c r="G1229" s="79">
        <v>5868.4610000000002</v>
      </c>
      <c r="H1229" s="84">
        <f>D1229/D1228*100</f>
        <v>0.84002312002334001</v>
      </c>
      <c r="I1229" s="84">
        <f>E1229/E1228*100</f>
        <v>3.9717397467253854</v>
      </c>
      <c r="J1229" s="80">
        <f t="shared" si="293"/>
        <v>47.287278195515292</v>
      </c>
      <c r="K1229" s="80">
        <f>D1229/F1229*100</f>
        <v>175.20722030169705</v>
      </c>
      <c r="L1229" s="80"/>
    </row>
    <row r="1230" spans="1:12" s="1" customFormat="1" x14ac:dyDescent="0.2">
      <c r="A1230" s="9" t="s">
        <v>10</v>
      </c>
      <c r="B1230" s="79">
        <v>119741.697</v>
      </c>
      <c r="C1230" s="79">
        <v>901097.37800000003</v>
      </c>
      <c r="D1230" s="79">
        <v>126356.789</v>
      </c>
      <c r="E1230" s="79">
        <v>1027454.167</v>
      </c>
      <c r="F1230" s="79">
        <v>71061.557000000001</v>
      </c>
      <c r="G1230" s="79">
        <v>921461.85499999998</v>
      </c>
      <c r="H1230" s="84">
        <f>D1230/D1228*100</f>
        <v>99.159976879976668</v>
      </c>
      <c r="I1230" s="84">
        <f>E1230/E1228*100</f>
        <v>96.028260253274624</v>
      </c>
      <c r="J1230" s="80">
        <f t="shared" si="293"/>
        <v>105.52446822262758</v>
      </c>
      <c r="K1230" s="80">
        <f>D1230/F1230*100</f>
        <v>177.81314445446222</v>
      </c>
      <c r="L1230" s="80">
        <f>E1230/G1230*100</f>
        <v>111.50262611793084</v>
      </c>
    </row>
    <row r="1231" spans="1:12" s="1" customFormat="1" ht="22.5" x14ac:dyDescent="0.2">
      <c r="A1231" s="3" t="s">
        <v>183</v>
      </c>
      <c r="B1231" s="79"/>
      <c r="C1231" s="79"/>
      <c r="D1231" s="79"/>
      <c r="E1231" s="79"/>
      <c r="F1231" s="79"/>
      <c r="G1231" s="79"/>
    </row>
    <row r="1232" spans="1:12" s="1" customFormat="1" x14ac:dyDescent="0.2">
      <c r="A1232" s="6" t="s">
        <v>5</v>
      </c>
      <c r="B1232" s="79">
        <v>14917.849</v>
      </c>
      <c r="C1232" s="79">
        <v>66792.078999999998</v>
      </c>
      <c r="D1232" s="79">
        <v>15813.509</v>
      </c>
      <c r="E1232" s="79">
        <v>82605.588000000003</v>
      </c>
      <c r="F1232" s="79">
        <v>4403.91</v>
      </c>
      <c r="G1232" s="79">
        <v>80857.915999999997</v>
      </c>
      <c r="H1232" s="84">
        <f>H1233+H1234</f>
        <v>99.99999367629286</v>
      </c>
      <c r="I1232" s="84">
        <f>I1233+I1234</f>
        <v>100</v>
      </c>
      <c r="J1232" s="80">
        <f t="shared" ref="J1232:J1237" si="295">D1232/B1232*100</f>
        <v>106.00394869260307</v>
      </c>
      <c r="K1232" s="80">
        <f t="shared" ref="K1232:L1235" si="296">D1232/F1232*100</f>
        <v>359.07884130238813</v>
      </c>
      <c r="L1232" s="80">
        <f t="shared" si="296"/>
        <v>102.16141113505822</v>
      </c>
    </row>
    <row r="1233" spans="1:12" s="1" customFormat="1" x14ac:dyDescent="0.2">
      <c r="A1233" s="9" t="s">
        <v>6</v>
      </c>
      <c r="B1233" s="79">
        <v>14830.666999999999</v>
      </c>
      <c r="C1233" s="79">
        <v>63882.493999999999</v>
      </c>
      <c r="D1233" s="79">
        <v>15641.333000000001</v>
      </c>
      <c r="E1233" s="79">
        <v>79523.827000000005</v>
      </c>
      <c r="F1233" s="79">
        <v>4087</v>
      </c>
      <c r="G1233" s="79">
        <v>74674.494000000006</v>
      </c>
      <c r="H1233" s="84">
        <f>D1233/D1232*100</f>
        <v>98.911209396978251</v>
      </c>
      <c r="I1233" s="84">
        <f>E1233/E1232*100</f>
        <v>96.269306865777651</v>
      </c>
      <c r="J1233" s="80">
        <f t="shared" si="295"/>
        <v>105.46614660014954</v>
      </c>
      <c r="K1233" s="80">
        <f t="shared" si="296"/>
        <v>382.70939564472724</v>
      </c>
      <c r="L1233" s="80">
        <f t="shared" si="296"/>
        <v>106.49396164639562</v>
      </c>
    </row>
    <row r="1234" spans="1:12" s="1" customFormat="1" x14ac:dyDescent="0.2">
      <c r="A1234" s="9" t="s">
        <v>7</v>
      </c>
      <c r="B1234" s="79">
        <v>87.183000000000007</v>
      </c>
      <c r="C1234" s="79">
        <v>2909.585</v>
      </c>
      <c r="D1234" s="79">
        <v>172.17500000000001</v>
      </c>
      <c r="E1234" s="79">
        <v>3081.761</v>
      </c>
      <c r="F1234" s="79">
        <v>316.91000000000003</v>
      </c>
      <c r="G1234" s="79">
        <v>6183.4219999999996</v>
      </c>
      <c r="H1234" s="84">
        <f>D1234/D1232*100</f>
        <v>1.0887842793146039</v>
      </c>
      <c r="I1234" s="84">
        <f>E1234/E1232*100</f>
        <v>3.7306931342223479</v>
      </c>
      <c r="J1234" s="80">
        <f t="shared" si="295"/>
        <v>197.48689538098023</v>
      </c>
      <c r="K1234" s="80">
        <f t="shared" si="296"/>
        <v>54.329304849957403</v>
      </c>
      <c r="L1234" s="80">
        <f t="shared" si="296"/>
        <v>49.839085865399454</v>
      </c>
    </row>
    <row r="1235" spans="1:12" s="1" customFormat="1" x14ac:dyDescent="0.2">
      <c r="A1235" s="6" t="s">
        <v>8</v>
      </c>
      <c r="B1235" s="79">
        <v>14917.849</v>
      </c>
      <c r="C1235" s="79">
        <v>66792.078999999998</v>
      </c>
      <c r="D1235" s="79">
        <v>15813.509</v>
      </c>
      <c r="E1235" s="79">
        <v>82605.588000000003</v>
      </c>
      <c r="F1235" s="79">
        <v>4403.91</v>
      </c>
      <c r="G1235" s="79">
        <v>80857.915999999997</v>
      </c>
      <c r="H1235" s="84">
        <f>H1236+H1237</f>
        <v>99.999999999999986</v>
      </c>
      <c r="I1235" s="84">
        <f>I1236+I1237</f>
        <v>100</v>
      </c>
      <c r="J1235" s="80">
        <f t="shared" si="295"/>
        <v>106.00394869260307</v>
      </c>
      <c r="K1235" s="80">
        <f t="shared" si="296"/>
        <v>359.07884130238813</v>
      </c>
      <c r="L1235" s="80">
        <f t="shared" si="296"/>
        <v>102.16141113505822</v>
      </c>
    </row>
    <row r="1236" spans="1:12" s="1" customFormat="1" x14ac:dyDescent="0.2">
      <c r="A1236" s="9" t="s">
        <v>9</v>
      </c>
      <c r="B1236" s="79">
        <v>2068.828</v>
      </c>
      <c r="C1236" s="79">
        <v>38598.446000000004</v>
      </c>
      <c r="D1236" s="79">
        <v>1044.2429999999999</v>
      </c>
      <c r="E1236" s="79">
        <v>39642.688999999998</v>
      </c>
      <c r="F1236" s="79">
        <v>405.28500000000003</v>
      </c>
      <c r="G1236" s="79">
        <v>2760.6529999999998</v>
      </c>
      <c r="H1236" s="84">
        <f>D1236/D1235*100</f>
        <v>6.6034869300671968</v>
      </c>
      <c r="I1236" s="84">
        <f>E1236/E1235*100</f>
        <v>47.990323608615917</v>
      </c>
      <c r="J1236" s="80">
        <f t="shared" si="295"/>
        <v>50.475099911640783</v>
      </c>
      <c r="K1236" s="80">
        <f>D1236/F1236*100</f>
        <v>257.65646396979901</v>
      </c>
      <c r="L1236" s="80"/>
    </row>
    <row r="1237" spans="1:12" s="1" customFormat="1" x14ac:dyDescent="0.2">
      <c r="A1237" s="9" t="s">
        <v>10</v>
      </c>
      <c r="B1237" s="79">
        <v>12849.021000000001</v>
      </c>
      <c r="C1237" s="79">
        <v>28193.633000000002</v>
      </c>
      <c r="D1237" s="79">
        <v>14769.266</v>
      </c>
      <c r="E1237" s="79">
        <v>42962.898999999998</v>
      </c>
      <c r="F1237" s="79">
        <v>3998.625</v>
      </c>
      <c r="G1237" s="79">
        <v>78097.263000000006</v>
      </c>
      <c r="H1237" s="84">
        <f>D1237/D1235*100</f>
        <v>93.396513069932794</v>
      </c>
      <c r="I1237" s="84">
        <f>E1237/E1235*100</f>
        <v>52.009676391384076</v>
      </c>
      <c r="J1237" s="80">
        <f t="shared" si="295"/>
        <v>114.94467944289295</v>
      </c>
      <c r="K1237" s="80">
        <f>D1237/F1237*100</f>
        <v>369.35861702460221</v>
      </c>
      <c r="L1237" s="80">
        <f>E1237/G1237*100</f>
        <v>55.012041843258949</v>
      </c>
    </row>
    <row r="1238" spans="1:12" s="1" customFormat="1" ht="22.5" x14ac:dyDescent="0.2">
      <c r="A1238" s="3" t="s">
        <v>184</v>
      </c>
      <c r="B1238" s="79"/>
      <c r="C1238" s="79"/>
      <c r="D1238" s="79"/>
      <c r="E1238" s="79"/>
      <c r="F1238" s="79"/>
      <c r="G1238" s="79"/>
    </row>
    <row r="1239" spans="1:12" s="1" customFormat="1" x14ac:dyDescent="0.2">
      <c r="A1239" s="6" t="s">
        <v>5</v>
      </c>
      <c r="B1239" s="79">
        <v>3662.498</v>
      </c>
      <c r="C1239" s="79">
        <v>35223.752999999997</v>
      </c>
      <c r="D1239" s="79">
        <v>2417.1129999999998</v>
      </c>
      <c r="E1239" s="79">
        <v>37640.864999999998</v>
      </c>
      <c r="F1239" s="79">
        <v>1345.79</v>
      </c>
      <c r="G1239" s="79">
        <v>25866.324000000001</v>
      </c>
      <c r="H1239" s="84">
        <f>H1240+H1241</f>
        <v>99.999958628330589</v>
      </c>
      <c r="I1239" s="84">
        <f>I1240+I1241</f>
        <v>100.00000265668707</v>
      </c>
      <c r="J1239" s="80">
        <f t="shared" ref="J1239:J1244" si="297">D1239/B1239*100</f>
        <v>65.996295424598188</v>
      </c>
      <c r="K1239" s="80">
        <f t="shared" ref="K1239:L1244" si="298">D1239/F1239*100</f>
        <v>179.60551051798569</v>
      </c>
      <c r="L1239" s="80">
        <f t="shared" si="298"/>
        <v>145.52073576438616</v>
      </c>
    </row>
    <row r="1240" spans="1:12" s="1" customFormat="1" x14ac:dyDescent="0.2">
      <c r="A1240" s="9" t="s">
        <v>6</v>
      </c>
      <c r="B1240" s="79">
        <v>221.834</v>
      </c>
      <c r="C1240" s="79">
        <v>1466.8030000000001</v>
      </c>
      <c r="D1240" s="79">
        <v>180.5</v>
      </c>
      <c r="E1240" s="79">
        <v>1647.3040000000001</v>
      </c>
      <c r="F1240" s="79">
        <v>109.867</v>
      </c>
      <c r="G1240" s="79">
        <v>1478.7370000000001</v>
      </c>
      <c r="H1240" s="84">
        <f>D1240/D1239*100</f>
        <v>7.4675863312968822</v>
      </c>
      <c r="I1240" s="84">
        <f>E1240/E1239*100</f>
        <v>4.3763712656444005</v>
      </c>
      <c r="J1240" s="80">
        <f t="shared" si="297"/>
        <v>81.367148408269244</v>
      </c>
      <c r="K1240" s="80">
        <f t="shared" si="298"/>
        <v>164.28955009238442</v>
      </c>
      <c r="L1240" s="80">
        <f t="shared" si="298"/>
        <v>111.39939015524736</v>
      </c>
    </row>
    <row r="1241" spans="1:12" s="1" customFormat="1" x14ac:dyDescent="0.2">
      <c r="A1241" s="9" t="s">
        <v>7</v>
      </c>
      <c r="B1241" s="79">
        <v>3440.6640000000002</v>
      </c>
      <c r="C1241" s="79">
        <v>33756.949999999997</v>
      </c>
      <c r="D1241" s="79">
        <v>2236.6120000000001</v>
      </c>
      <c r="E1241" s="79">
        <v>35993.561999999998</v>
      </c>
      <c r="F1241" s="79">
        <v>1235.923</v>
      </c>
      <c r="G1241" s="79">
        <v>24387.587</v>
      </c>
      <c r="H1241" s="84">
        <f>D1241/D1239*100</f>
        <v>92.532372297033703</v>
      </c>
      <c r="I1241" s="84">
        <f>E1241/E1239*100</f>
        <v>95.623631391042679</v>
      </c>
      <c r="J1241" s="80">
        <f t="shared" si="297"/>
        <v>65.005243173992</v>
      </c>
      <c r="K1241" s="80">
        <f t="shared" si="298"/>
        <v>180.96693726065462</v>
      </c>
      <c r="L1241" s="80">
        <f t="shared" si="298"/>
        <v>147.58968158678428</v>
      </c>
    </row>
    <row r="1242" spans="1:12" s="1" customFormat="1" x14ac:dyDescent="0.2">
      <c r="A1242" s="6" t="s">
        <v>8</v>
      </c>
      <c r="B1242" s="79">
        <v>3662.498</v>
      </c>
      <c r="C1242" s="79">
        <v>35223.752999999997</v>
      </c>
      <c r="D1242" s="79">
        <v>2417.1129999999998</v>
      </c>
      <c r="E1242" s="79">
        <v>37640.864999999998</v>
      </c>
      <c r="F1242" s="79">
        <v>1345.79</v>
      </c>
      <c r="G1242" s="79">
        <v>25866.324000000001</v>
      </c>
      <c r="H1242" s="84">
        <f>H1243+H1244</f>
        <v>100.00000000000001</v>
      </c>
      <c r="I1242" s="84">
        <f>I1243+I1244</f>
        <v>100</v>
      </c>
      <c r="J1242" s="80">
        <f t="shared" si="297"/>
        <v>65.996295424598188</v>
      </c>
      <c r="K1242" s="80">
        <f t="shared" si="298"/>
        <v>179.60551051798569</v>
      </c>
      <c r="L1242" s="80">
        <f t="shared" si="298"/>
        <v>145.52073576438616</v>
      </c>
    </row>
    <row r="1243" spans="1:12" s="1" customFormat="1" x14ac:dyDescent="0.2">
      <c r="A1243" s="9" t="s">
        <v>9</v>
      </c>
      <c r="B1243" s="79">
        <v>28.82</v>
      </c>
      <c r="C1243" s="79">
        <v>300.995</v>
      </c>
      <c r="D1243" s="79">
        <v>54.02</v>
      </c>
      <c r="E1243" s="79">
        <v>355.01499999999999</v>
      </c>
      <c r="F1243" s="79">
        <v>28.05</v>
      </c>
      <c r="G1243" s="79">
        <v>170.631</v>
      </c>
      <c r="H1243" s="84">
        <f>D1243/D1242*100</f>
        <v>2.2348975823637538</v>
      </c>
      <c r="I1243" s="84">
        <f>E1243/E1242*100</f>
        <v>0.94316376629495635</v>
      </c>
      <c r="J1243" s="80">
        <f t="shared" si="297"/>
        <v>187.43927827897295</v>
      </c>
      <c r="K1243" s="80">
        <f t="shared" si="298"/>
        <v>192.58467023172906</v>
      </c>
      <c r="L1243" s="80">
        <f t="shared" si="298"/>
        <v>208.06008286888078</v>
      </c>
    </row>
    <row r="1244" spans="1:12" s="1" customFormat="1" x14ac:dyDescent="0.2">
      <c r="A1244" s="9" t="s">
        <v>10</v>
      </c>
      <c r="B1244" s="79">
        <v>3633.6779999999999</v>
      </c>
      <c r="C1244" s="79">
        <v>34922.758000000002</v>
      </c>
      <c r="D1244" s="79">
        <v>2363.0929999999998</v>
      </c>
      <c r="E1244" s="79">
        <v>37285.85</v>
      </c>
      <c r="F1244" s="79">
        <v>1317.74</v>
      </c>
      <c r="G1244" s="79">
        <v>25695.692999999999</v>
      </c>
      <c r="H1244" s="84">
        <f>D1244/D1242*100</f>
        <v>97.765102417636257</v>
      </c>
      <c r="I1244" s="84">
        <f>E1244/E1242*100</f>
        <v>99.056836233705042</v>
      </c>
      <c r="J1244" s="80">
        <f t="shared" si="297"/>
        <v>65.033087686911159</v>
      </c>
      <c r="K1244" s="80">
        <f t="shared" si="298"/>
        <v>179.32923034893074</v>
      </c>
      <c r="L1244" s="80">
        <f t="shared" si="298"/>
        <v>145.10544627070379</v>
      </c>
    </row>
    <row r="1245" spans="1:12" s="1" customFormat="1" ht="33.75" x14ac:dyDescent="0.2">
      <c r="A1245" s="3" t="s">
        <v>185</v>
      </c>
      <c r="B1245" s="79"/>
      <c r="C1245" s="79"/>
      <c r="D1245" s="79"/>
      <c r="E1245" s="79"/>
      <c r="F1245" s="79"/>
      <c r="G1245" s="79"/>
    </row>
    <row r="1246" spans="1:12" s="1" customFormat="1" x14ac:dyDescent="0.2">
      <c r="A1246" s="6" t="s">
        <v>5</v>
      </c>
      <c r="B1246" s="79">
        <v>21321.362000000001</v>
      </c>
      <c r="C1246" s="79">
        <v>180019.571</v>
      </c>
      <c r="D1246" s="79">
        <v>16303.58</v>
      </c>
      <c r="E1246" s="79">
        <v>196323.15</v>
      </c>
      <c r="F1246" s="79">
        <v>18144.447</v>
      </c>
      <c r="G1246" s="79">
        <v>156790.38099999999</v>
      </c>
      <c r="H1246" s="84">
        <f>H1247+H1248</f>
        <v>100</v>
      </c>
      <c r="I1246" s="84">
        <f>I1247+I1248</f>
        <v>100.00000050936427</v>
      </c>
      <c r="J1246" s="80">
        <f t="shared" ref="J1246:J1251" si="299">D1246/B1246*100</f>
        <v>76.465940590474474</v>
      </c>
      <c r="K1246" s="80">
        <f t="shared" ref="K1246:L1251" si="300">D1246/F1246*100</f>
        <v>89.854378036431754</v>
      </c>
      <c r="L1246" s="80">
        <f t="shared" si="300"/>
        <v>125.21377188311061</v>
      </c>
    </row>
    <row r="1247" spans="1:12" s="1" customFormat="1" x14ac:dyDescent="0.2">
      <c r="A1247" s="9" t="s">
        <v>6</v>
      </c>
      <c r="B1247" s="79">
        <v>10865.333000000001</v>
      </c>
      <c r="C1247" s="79">
        <v>93653</v>
      </c>
      <c r="D1247" s="79">
        <v>8580.6669999999995</v>
      </c>
      <c r="E1247" s="79">
        <v>102233.667</v>
      </c>
      <c r="F1247" s="79">
        <v>9888</v>
      </c>
      <c r="G1247" s="79">
        <v>81100</v>
      </c>
      <c r="H1247" s="84">
        <f>D1247/D1246*100</f>
        <v>52.63056948228548</v>
      </c>
      <c r="I1247" s="84">
        <f>E1247/E1246*100</f>
        <v>52.074178210771372</v>
      </c>
      <c r="J1247" s="80">
        <f t="shared" si="299"/>
        <v>78.972885598628224</v>
      </c>
      <c r="K1247" s="80">
        <f t="shared" si="300"/>
        <v>86.778590210355972</v>
      </c>
      <c r="L1247" s="80">
        <f t="shared" si="300"/>
        <v>126.05877558569667</v>
      </c>
    </row>
    <row r="1248" spans="1:12" s="1" customFormat="1" x14ac:dyDescent="0.2">
      <c r="A1248" s="9" t="s">
        <v>7</v>
      </c>
      <c r="B1248" s="79">
        <v>10456.029</v>
      </c>
      <c r="C1248" s="79">
        <v>86366.570999999996</v>
      </c>
      <c r="D1248" s="79">
        <v>7722.9129999999996</v>
      </c>
      <c r="E1248" s="79">
        <v>94089.483999999997</v>
      </c>
      <c r="F1248" s="79">
        <v>8256.4470000000001</v>
      </c>
      <c r="G1248" s="79">
        <v>75690.380999999994</v>
      </c>
      <c r="H1248" s="84">
        <f>D1248/D1246*100</f>
        <v>47.369430517714513</v>
      </c>
      <c r="I1248" s="84">
        <f>E1248/E1246*100</f>
        <v>47.925822298592905</v>
      </c>
      <c r="J1248" s="80">
        <f t="shared" si="299"/>
        <v>73.860860561882518</v>
      </c>
      <c r="K1248" s="80">
        <f t="shared" si="300"/>
        <v>93.537970994060757</v>
      </c>
      <c r="L1248" s="80">
        <f t="shared" si="300"/>
        <v>124.30837678039961</v>
      </c>
    </row>
    <row r="1249" spans="1:12" s="1" customFormat="1" x14ac:dyDescent="0.2">
      <c r="A1249" s="6" t="s">
        <v>8</v>
      </c>
      <c r="B1249" s="79">
        <v>21321.362000000001</v>
      </c>
      <c r="C1249" s="79">
        <v>180019.571</v>
      </c>
      <c r="D1249" s="79">
        <v>16303.58</v>
      </c>
      <c r="E1249" s="79">
        <v>196323.15</v>
      </c>
      <c r="F1249" s="79">
        <v>18144.447</v>
      </c>
      <c r="G1249" s="79">
        <v>156790.38099999999</v>
      </c>
      <c r="H1249" s="84">
        <f>H1250+H1251</f>
        <v>100.00000000000001</v>
      </c>
      <c r="I1249" s="84">
        <f>I1250+I1251</f>
        <v>100.00000000000001</v>
      </c>
      <c r="J1249" s="80">
        <f t="shared" si="299"/>
        <v>76.465940590474474</v>
      </c>
      <c r="K1249" s="80">
        <f t="shared" si="300"/>
        <v>89.854378036431754</v>
      </c>
      <c r="L1249" s="80">
        <f t="shared" si="300"/>
        <v>125.21377188311061</v>
      </c>
    </row>
    <row r="1250" spans="1:12" s="1" customFormat="1" x14ac:dyDescent="0.2">
      <c r="A1250" s="9" t="s">
        <v>9</v>
      </c>
      <c r="B1250" s="79">
        <v>2285.183</v>
      </c>
      <c r="C1250" s="79">
        <v>23448.028999999999</v>
      </c>
      <c r="D1250" s="79">
        <v>1809.085</v>
      </c>
      <c r="E1250" s="79">
        <v>25257.113000000001</v>
      </c>
      <c r="F1250" s="79">
        <v>2381.1790000000001</v>
      </c>
      <c r="G1250" s="79">
        <v>16203.888000000001</v>
      </c>
      <c r="H1250" s="84">
        <f>D1250/D1249*100</f>
        <v>11.09624389244571</v>
      </c>
      <c r="I1250" s="84">
        <f>E1250/E1249*100</f>
        <v>12.865071184931578</v>
      </c>
      <c r="J1250" s="80">
        <f t="shared" si="299"/>
        <v>79.165869866877188</v>
      </c>
      <c r="K1250" s="80">
        <f t="shared" si="300"/>
        <v>75.974338762436588</v>
      </c>
      <c r="L1250" s="80">
        <f t="shared" si="300"/>
        <v>155.87069597123849</v>
      </c>
    </row>
    <row r="1251" spans="1:12" s="1" customFormat="1" x14ac:dyDescent="0.2">
      <c r="A1251" s="9" t="s">
        <v>10</v>
      </c>
      <c r="B1251" s="79">
        <v>19036.179</v>
      </c>
      <c r="C1251" s="79">
        <v>156571.54199999999</v>
      </c>
      <c r="D1251" s="79">
        <v>14494.495000000001</v>
      </c>
      <c r="E1251" s="79">
        <v>171066.03700000001</v>
      </c>
      <c r="F1251" s="79">
        <v>15763.268</v>
      </c>
      <c r="G1251" s="79">
        <v>140586.49299999999</v>
      </c>
      <c r="H1251" s="84">
        <f>D1251/D1249*100</f>
        <v>88.903756107554301</v>
      </c>
      <c r="I1251" s="84">
        <f>E1251/E1249*100</f>
        <v>87.134928815068434</v>
      </c>
      <c r="J1251" s="80">
        <f t="shared" si="299"/>
        <v>76.141829723286378</v>
      </c>
      <c r="K1251" s="80">
        <f t="shared" si="300"/>
        <v>91.951078926019662</v>
      </c>
      <c r="L1251" s="80">
        <f t="shared" si="300"/>
        <v>121.68027905781817</v>
      </c>
    </row>
    <row r="1252" spans="1:12" s="1" customFormat="1" ht="33.75" x14ac:dyDescent="0.2">
      <c r="A1252" s="3" t="s">
        <v>186</v>
      </c>
      <c r="B1252" s="79"/>
      <c r="C1252" s="79"/>
      <c r="D1252" s="79"/>
      <c r="E1252" s="79"/>
      <c r="F1252" s="79"/>
      <c r="G1252" s="79"/>
    </row>
    <row r="1253" spans="1:12" s="1" customFormat="1" x14ac:dyDescent="0.2">
      <c r="A1253" s="6" t="s">
        <v>5</v>
      </c>
      <c r="B1253" s="79">
        <v>10571.03</v>
      </c>
      <c r="C1253" s="79">
        <v>79566.212</v>
      </c>
      <c r="D1253" s="79">
        <v>10274.549000000001</v>
      </c>
      <c r="E1253" s="79">
        <v>89840.760999999999</v>
      </c>
      <c r="F1253" s="79">
        <v>11480.549000000001</v>
      </c>
      <c r="G1253" s="79">
        <v>111191.664</v>
      </c>
      <c r="H1253" s="84">
        <f>H1254+H1255</f>
        <v>99.999999999999986</v>
      </c>
      <c r="I1253" s="84">
        <f>I1254+I1255</f>
        <v>100</v>
      </c>
      <c r="J1253" s="80">
        <f t="shared" ref="J1253:J1258" si="301">D1253/B1253*100</f>
        <v>97.195344256898338</v>
      </c>
      <c r="K1253" s="80">
        <f t="shared" ref="K1253:L1258" si="302">D1253/F1253*100</f>
        <v>89.495275879228416</v>
      </c>
      <c r="L1253" s="80">
        <f t="shared" si="302"/>
        <v>80.798108210701841</v>
      </c>
    </row>
    <row r="1254" spans="1:12" s="1" customFormat="1" x14ac:dyDescent="0.2">
      <c r="A1254" s="9" t="s">
        <v>6</v>
      </c>
      <c r="B1254" s="79">
        <v>10369.916999999999</v>
      </c>
      <c r="C1254" s="79">
        <v>76915.501000000004</v>
      </c>
      <c r="D1254" s="79">
        <v>9963.9169999999995</v>
      </c>
      <c r="E1254" s="79">
        <v>86879.418000000005</v>
      </c>
      <c r="F1254" s="79">
        <v>11289.916999999999</v>
      </c>
      <c r="G1254" s="79">
        <v>108155.08500000001</v>
      </c>
      <c r="H1254" s="84">
        <f>D1254/D1253*100</f>
        <v>96.976684816043985</v>
      </c>
      <c r="I1254" s="84">
        <f>E1254/E1253*100</f>
        <v>96.703786825670363</v>
      </c>
      <c r="J1254" s="80">
        <f t="shared" si="301"/>
        <v>96.0848288371064</v>
      </c>
      <c r="K1254" s="80">
        <f t="shared" si="302"/>
        <v>88.255006657710595</v>
      </c>
      <c r="L1254" s="80">
        <f t="shared" si="302"/>
        <v>80.328555980516313</v>
      </c>
    </row>
    <row r="1255" spans="1:12" s="1" customFormat="1" x14ac:dyDescent="0.2">
      <c r="A1255" s="9" t="s">
        <v>7</v>
      </c>
      <c r="B1255" s="79">
        <v>201.113</v>
      </c>
      <c r="C1255" s="79">
        <v>2650.7109999999998</v>
      </c>
      <c r="D1255" s="79">
        <v>310.63200000000001</v>
      </c>
      <c r="E1255" s="79">
        <v>2961.3429999999998</v>
      </c>
      <c r="F1255" s="79">
        <v>190.63200000000001</v>
      </c>
      <c r="G1255" s="79">
        <v>3036.5790000000002</v>
      </c>
      <c r="H1255" s="84">
        <f>D1255/D1253*100</f>
        <v>3.0233151839560062</v>
      </c>
      <c r="I1255" s="84">
        <f>E1255/E1253*100</f>
        <v>3.2962131743296341</v>
      </c>
      <c r="J1255" s="80">
        <f t="shared" si="301"/>
        <v>154.45644985654832</v>
      </c>
      <c r="K1255" s="80">
        <f t="shared" si="302"/>
        <v>162.94850812035756</v>
      </c>
      <c r="L1255" s="80">
        <f t="shared" si="302"/>
        <v>97.52234340025403</v>
      </c>
    </row>
    <row r="1256" spans="1:12" s="1" customFormat="1" x14ac:dyDescent="0.2">
      <c r="A1256" s="6" t="s">
        <v>8</v>
      </c>
      <c r="B1256" s="79">
        <v>10571.03</v>
      </c>
      <c r="C1256" s="79">
        <v>79566.212</v>
      </c>
      <c r="D1256" s="79">
        <v>10274.549000000001</v>
      </c>
      <c r="E1256" s="79">
        <v>89840.760999999999</v>
      </c>
      <c r="F1256" s="79">
        <v>11480.549000000001</v>
      </c>
      <c r="G1256" s="79">
        <v>111191.664</v>
      </c>
      <c r="H1256" s="84">
        <f>H1257+H1258</f>
        <v>100</v>
      </c>
      <c r="I1256" s="84">
        <f>I1257+I1258</f>
        <v>100</v>
      </c>
      <c r="J1256" s="80">
        <f t="shared" si="301"/>
        <v>97.195344256898338</v>
      </c>
      <c r="K1256" s="80">
        <f t="shared" si="302"/>
        <v>89.495275879228416</v>
      </c>
      <c r="L1256" s="80">
        <f t="shared" si="302"/>
        <v>80.798108210701841</v>
      </c>
    </row>
    <row r="1257" spans="1:12" s="1" customFormat="1" x14ac:dyDescent="0.2">
      <c r="A1257" s="9" t="s">
        <v>9</v>
      </c>
      <c r="B1257" s="79">
        <v>1.6279999999999999</v>
      </c>
      <c r="C1257" s="79">
        <v>117.99</v>
      </c>
      <c r="D1257" s="79">
        <v>0</v>
      </c>
      <c r="E1257" s="79">
        <v>117.99</v>
      </c>
      <c r="F1257" s="79">
        <v>14.047000000000001</v>
      </c>
      <c r="G1257" s="79">
        <v>128.21799999999999</v>
      </c>
      <c r="H1257" s="84">
        <f>D1257/D1256*100</f>
        <v>0</v>
      </c>
      <c r="I1257" s="84">
        <f>E1257/E1256*100</f>
        <v>0.13133236927946326</v>
      </c>
      <c r="J1257" s="80">
        <f t="shared" si="301"/>
        <v>0</v>
      </c>
      <c r="K1257" s="80">
        <f t="shared" si="302"/>
        <v>0</v>
      </c>
      <c r="L1257" s="80">
        <f t="shared" si="302"/>
        <v>92.022960894726168</v>
      </c>
    </row>
    <row r="1258" spans="1:12" s="1" customFormat="1" x14ac:dyDescent="0.2">
      <c r="A1258" s="9" t="s">
        <v>10</v>
      </c>
      <c r="B1258" s="79">
        <v>10569.402</v>
      </c>
      <c r="C1258" s="79">
        <v>79448.221999999994</v>
      </c>
      <c r="D1258" s="79">
        <v>10274.549000000001</v>
      </c>
      <c r="E1258" s="79">
        <v>89722.770999999993</v>
      </c>
      <c r="F1258" s="79">
        <v>11466.502</v>
      </c>
      <c r="G1258" s="79">
        <v>111063.446</v>
      </c>
      <c r="H1258" s="84">
        <f>D1258/D1256*100</f>
        <v>100</v>
      </c>
      <c r="I1258" s="84">
        <f>E1258/E1256*100</f>
        <v>99.868667630720537</v>
      </c>
      <c r="J1258" s="80">
        <f t="shared" si="301"/>
        <v>97.210315209886062</v>
      </c>
      <c r="K1258" s="80">
        <f t="shared" si="302"/>
        <v>89.604911768209689</v>
      </c>
      <c r="L1258" s="80">
        <f t="shared" si="302"/>
        <v>80.785149598185527</v>
      </c>
    </row>
    <row r="1259" spans="1:12" s="1" customFormat="1" ht="33.75" x14ac:dyDescent="0.2">
      <c r="A1259" s="3" t="s">
        <v>187</v>
      </c>
      <c r="B1259" s="79"/>
      <c r="C1259" s="79"/>
      <c r="D1259" s="79"/>
      <c r="E1259" s="79"/>
      <c r="F1259" s="79"/>
      <c r="G1259" s="79"/>
    </row>
    <row r="1260" spans="1:12" s="1" customFormat="1" x14ac:dyDescent="0.2">
      <c r="A1260" s="6" t="s">
        <v>5</v>
      </c>
      <c r="B1260" s="79">
        <v>265170.26199999999</v>
      </c>
      <c r="C1260" s="79">
        <v>2755708.679</v>
      </c>
      <c r="D1260" s="79">
        <v>266326.42700000003</v>
      </c>
      <c r="E1260" s="79">
        <v>3022035.1060000001</v>
      </c>
      <c r="F1260" s="79">
        <v>215720.00700000001</v>
      </c>
      <c r="G1260" s="79">
        <v>2643282.4920000001</v>
      </c>
      <c r="H1260" s="84">
        <f>H1261+H1262</f>
        <v>100</v>
      </c>
      <c r="I1260" s="84">
        <f>I1261+I1262</f>
        <v>99.999999999999986</v>
      </c>
      <c r="J1260" s="80">
        <f t="shared" ref="J1260:J1265" si="303">D1260/B1260*100</f>
        <v>100.43600854457806</v>
      </c>
      <c r="K1260" s="80">
        <f>D1260/F1260*100</f>
        <v>123.45930760145025</v>
      </c>
      <c r="L1260" s="80">
        <f>E1260/G1260*100</f>
        <v>114.3288738584056</v>
      </c>
    </row>
    <row r="1261" spans="1:12" s="1" customFormat="1" x14ac:dyDescent="0.2">
      <c r="A1261" s="9" t="s">
        <v>6</v>
      </c>
      <c r="B1261" s="79">
        <v>264929</v>
      </c>
      <c r="C1261" s="79">
        <v>2752672.3330000001</v>
      </c>
      <c r="D1261" s="79">
        <v>266124.66700000002</v>
      </c>
      <c r="E1261" s="79">
        <v>3018797</v>
      </c>
      <c r="F1261" s="79">
        <v>215717</v>
      </c>
      <c r="G1261" s="79">
        <v>2641372</v>
      </c>
      <c r="H1261" s="84">
        <f>D1261/D1260*100</f>
        <v>99.924243342174975</v>
      </c>
      <c r="I1261" s="84">
        <f>E1261/E1260*100</f>
        <v>99.892850152747357</v>
      </c>
      <c r="J1261" s="80">
        <f t="shared" si="303"/>
        <v>100.45131601296953</v>
      </c>
      <c r="K1261" s="80">
        <f>D1261/F1261*100</f>
        <v>123.36749862087828</v>
      </c>
      <c r="L1261" s="80">
        <f>E1261/G1261*100</f>
        <v>114.28897557784363</v>
      </c>
    </row>
    <row r="1262" spans="1:12" s="1" customFormat="1" x14ac:dyDescent="0.2">
      <c r="A1262" s="9" t="s">
        <v>7</v>
      </c>
      <c r="B1262" s="79">
        <v>241.262</v>
      </c>
      <c r="C1262" s="79">
        <v>3036.346</v>
      </c>
      <c r="D1262" s="79">
        <v>201.76</v>
      </c>
      <c r="E1262" s="79">
        <v>3238.1060000000002</v>
      </c>
      <c r="F1262" s="79">
        <v>3.0070000000000001</v>
      </c>
      <c r="G1262" s="79">
        <v>1910.492</v>
      </c>
      <c r="H1262" s="84">
        <f>D1262/D1260*100</f>
        <v>7.575665782502311E-2</v>
      </c>
      <c r="I1262" s="84">
        <f>E1262/E1260*100</f>
        <v>0.10714984725263481</v>
      </c>
      <c r="J1262" s="80">
        <f t="shared" si="303"/>
        <v>83.626928401488826</v>
      </c>
      <c r="K1262" s="80"/>
      <c r="L1262" s="80">
        <f>E1262/G1262*100</f>
        <v>169.49068616879842</v>
      </c>
    </row>
    <row r="1263" spans="1:12" s="1" customFormat="1" x14ac:dyDescent="0.2">
      <c r="A1263" s="6" t="s">
        <v>8</v>
      </c>
      <c r="B1263" s="79">
        <v>265170.26199999999</v>
      </c>
      <c r="C1263" s="79">
        <v>2755708.679</v>
      </c>
      <c r="D1263" s="79">
        <v>266326.42700000003</v>
      </c>
      <c r="E1263" s="79">
        <v>3022035.1060000001</v>
      </c>
      <c r="F1263" s="79">
        <v>215720.00700000001</v>
      </c>
      <c r="G1263" s="79">
        <v>2643282.4920000001</v>
      </c>
      <c r="H1263" s="84">
        <f>H1264+H1265</f>
        <v>99.999999999999986</v>
      </c>
      <c r="I1263" s="84">
        <f>I1264+I1265</f>
        <v>99.999999999999986</v>
      </c>
      <c r="J1263" s="80">
        <f t="shared" si="303"/>
        <v>100.43600854457806</v>
      </c>
      <c r="K1263" s="80">
        <f>D1263/F1263*100</f>
        <v>123.45930760145025</v>
      </c>
      <c r="L1263" s="80">
        <f>E1263/G1263*100</f>
        <v>114.3288738584056</v>
      </c>
    </row>
    <row r="1264" spans="1:12" s="1" customFormat="1" x14ac:dyDescent="0.2">
      <c r="A1264" s="9" t="s">
        <v>9</v>
      </c>
      <c r="B1264" s="79">
        <v>2685.84</v>
      </c>
      <c r="C1264" s="79">
        <v>8680.6980000000003</v>
      </c>
      <c r="D1264" s="79">
        <v>2471.328</v>
      </c>
      <c r="E1264" s="79">
        <v>11152.026</v>
      </c>
      <c r="F1264" s="79">
        <v>1E-3</v>
      </c>
      <c r="G1264" s="79">
        <v>1523.0930000000001</v>
      </c>
      <c r="H1264" s="84">
        <f>D1264/D1263*100</f>
        <v>0.92793194721153216</v>
      </c>
      <c r="I1264" s="84">
        <f>E1264/E1263*100</f>
        <v>0.3690237078271717</v>
      </c>
      <c r="J1264" s="80">
        <f t="shared" si="303"/>
        <v>92.01322491287641</v>
      </c>
      <c r="K1264" s="80"/>
      <c r="L1264" s="80"/>
    </row>
    <row r="1265" spans="1:12" s="1" customFormat="1" x14ac:dyDescent="0.2">
      <c r="A1265" s="9" t="s">
        <v>10</v>
      </c>
      <c r="B1265" s="79">
        <v>262484.42200000002</v>
      </c>
      <c r="C1265" s="79">
        <v>2747027.9810000001</v>
      </c>
      <c r="D1265" s="79">
        <v>263855.09899999999</v>
      </c>
      <c r="E1265" s="79">
        <v>3010883.08</v>
      </c>
      <c r="F1265" s="79">
        <v>215720.00599999999</v>
      </c>
      <c r="G1265" s="79">
        <v>2641759.398</v>
      </c>
      <c r="H1265" s="84">
        <f>D1265/D1263*100</f>
        <v>99.072068052788453</v>
      </c>
      <c r="I1265" s="84">
        <f>E1265/E1263*100</f>
        <v>99.630976292172818</v>
      </c>
      <c r="J1265" s="80">
        <f t="shared" si="303"/>
        <v>100.52219365612484</v>
      </c>
      <c r="K1265" s="80">
        <f>D1265/F1265*100</f>
        <v>122.3136898114123</v>
      </c>
      <c r="L1265" s="80">
        <f>E1265/G1265*100</f>
        <v>113.97264574054142</v>
      </c>
    </row>
    <row r="1266" spans="1:12" s="1" customFormat="1" x14ac:dyDescent="0.2">
      <c r="A1266" s="3" t="s">
        <v>188</v>
      </c>
      <c r="B1266" s="79"/>
      <c r="C1266" s="79"/>
      <c r="D1266" s="79"/>
      <c r="E1266" s="79"/>
      <c r="F1266" s="79"/>
      <c r="G1266" s="79"/>
    </row>
    <row r="1267" spans="1:12" s="1" customFormat="1" x14ac:dyDescent="0.2">
      <c r="A1267" s="6" t="s">
        <v>5</v>
      </c>
      <c r="B1267" s="79">
        <v>233457.38500000001</v>
      </c>
      <c r="C1267" s="79">
        <v>1905017.395</v>
      </c>
      <c r="D1267" s="79">
        <v>193383.72500000001</v>
      </c>
      <c r="E1267" s="79">
        <v>2098401.12</v>
      </c>
      <c r="F1267" s="79">
        <v>175752.084</v>
      </c>
      <c r="G1267" s="79">
        <v>1845391.9650000001</v>
      </c>
      <c r="H1267" s="84">
        <f>H1268+H1269+H1270</f>
        <v>99.999999999999986</v>
      </c>
      <c r="I1267" s="84">
        <f>I1268+I1269+I1270</f>
        <v>99.999999999999986</v>
      </c>
      <c r="J1267" s="80">
        <f t="shared" ref="J1267:J1272" si="304">D1267/B1267*100</f>
        <v>82.834700217343737</v>
      </c>
      <c r="K1267" s="80">
        <f t="shared" ref="K1267:L1269" si="305">D1267/F1267*100</f>
        <v>110.03210920673921</v>
      </c>
      <c r="L1267" s="80">
        <f t="shared" si="305"/>
        <v>113.71032061473186</v>
      </c>
    </row>
    <row r="1268" spans="1:12" s="1" customFormat="1" x14ac:dyDescent="0.2">
      <c r="A1268" s="9" t="s">
        <v>6</v>
      </c>
      <c r="B1268" s="79">
        <v>185312</v>
      </c>
      <c r="C1268" s="79">
        <v>1898540</v>
      </c>
      <c r="D1268" s="79">
        <v>192565.66699999999</v>
      </c>
      <c r="E1268" s="79">
        <v>2091105.6669999999</v>
      </c>
      <c r="F1268" s="79">
        <v>175292</v>
      </c>
      <c r="G1268" s="79">
        <v>1839556</v>
      </c>
      <c r="H1268" s="84">
        <f>D1268/D1267*100</f>
        <v>99.57697681125957</v>
      </c>
      <c r="I1268" s="84">
        <f>E1268/E1267*100</f>
        <v>99.652332772296631</v>
      </c>
      <c r="J1268" s="80">
        <f t="shared" si="304"/>
        <v>103.91429966758763</v>
      </c>
      <c r="K1268" s="80">
        <f t="shared" si="305"/>
        <v>109.85422437989183</v>
      </c>
      <c r="L1268" s="80">
        <f t="shared" si="305"/>
        <v>113.67447726516615</v>
      </c>
    </row>
    <row r="1269" spans="1:12" s="1" customFormat="1" x14ac:dyDescent="0.2">
      <c r="A1269" s="9" t="s">
        <v>7</v>
      </c>
      <c r="B1269" s="79">
        <v>568.91700000000003</v>
      </c>
      <c r="C1269" s="79">
        <v>6477.3950000000004</v>
      </c>
      <c r="D1269" s="79">
        <v>818.05799999999999</v>
      </c>
      <c r="E1269" s="79">
        <v>7295.4530000000004</v>
      </c>
      <c r="F1269" s="79">
        <v>460.084</v>
      </c>
      <c r="G1269" s="79">
        <v>5835.9650000000001</v>
      </c>
      <c r="H1269" s="84">
        <f>D1269/D1267*100</f>
        <v>0.42302318874041756</v>
      </c>
      <c r="I1269" s="84">
        <f>E1269/E1267*100</f>
        <v>0.34766722770334779</v>
      </c>
      <c r="J1269" s="80">
        <f t="shared" si="304"/>
        <v>143.79215245809144</v>
      </c>
      <c r="K1269" s="80">
        <f t="shared" si="305"/>
        <v>177.80622668903939</v>
      </c>
      <c r="L1269" s="80">
        <f t="shared" si="305"/>
        <v>125.00851187421446</v>
      </c>
    </row>
    <row r="1270" spans="1:12" s="1" customFormat="1" x14ac:dyDescent="0.2">
      <c r="A1270" s="81" t="s">
        <v>121</v>
      </c>
      <c r="B1270" s="79">
        <v>47576.468000000001</v>
      </c>
      <c r="C1270" s="79">
        <v>0</v>
      </c>
      <c r="D1270" s="79">
        <v>0</v>
      </c>
      <c r="E1270" s="79">
        <v>0</v>
      </c>
      <c r="F1270" s="79">
        <v>0</v>
      </c>
      <c r="G1270" s="79">
        <v>0</v>
      </c>
      <c r="H1270" s="84">
        <f>D1270/D1267*100</f>
        <v>0</v>
      </c>
      <c r="I1270" s="84">
        <f>E1270/E1267*100</f>
        <v>0</v>
      </c>
      <c r="J1270" s="80">
        <f t="shared" si="304"/>
        <v>0</v>
      </c>
      <c r="K1270" s="80">
        <v>0</v>
      </c>
      <c r="L1270" s="80">
        <v>0</v>
      </c>
    </row>
    <row r="1271" spans="1:12" s="1" customFormat="1" x14ac:dyDescent="0.2">
      <c r="A1271" s="6" t="s">
        <v>8</v>
      </c>
      <c r="B1271" s="79">
        <v>233457.38500000001</v>
      </c>
      <c r="C1271" s="79">
        <v>1905017.395</v>
      </c>
      <c r="D1271" s="79">
        <v>193383.72500000001</v>
      </c>
      <c r="E1271" s="79">
        <v>2098401.12</v>
      </c>
      <c r="F1271" s="79">
        <v>175752.084</v>
      </c>
      <c r="G1271" s="79">
        <v>1845391.9650000001</v>
      </c>
      <c r="H1271" s="84">
        <f>H1272+H1273</f>
        <v>99.999999482893386</v>
      </c>
      <c r="I1271" s="84">
        <f>I1272+I1273</f>
        <v>99.999999952344666</v>
      </c>
      <c r="J1271" s="80">
        <f t="shared" si="304"/>
        <v>82.834700217343737</v>
      </c>
      <c r="K1271" s="80">
        <f t="shared" ref="K1271:L1273" si="306">D1271/F1271*100</f>
        <v>110.03210920673921</v>
      </c>
      <c r="L1271" s="80">
        <f t="shared" si="306"/>
        <v>113.71032061473186</v>
      </c>
    </row>
    <row r="1272" spans="1:12" s="1" customFormat="1" x14ac:dyDescent="0.2">
      <c r="A1272" s="9" t="s">
        <v>9</v>
      </c>
      <c r="B1272" s="79">
        <v>233457.38500000001</v>
      </c>
      <c r="C1272" s="79">
        <v>1512625.3030000001</v>
      </c>
      <c r="D1272" s="79">
        <v>177590.05499999999</v>
      </c>
      <c r="E1272" s="79">
        <v>1690215.358</v>
      </c>
      <c r="F1272" s="79">
        <v>143521.459</v>
      </c>
      <c r="G1272" s="79">
        <v>1380208.9210000001</v>
      </c>
      <c r="H1272" s="84">
        <f>D1272/D1271*100</f>
        <v>91.83298904807009</v>
      </c>
      <c r="I1272" s="84">
        <f>E1272/E1271*100</f>
        <v>80.547772391581645</v>
      </c>
      <c r="J1272" s="80">
        <f t="shared" si="304"/>
        <v>76.069581178594973</v>
      </c>
      <c r="K1272" s="80">
        <f t="shared" si="306"/>
        <v>123.73763215436655</v>
      </c>
      <c r="L1272" s="80">
        <f t="shared" si="306"/>
        <v>122.46083417395907</v>
      </c>
    </row>
    <row r="1273" spans="1:12" s="1" customFormat="1" x14ac:dyDescent="0.2">
      <c r="A1273" s="9" t="s">
        <v>10</v>
      </c>
      <c r="B1273" s="79">
        <v>0</v>
      </c>
      <c r="C1273" s="79">
        <v>392392.092</v>
      </c>
      <c r="D1273" s="79">
        <v>15793.669</v>
      </c>
      <c r="E1273" s="79">
        <v>408185.761</v>
      </c>
      <c r="F1273" s="79">
        <v>32230.625</v>
      </c>
      <c r="G1273" s="79">
        <v>465183.04399999999</v>
      </c>
      <c r="H1273" s="84">
        <f>D1273/D1271*100</f>
        <v>8.1670104348233021</v>
      </c>
      <c r="I1273" s="84">
        <f>E1273/E1271*100</f>
        <v>19.452227560763024</v>
      </c>
      <c r="J1273" s="80">
        <v>0</v>
      </c>
      <c r="K1273" s="80">
        <f t="shared" si="306"/>
        <v>49.002056274118175</v>
      </c>
      <c r="L1273" s="80">
        <f t="shared" si="306"/>
        <v>87.747342957754071</v>
      </c>
    </row>
    <row r="1274" spans="1:12" s="1" customFormat="1" x14ac:dyDescent="0.2">
      <c r="A1274" s="3" t="s">
        <v>189</v>
      </c>
      <c r="B1274" s="79"/>
      <c r="C1274" s="79"/>
      <c r="D1274" s="79"/>
      <c r="E1274" s="79"/>
      <c r="F1274" s="79"/>
      <c r="G1274" s="79"/>
    </row>
    <row r="1275" spans="1:12" s="1" customFormat="1" x14ac:dyDescent="0.2">
      <c r="A1275" s="6" t="s">
        <v>5</v>
      </c>
      <c r="B1275" s="79">
        <v>711.13699999999994</v>
      </c>
      <c r="C1275" s="79">
        <v>7025.902</v>
      </c>
      <c r="D1275" s="79">
        <v>592.11300000000006</v>
      </c>
      <c r="E1275" s="79">
        <v>7618.0150000000003</v>
      </c>
      <c r="F1275" s="79">
        <v>653.9</v>
      </c>
      <c r="G1275" s="79">
        <v>6026.8620000000001</v>
      </c>
      <c r="H1275" s="84">
        <f>H1276+H1277+H1278</f>
        <v>100</v>
      </c>
      <c r="I1275" s="84">
        <f>I1276+I1277+I1278</f>
        <v>100</v>
      </c>
      <c r="J1275" s="80">
        <f>D1275/B1275*100</f>
        <v>83.262859336527299</v>
      </c>
      <c r="K1275" s="80">
        <f>D1275/F1275*100</f>
        <v>90.551001682214419</v>
      </c>
      <c r="L1275" s="80">
        <f>E1275/G1275*100</f>
        <v>126.40101930324603</v>
      </c>
    </row>
    <row r="1276" spans="1:12" s="1" customFormat="1" x14ac:dyDescent="0.2">
      <c r="A1276" s="9" t="s">
        <v>6</v>
      </c>
      <c r="B1276" s="79">
        <v>482</v>
      </c>
      <c r="C1276" s="79">
        <v>4247</v>
      </c>
      <c r="D1276" s="79">
        <v>229.667</v>
      </c>
      <c r="E1276" s="79">
        <v>4476.6670000000004</v>
      </c>
      <c r="F1276" s="79">
        <v>3</v>
      </c>
      <c r="G1276" s="79">
        <v>6</v>
      </c>
      <c r="H1276" s="84">
        <f>D1276/D1275*100</f>
        <v>38.787697618528895</v>
      </c>
      <c r="I1276" s="84">
        <f>E1276/E1275*100</f>
        <v>58.764218763024225</v>
      </c>
      <c r="J1276" s="80">
        <f>D1276/B1276*100</f>
        <v>47.648755186721992</v>
      </c>
      <c r="K1276" s="80"/>
      <c r="L1276" s="80"/>
    </row>
    <row r="1277" spans="1:12" s="1" customFormat="1" x14ac:dyDescent="0.2">
      <c r="A1277" s="9" t="s">
        <v>7</v>
      </c>
      <c r="B1277" s="79">
        <v>229.137</v>
      </c>
      <c r="C1277" s="79">
        <v>2778.902</v>
      </c>
      <c r="D1277" s="79">
        <v>362.44600000000003</v>
      </c>
      <c r="E1277" s="79">
        <v>3141.348</v>
      </c>
      <c r="F1277" s="79">
        <v>160.68899999999999</v>
      </c>
      <c r="G1277" s="79">
        <v>1515.087</v>
      </c>
      <c r="H1277" s="84">
        <f>D1277/D1275*100</f>
        <v>61.212302381471105</v>
      </c>
      <c r="I1277" s="84">
        <f>E1277/E1275*100</f>
        <v>41.235781236975768</v>
      </c>
      <c r="J1277" s="80">
        <f>D1277/B1277*100</f>
        <v>158.17873150124163</v>
      </c>
      <c r="K1277" s="80">
        <f t="shared" ref="K1277:L1280" si="307">D1277/F1277*100</f>
        <v>225.55744325996181</v>
      </c>
      <c r="L1277" s="80">
        <f t="shared" si="307"/>
        <v>207.33779644337255</v>
      </c>
    </row>
    <row r="1278" spans="1:12" s="1" customFormat="1" x14ac:dyDescent="0.2">
      <c r="A1278" s="9" t="s">
        <v>121</v>
      </c>
      <c r="B1278" s="79">
        <v>0</v>
      </c>
      <c r="C1278" s="79">
        <v>0</v>
      </c>
      <c r="D1278" s="79">
        <v>0</v>
      </c>
      <c r="E1278" s="79">
        <v>0</v>
      </c>
      <c r="F1278" s="79">
        <v>490.21100000000001</v>
      </c>
      <c r="G1278" s="79">
        <v>4505.7749999999996</v>
      </c>
      <c r="H1278" s="84">
        <f>D1278/D1275*100</f>
        <v>0</v>
      </c>
      <c r="I1278" s="84">
        <f>E1278/E1275*100</f>
        <v>0</v>
      </c>
      <c r="J1278" s="80">
        <v>0</v>
      </c>
      <c r="K1278" s="80">
        <f t="shared" si="307"/>
        <v>0</v>
      </c>
      <c r="L1278" s="80">
        <f t="shared" si="307"/>
        <v>0</v>
      </c>
    </row>
    <row r="1279" spans="1:12" s="1" customFormat="1" x14ac:dyDescent="0.2">
      <c r="A1279" s="6" t="s">
        <v>8</v>
      </c>
      <c r="B1279" s="79">
        <v>711.13699999999994</v>
      </c>
      <c r="C1279" s="79">
        <v>7025.902</v>
      </c>
      <c r="D1279" s="79">
        <v>592.11300000000006</v>
      </c>
      <c r="E1279" s="79">
        <v>7618.0150000000003</v>
      </c>
      <c r="F1279" s="79">
        <v>653.9</v>
      </c>
      <c r="G1279" s="79">
        <v>6026.8620000000001</v>
      </c>
      <c r="H1279" s="84">
        <f>H1280+H1281</f>
        <v>99.999999999999986</v>
      </c>
      <c r="I1279" s="84">
        <f>I1280+I1281</f>
        <v>100</v>
      </c>
      <c r="J1279" s="80">
        <f>D1279/B1279*100</f>
        <v>83.262859336527299</v>
      </c>
      <c r="K1279" s="80">
        <f t="shared" si="307"/>
        <v>90.551001682214419</v>
      </c>
      <c r="L1279" s="80">
        <f t="shared" si="307"/>
        <v>126.40101930324603</v>
      </c>
    </row>
    <row r="1280" spans="1:12" s="1" customFormat="1" x14ac:dyDescent="0.2">
      <c r="A1280" s="9" t="s">
        <v>9</v>
      </c>
      <c r="B1280" s="79">
        <v>40</v>
      </c>
      <c r="C1280" s="79">
        <v>4925.7330000000002</v>
      </c>
      <c r="D1280" s="79">
        <v>19.501000000000001</v>
      </c>
      <c r="E1280" s="79">
        <v>4945.2340000000004</v>
      </c>
      <c r="F1280" s="79">
        <v>653.9</v>
      </c>
      <c r="G1280" s="79">
        <v>6026.8620000000001</v>
      </c>
      <c r="H1280" s="84">
        <f>D1280/D1279*100</f>
        <v>3.2934591876888359</v>
      </c>
      <c r="I1280" s="84">
        <f>E1280/E1279*100</f>
        <v>64.914994260315851</v>
      </c>
      <c r="J1280" s="80">
        <f>D1280/B1280*100</f>
        <v>48.752500000000005</v>
      </c>
      <c r="K1280" s="80">
        <f t="shared" si="307"/>
        <v>2.9822602844471637</v>
      </c>
      <c r="L1280" s="80">
        <f t="shared" si="307"/>
        <v>82.053214425682881</v>
      </c>
    </row>
    <row r="1281" spans="1:12" s="1" customFormat="1" x14ac:dyDescent="0.2">
      <c r="A1281" s="9" t="s">
        <v>10</v>
      </c>
      <c r="B1281" s="79">
        <v>671.13699999999994</v>
      </c>
      <c r="C1281" s="79">
        <v>2100.1689999999999</v>
      </c>
      <c r="D1281" s="79">
        <v>572.61199999999997</v>
      </c>
      <c r="E1281" s="79">
        <v>2672.7809999999999</v>
      </c>
      <c r="F1281" s="79">
        <v>0</v>
      </c>
      <c r="G1281" s="79">
        <v>0</v>
      </c>
      <c r="H1281" s="84">
        <f>D1281/D1279*100</f>
        <v>96.706540812311147</v>
      </c>
      <c r="I1281" s="84">
        <f>E1281/E1279*100</f>
        <v>35.085005739684156</v>
      </c>
      <c r="J1281" s="80">
        <f>D1281/B1281*100</f>
        <v>85.319688826573412</v>
      </c>
      <c r="K1281" s="80">
        <v>0</v>
      </c>
      <c r="L1281" s="80">
        <v>0</v>
      </c>
    </row>
    <row r="1282" spans="1:12" s="1" customFormat="1" x14ac:dyDescent="0.2">
      <c r="A1282" s="3" t="s">
        <v>190</v>
      </c>
      <c r="B1282" s="79"/>
      <c r="C1282" s="79"/>
      <c r="D1282" s="79"/>
      <c r="E1282" s="79"/>
      <c r="F1282" s="79"/>
      <c r="G1282" s="79"/>
    </row>
    <row r="1283" spans="1:12" s="1" customFormat="1" x14ac:dyDescent="0.2">
      <c r="A1283" s="6" t="s">
        <v>5</v>
      </c>
      <c r="B1283" s="79">
        <v>208192.448</v>
      </c>
      <c r="C1283" s="79">
        <v>1528708.6059999999</v>
      </c>
      <c r="D1283" s="79">
        <v>160763.20600000001</v>
      </c>
      <c r="E1283" s="79">
        <v>1689471.8119999999</v>
      </c>
      <c r="F1283" s="79">
        <v>146017</v>
      </c>
      <c r="G1283" s="79">
        <v>1394995.138</v>
      </c>
      <c r="H1283" s="84">
        <f>H1284+H1285+H1286</f>
        <v>99.999999999999986</v>
      </c>
      <c r="I1283" s="84">
        <f>I1284+I1285+I1286</f>
        <v>100</v>
      </c>
      <c r="J1283" s="80">
        <f t="shared" ref="J1283:J1288" si="308">D1283/B1283*100</f>
        <v>77.218557898891703</v>
      </c>
      <c r="K1283" s="80">
        <f>D1283/F1283*100</f>
        <v>110.09896518898485</v>
      </c>
      <c r="L1283" s="80">
        <f>E1283/G1283*100</f>
        <v>121.10951256949829</v>
      </c>
    </row>
    <row r="1284" spans="1:12" s="1" customFormat="1" x14ac:dyDescent="0.2">
      <c r="A1284" s="9" t="s">
        <v>6</v>
      </c>
      <c r="B1284" s="79">
        <v>149429</v>
      </c>
      <c r="C1284" s="79">
        <v>1528457</v>
      </c>
      <c r="D1284" s="79">
        <v>160733</v>
      </c>
      <c r="E1284" s="79">
        <v>1689190</v>
      </c>
      <c r="F1284" s="79">
        <v>146015</v>
      </c>
      <c r="G1284" s="79">
        <v>1394822</v>
      </c>
      <c r="H1284" s="84">
        <f>D1284/D1283*100</f>
        <v>99.981210874831632</v>
      </c>
      <c r="I1284" s="84">
        <f>E1284/E1283*100</f>
        <v>99.983319520456135</v>
      </c>
      <c r="J1284" s="80">
        <f t="shared" si="308"/>
        <v>107.564796659283</v>
      </c>
      <c r="K1284" s="80">
        <f>D1284/F1284*100</f>
        <v>110.07978632332294</v>
      </c>
      <c r="L1284" s="80">
        <f>E1284/G1284*100</f>
        <v>121.10434162925448</v>
      </c>
    </row>
    <row r="1285" spans="1:12" s="1" customFormat="1" x14ac:dyDescent="0.2">
      <c r="A1285" s="9" t="s">
        <v>7</v>
      </c>
      <c r="B1285" s="79">
        <v>13.11</v>
      </c>
      <c r="C1285" s="79">
        <v>251.60599999999999</v>
      </c>
      <c r="D1285" s="79">
        <v>30.206</v>
      </c>
      <c r="E1285" s="79">
        <v>281.81200000000001</v>
      </c>
      <c r="F1285" s="79">
        <v>2</v>
      </c>
      <c r="G1285" s="79">
        <v>173.13800000000001</v>
      </c>
      <c r="H1285" s="84">
        <f>D1285/D1283*100</f>
        <v>1.8789125168354751E-2</v>
      </c>
      <c r="I1285" s="84">
        <f>E1285/E1283*100</f>
        <v>1.6680479543863501E-2</v>
      </c>
      <c r="J1285" s="80">
        <f t="shared" si="308"/>
        <v>230.40427154843633</v>
      </c>
      <c r="K1285" s="80"/>
      <c r="L1285" s="80">
        <f>E1285/G1285*100</f>
        <v>162.76727234922433</v>
      </c>
    </row>
    <row r="1286" spans="1:12" s="1" customFormat="1" x14ac:dyDescent="0.2">
      <c r="A1286" s="81" t="s">
        <v>121</v>
      </c>
      <c r="B1286" s="79">
        <v>58750.338000000003</v>
      </c>
      <c r="C1286" s="79">
        <v>0</v>
      </c>
      <c r="D1286" s="79">
        <v>0</v>
      </c>
      <c r="E1286" s="79">
        <v>0</v>
      </c>
      <c r="F1286" s="79">
        <v>0</v>
      </c>
      <c r="G1286" s="79">
        <v>0</v>
      </c>
      <c r="H1286" s="84">
        <f>D1286/D1283*100</f>
        <v>0</v>
      </c>
      <c r="I1286" s="84">
        <f>E1286/E1283*100</f>
        <v>0</v>
      </c>
      <c r="J1286" s="80">
        <f t="shared" si="308"/>
        <v>0</v>
      </c>
      <c r="K1286" s="80">
        <v>0</v>
      </c>
      <c r="L1286" s="80">
        <v>0</v>
      </c>
    </row>
    <row r="1287" spans="1:12" s="1" customFormat="1" x14ac:dyDescent="0.2">
      <c r="A1287" s="6" t="s">
        <v>8</v>
      </c>
      <c r="B1287" s="79">
        <v>208192.448</v>
      </c>
      <c r="C1287" s="79">
        <v>1528708.6059999999</v>
      </c>
      <c r="D1287" s="79">
        <v>160763.20600000001</v>
      </c>
      <c r="E1287" s="79">
        <v>1689471.8119999999</v>
      </c>
      <c r="F1287" s="79">
        <v>146017</v>
      </c>
      <c r="G1287" s="79">
        <v>1394995.138</v>
      </c>
      <c r="H1287" s="84">
        <f>H1288+H1289</f>
        <v>99.999999999999986</v>
      </c>
      <c r="I1287" s="84">
        <f>I1288+I1289</f>
        <v>100</v>
      </c>
      <c r="J1287" s="80">
        <f t="shared" si="308"/>
        <v>77.218557898891703</v>
      </c>
      <c r="K1287" s="80">
        <f t="shared" ref="K1287:L1289" si="309">D1287/F1287*100</f>
        <v>110.09896518898485</v>
      </c>
      <c r="L1287" s="80">
        <f t="shared" si="309"/>
        <v>121.10951256949829</v>
      </c>
    </row>
    <row r="1288" spans="1:12" s="1" customFormat="1" x14ac:dyDescent="0.2">
      <c r="A1288" s="9" t="s">
        <v>9</v>
      </c>
      <c r="B1288" s="79">
        <v>208192.448</v>
      </c>
      <c r="C1288" s="79">
        <v>1274201.889</v>
      </c>
      <c r="D1288" s="79">
        <v>154272.15</v>
      </c>
      <c r="E1288" s="79">
        <v>1428474.0390000001</v>
      </c>
      <c r="F1288" s="79">
        <v>116430.132</v>
      </c>
      <c r="G1288" s="79">
        <v>1079080.8419999999</v>
      </c>
      <c r="H1288" s="84">
        <f>D1288/D1287*100</f>
        <v>95.962349743137111</v>
      </c>
      <c r="I1288" s="84">
        <f>E1288/E1287*100</f>
        <v>84.551516565936055</v>
      </c>
      <c r="J1288" s="80">
        <f t="shared" si="308"/>
        <v>74.100742597541284</v>
      </c>
      <c r="K1288" s="80">
        <f t="shared" si="309"/>
        <v>132.50191110321853</v>
      </c>
      <c r="L1288" s="80">
        <f t="shared" si="309"/>
        <v>132.37877862352042</v>
      </c>
    </row>
    <row r="1289" spans="1:12" s="1" customFormat="1" x14ac:dyDescent="0.2">
      <c r="A1289" s="9" t="s">
        <v>10</v>
      </c>
      <c r="B1289" s="79">
        <v>0</v>
      </c>
      <c r="C1289" s="79">
        <v>254506.717</v>
      </c>
      <c r="D1289" s="79">
        <v>6491.0559999999996</v>
      </c>
      <c r="E1289" s="79">
        <v>260997.77299999999</v>
      </c>
      <c r="F1289" s="79">
        <v>29586.867999999999</v>
      </c>
      <c r="G1289" s="79">
        <v>315914.29599999997</v>
      </c>
      <c r="H1289" s="84">
        <f>D1289/D1287*100</f>
        <v>4.0376502568628787</v>
      </c>
      <c r="I1289" s="84">
        <f>E1289/E1287*100</f>
        <v>15.448483434063947</v>
      </c>
      <c r="J1289" s="80">
        <v>0</v>
      </c>
      <c r="K1289" s="80">
        <f t="shared" si="309"/>
        <v>21.9389764404938</v>
      </c>
      <c r="L1289" s="80">
        <f t="shared" si="309"/>
        <v>82.616638849417569</v>
      </c>
    </row>
    <row r="1290" spans="1:12" s="1" customFormat="1" x14ac:dyDescent="0.2">
      <c r="A1290" s="3" t="s">
        <v>191</v>
      </c>
      <c r="B1290" s="79"/>
      <c r="C1290" s="79"/>
      <c r="D1290" s="79"/>
      <c r="E1290" s="79"/>
      <c r="F1290" s="79"/>
      <c r="G1290" s="79"/>
    </row>
    <row r="1291" spans="1:12" s="1" customFormat="1" x14ac:dyDescent="0.2">
      <c r="A1291" s="6" t="s">
        <v>5</v>
      </c>
      <c r="B1291" s="79">
        <v>13966.375</v>
      </c>
      <c r="C1291" s="79">
        <v>144224.182</v>
      </c>
      <c r="D1291" s="79">
        <v>12199.356</v>
      </c>
      <c r="E1291" s="79">
        <v>156423.538</v>
      </c>
      <c r="F1291" s="79">
        <v>12280.1</v>
      </c>
      <c r="G1291" s="79">
        <v>174124.139</v>
      </c>
      <c r="H1291" s="84">
        <f>H1292+H1293</f>
        <v>100</v>
      </c>
      <c r="I1291" s="84">
        <f>I1292+I1293</f>
        <v>100</v>
      </c>
      <c r="J1291" s="80">
        <f>D1291/B1291*100</f>
        <v>87.348048437765698</v>
      </c>
      <c r="K1291" s="80">
        <f t="shared" ref="K1291:L1296" si="310">D1291/F1291*100</f>
        <v>99.342480924422432</v>
      </c>
      <c r="L1291" s="80">
        <f t="shared" si="310"/>
        <v>89.834493309396919</v>
      </c>
    </row>
    <row r="1292" spans="1:12" s="1" customFormat="1" x14ac:dyDescent="0.2">
      <c r="A1292" s="9" t="s">
        <v>6</v>
      </c>
      <c r="B1292" s="79">
        <v>13944</v>
      </c>
      <c r="C1292" s="79">
        <v>142323</v>
      </c>
      <c r="D1292" s="79">
        <v>12011</v>
      </c>
      <c r="E1292" s="79">
        <v>154334</v>
      </c>
      <c r="F1292" s="79">
        <v>12052</v>
      </c>
      <c r="G1292" s="79">
        <v>171934</v>
      </c>
      <c r="H1292" s="84">
        <f>D1292/D1291*100</f>
        <v>98.456016858594836</v>
      </c>
      <c r="I1292" s="84">
        <f>E1292/E1291*100</f>
        <v>98.664179300176684</v>
      </c>
      <c r="J1292" s="80">
        <f>D1292/B1292*100</f>
        <v>86.137406769936888</v>
      </c>
      <c r="K1292" s="80">
        <f t="shared" si="310"/>
        <v>99.659807500829729</v>
      </c>
      <c r="L1292" s="80">
        <f t="shared" si="310"/>
        <v>89.763513906499</v>
      </c>
    </row>
    <row r="1293" spans="1:12" s="1" customFormat="1" x14ac:dyDescent="0.2">
      <c r="A1293" s="9" t="s">
        <v>7</v>
      </c>
      <c r="B1293" s="79">
        <v>22.375</v>
      </c>
      <c r="C1293" s="79">
        <v>1901.182</v>
      </c>
      <c r="D1293" s="79">
        <v>188.35599999999999</v>
      </c>
      <c r="E1293" s="79">
        <v>2089.538</v>
      </c>
      <c r="F1293" s="79">
        <v>228.1</v>
      </c>
      <c r="G1293" s="79">
        <v>2190.1390000000001</v>
      </c>
      <c r="H1293" s="84">
        <f>D1293/D1291*100</f>
        <v>1.5439831414051692</v>
      </c>
      <c r="I1293" s="84">
        <f>E1293/E1291*100</f>
        <v>1.335820699823322</v>
      </c>
      <c r="J1293" s="80"/>
      <c r="K1293" s="80">
        <f t="shared" si="310"/>
        <v>82.576063130206052</v>
      </c>
      <c r="L1293" s="80">
        <f t="shared" si="310"/>
        <v>95.40663857408137</v>
      </c>
    </row>
    <row r="1294" spans="1:12" s="1" customFormat="1" x14ac:dyDescent="0.2">
      <c r="A1294" s="6" t="s">
        <v>8</v>
      </c>
      <c r="B1294" s="79">
        <v>13966.375</v>
      </c>
      <c r="C1294" s="79">
        <v>144224.182</v>
      </c>
      <c r="D1294" s="79">
        <v>12199.356</v>
      </c>
      <c r="E1294" s="79">
        <v>156423.538</v>
      </c>
      <c r="F1294" s="79">
        <v>12280.1</v>
      </c>
      <c r="G1294" s="79">
        <v>174124.139</v>
      </c>
      <c r="H1294" s="84">
        <f>H1295+H1296</f>
        <v>100</v>
      </c>
      <c r="I1294" s="84">
        <f>I1295+I1296</f>
        <v>100.00000000000001</v>
      </c>
      <c r="J1294" s="80">
        <f>D1294/B1294*100</f>
        <v>87.348048437765698</v>
      </c>
      <c r="K1294" s="80">
        <f t="shared" si="310"/>
        <v>99.342480924422432</v>
      </c>
      <c r="L1294" s="80">
        <f t="shared" si="310"/>
        <v>89.834493309396919</v>
      </c>
    </row>
    <row r="1295" spans="1:12" s="1" customFormat="1" x14ac:dyDescent="0.2">
      <c r="A1295" s="9" t="s">
        <v>9</v>
      </c>
      <c r="B1295" s="79">
        <v>8068.8310000000001</v>
      </c>
      <c r="C1295" s="79">
        <v>102557.77800000001</v>
      </c>
      <c r="D1295" s="79">
        <v>11651.208000000001</v>
      </c>
      <c r="E1295" s="79">
        <v>114208.986</v>
      </c>
      <c r="F1295" s="79">
        <v>9673.9850000000006</v>
      </c>
      <c r="G1295" s="79">
        <v>126838.196</v>
      </c>
      <c r="H1295" s="84">
        <f>D1295/D1294*100</f>
        <v>95.506746421696363</v>
      </c>
      <c r="I1295" s="84">
        <f>E1295/E1294*100</f>
        <v>73.012660025628634</v>
      </c>
      <c r="J1295" s="80">
        <f>D1295/B1295*100</f>
        <v>144.39772006626487</v>
      </c>
      <c r="K1295" s="80">
        <f t="shared" si="310"/>
        <v>120.43855763679601</v>
      </c>
      <c r="L1295" s="80">
        <f t="shared" si="310"/>
        <v>90.043054538555566</v>
      </c>
    </row>
    <row r="1296" spans="1:12" s="1" customFormat="1" x14ac:dyDescent="0.2">
      <c r="A1296" s="9" t="s">
        <v>10</v>
      </c>
      <c r="B1296" s="79">
        <v>5897.5439999999999</v>
      </c>
      <c r="C1296" s="79">
        <v>41666.404000000002</v>
      </c>
      <c r="D1296" s="79">
        <v>548.14800000000002</v>
      </c>
      <c r="E1296" s="79">
        <v>42214.552000000003</v>
      </c>
      <c r="F1296" s="79">
        <v>2606.1149999999998</v>
      </c>
      <c r="G1296" s="79">
        <v>47285.944000000003</v>
      </c>
      <c r="H1296" s="84">
        <f>D1296/D1294*100</f>
        <v>4.4932535783036416</v>
      </c>
      <c r="I1296" s="84">
        <f>E1296/E1294*100</f>
        <v>26.987339974371377</v>
      </c>
      <c r="J1296" s="80">
        <f>D1296/B1296*100</f>
        <v>9.2945131057945485</v>
      </c>
      <c r="K1296" s="80">
        <f t="shared" si="310"/>
        <v>21.033147040710027</v>
      </c>
      <c r="L1296" s="80">
        <f t="shared" si="310"/>
        <v>89.275053914541715</v>
      </c>
    </row>
    <row r="1297" spans="1:12" s="1" customFormat="1" x14ac:dyDescent="0.2">
      <c r="A1297" s="3" t="s">
        <v>192</v>
      </c>
      <c r="B1297" s="79"/>
      <c r="C1297" s="79"/>
      <c r="D1297" s="79"/>
      <c r="E1297" s="79"/>
      <c r="F1297" s="79"/>
      <c r="G1297" s="79"/>
    </row>
    <row r="1298" spans="1:12" s="1" customFormat="1" x14ac:dyDescent="0.2">
      <c r="A1298" s="6" t="s">
        <v>5</v>
      </c>
      <c r="B1298" s="79" t="s">
        <v>632</v>
      </c>
      <c r="C1298" s="79">
        <v>98980</v>
      </c>
      <c r="D1298" s="79" t="s">
        <v>632</v>
      </c>
      <c r="E1298" s="79">
        <v>108289</v>
      </c>
      <c r="F1298" s="79">
        <v>5778</v>
      </c>
      <c r="G1298" s="79">
        <v>88343</v>
      </c>
      <c r="H1298" s="84"/>
      <c r="I1298" s="84">
        <f>I1299+I1300</f>
        <v>100</v>
      </c>
      <c r="J1298" s="80"/>
      <c r="K1298" s="80"/>
      <c r="L1298" s="80">
        <f>E1298/G1298*100</f>
        <v>122.57790656871512</v>
      </c>
    </row>
    <row r="1299" spans="1:12" s="1" customFormat="1" x14ac:dyDescent="0.2">
      <c r="A1299" s="9" t="s">
        <v>6</v>
      </c>
      <c r="B1299" s="79" t="s">
        <v>632</v>
      </c>
      <c r="C1299" s="79">
        <v>98980</v>
      </c>
      <c r="D1299" s="79" t="s">
        <v>632</v>
      </c>
      <c r="E1299" s="79">
        <v>108289</v>
      </c>
      <c r="F1299" s="79">
        <v>5778</v>
      </c>
      <c r="G1299" s="79">
        <v>88343</v>
      </c>
      <c r="H1299" s="84"/>
      <c r="I1299" s="84">
        <f>E1299/E1298*100</f>
        <v>100</v>
      </c>
      <c r="J1299" s="80"/>
      <c r="K1299" s="80"/>
      <c r="L1299" s="80">
        <f>E1299/G1299*100</f>
        <v>122.57790656871512</v>
      </c>
    </row>
    <row r="1300" spans="1:12" s="1" customFormat="1" x14ac:dyDescent="0.2">
      <c r="A1300" s="9" t="s">
        <v>7</v>
      </c>
      <c r="B1300" s="79">
        <v>0</v>
      </c>
      <c r="C1300" s="79">
        <v>0</v>
      </c>
      <c r="D1300" s="79">
        <v>0</v>
      </c>
      <c r="E1300" s="79">
        <v>0</v>
      </c>
      <c r="F1300" s="79">
        <v>0</v>
      </c>
      <c r="G1300" s="79">
        <v>0</v>
      </c>
      <c r="H1300" s="84"/>
      <c r="I1300" s="84">
        <f>E1300/E1298*100</f>
        <v>0</v>
      </c>
      <c r="J1300" s="80">
        <v>0</v>
      </c>
      <c r="K1300" s="80">
        <v>0</v>
      </c>
      <c r="L1300" s="80">
        <v>0</v>
      </c>
    </row>
    <row r="1301" spans="1:12" s="1" customFormat="1" x14ac:dyDescent="0.2">
      <c r="A1301" s="6" t="s">
        <v>8</v>
      </c>
      <c r="B1301" s="79">
        <v>9926</v>
      </c>
      <c r="C1301" s="79">
        <v>98980</v>
      </c>
      <c r="D1301" s="79">
        <v>9309</v>
      </c>
      <c r="E1301" s="79">
        <v>108289</v>
      </c>
      <c r="F1301" s="79">
        <v>5778</v>
      </c>
      <c r="G1301" s="79">
        <v>88343</v>
      </c>
      <c r="H1301" s="84">
        <f>H1302+H1303</f>
        <v>100</v>
      </c>
      <c r="I1301" s="84">
        <f>I1302+I1303</f>
        <v>100</v>
      </c>
      <c r="J1301" s="80">
        <f>D1301/B1301*100</f>
        <v>93.784001611928275</v>
      </c>
      <c r="K1301" s="80">
        <f t="shared" ref="K1301:L1303" si="311">D1301/F1301*100</f>
        <v>161.11111111111111</v>
      </c>
      <c r="L1301" s="80">
        <f t="shared" si="311"/>
        <v>122.57790656871512</v>
      </c>
    </row>
    <row r="1302" spans="1:12" s="1" customFormat="1" x14ac:dyDescent="0.2">
      <c r="A1302" s="9" t="s">
        <v>9</v>
      </c>
      <c r="B1302" s="79">
        <v>1432.14</v>
      </c>
      <c r="C1302" s="79">
        <v>15428.99</v>
      </c>
      <c r="D1302" s="79">
        <v>810.77</v>
      </c>
      <c r="E1302" s="79">
        <v>16239.76</v>
      </c>
      <c r="F1302" s="79">
        <v>2355.14</v>
      </c>
      <c r="G1302" s="79">
        <v>23004.46</v>
      </c>
      <c r="H1302" s="84">
        <f>D1302/D1301*100</f>
        <v>8.7095284133634117</v>
      </c>
      <c r="I1302" s="84">
        <f>E1302/E1301*100</f>
        <v>14.996684797163146</v>
      </c>
      <c r="J1302" s="80">
        <f>D1302/B1302*100</f>
        <v>56.612482019914246</v>
      </c>
      <c r="K1302" s="80">
        <f t="shared" si="311"/>
        <v>34.425554319488441</v>
      </c>
      <c r="L1302" s="80">
        <f t="shared" si="311"/>
        <v>70.593963083680293</v>
      </c>
    </row>
    <row r="1303" spans="1:12" s="1" customFormat="1" x14ac:dyDescent="0.2">
      <c r="A1303" s="9" t="s">
        <v>10</v>
      </c>
      <c r="B1303" s="79">
        <v>8493.86</v>
      </c>
      <c r="C1303" s="79">
        <v>83551.009999999995</v>
      </c>
      <c r="D1303" s="79">
        <v>8498.23</v>
      </c>
      <c r="E1303" s="79">
        <v>92049.24</v>
      </c>
      <c r="F1303" s="79">
        <v>3422.86</v>
      </c>
      <c r="G1303" s="79">
        <v>65338.54</v>
      </c>
      <c r="H1303" s="84">
        <f>D1303/D1301*100</f>
        <v>91.290471586636585</v>
      </c>
      <c r="I1303" s="84">
        <f>E1303/E1301*100</f>
        <v>85.003315202836859</v>
      </c>
      <c r="J1303" s="80">
        <f>D1303/B1303*100</f>
        <v>100.05144892899105</v>
      </c>
      <c r="K1303" s="80">
        <f t="shared" si="311"/>
        <v>248.27863248862059</v>
      </c>
      <c r="L1303" s="80">
        <f t="shared" si="311"/>
        <v>140.88046656689912</v>
      </c>
    </row>
    <row r="1304" spans="1:12" s="1" customFormat="1" x14ac:dyDescent="0.2">
      <c r="A1304" s="3" t="s">
        <v>193</v>
      </c>
      <c r="B1304" s="79"/>
      <c r="C1304" s="79"/>
      <c r="D1304" s="79"/>
      <c r="E1304" s="79"/>
      <c r="F1304" s="79"/>
      <c r="G1304" s="79"/>
    </row>
    <row r="1305" spans="1:12" s="1" customFormat="1" x14ac:dyDescent="0.2">
      <c r="A1305" s="6" t="s">
        <v>5</v>
      </c>
      <c r="B1305" s="79">
        <v>260922.50599999999</v>
      </c>
      <c r="C1305" s="79">
        <v>2957697.804</v>
      </c>
      <c r="D1305" s="79">
        <v>258160.372</v>
      </c>
      <c r="E1305" s="79">
        <v>3215858.176</v>
      </c>
      <c r="F1305" s="79">
        <v>223577.88800000001</v>
      </c>
      <c r="G1305" s="79">
        <v>2770631.4709999999</v>
      </c>
      <c r="H1305" s="84">
        <f>H1306+H1307</f>
        <v>100</v>
      </c>
      <c r="I1305" s="84">
        <f>I1306+I1307</f>
        <v>99.999999999999986</v>
      </c>
      <c r="J1305" s="80">
        <f t="shared" ref="J1305:J1310" si="312">D1305/B1305*100</f>
        <v>98.941396799247357</v>
      </c>
      <c r="K1305" s="80">
        <f t="shared" ref="K1305:L1310" si="313">D1305/F1305*100</f>
        <v>115.46775681144281</v>
      </c>
      <c r="L1305" s="80">
        <f t="shared" si="313"/>
        <v>116.06950291513527</v>
      </c>
    </row>
    <row r="1306" spans="1:12" s="1" customFormat="1" x14ac:dyDescent="0.2">
      <c r="A1306" s="9" t="s">
        <v>6</v>
      </c>
      <c r="B1306" s="79">
        <v>213393</v>
      </c>
      <c r="C1306" s="79">
        <v>2472268.0019999999</v>
      </c>
      <c r="D1306" s="79">
        <v>205285</v>
      </c>
      <c r="E1306" s="79">
        <v>2677553.0019999999</v>
      </c>
      <c r="F1306" s="79">
        <v>174466</v>
      </c>
      <c r="G1306" s="79">
        <v>2258243.0019999999</v>
      </c>
      <c r="H1306" s="84">
        <f>D1306/D1305*100</f>
        <v>79.518401065830503</v>
      </c>
      <c r="I1306" s="84">
        <f>E1306/E1305*100</f>
        <v>83.260916852074502</v>
      </c>
      <c r="J1306" s="80">
        <f t="shared" si="312"/>
        <v>96.200437690083547</v>
      </c>
      <c r="K1306" s="80">
        <f t="shared" si="313"/>
        <v>117.66475989591095</v>
      </c>
      <c r="L1306" s="80">
        <f t="shared" si="313"/>
        <v>118.56797517488775</v>
      </c>
    </row>
    <row r="1307" spans="1:12" s="1" customFormat="1" x14ac:dyDescent="0.2">
      <c r="A1307" s="9" t="s">
        <v>7</v>
      </c>
      <c r="B1307" s="79">
        <v>47529.506000000001</v>
      </c>
      <c r="C1307" s="79">
        <v>485429.80200000003</v>
      </c>
      <c r="D1307" s="79">
        <v>52875.372000000003</v>
      </c>
      <c r="E1307" s="79">
        <v>538305.174</v>
      </c>
      <c r="F1307" s="79">
        <v>49111.887999999999</v>
      </c>
      <c r="G1307" s="79">
        <v>512388.46899999998</v>
      </c>
      <c r="H1307" s="84">
        <f>D1307/D1305*100</f>
        <v>20.481598934169494</v>
      </c>
      <c r="I1307" s="84">
        <f>E1307/E1305*100</f>
        <v>16.739083147925488</v>
      </c>
      <c r="J1307" s="80">
        <f t="shared" si="312"/>
        <v>111.24746804648045</v>
      </c>
      <c r="K1307" s="80">
        <f t="shared" si="313"/>
        <v>107.66308149261133</v>
      </c>
      <c r="L1307" s="80">
        <f t="shared" si="313"/>
        <v>105.05801878222987</v>
      </c>
    </row>
    <row r="1308" spans="1:12" s="1" customFormat="1" x14ac:dyDescent="0.2">
      <c r="A1308" s="6" t="s">
        <v>8</v>
      </c>
      <c r="B1308" s="79">
        <v>260922.50599999999</v>
      </c>
      <c r="C1308" s="79">
        <v>2957697.804</v>
      </c>
      <c r="D1308" s="79">
        <v>258160.372</v>
      </c>
      <c r="E1308" s="79">
        <v>3215858.176</v>
      </c>
      <c r="F1308" s="79">
        <v>223577.88800000001</v>
      </c>
      <c r="G1308" s="79">
        <v>2770631.4709999999</v>
      </c>
      <c r="H1308" s="84">
        <f>H1309+H1310</f>
        <v>100</v>
      </c>
      <c r="I1308" s="84">
        <f>I1309+I1310</f>
        <v>100</v>
      </c>
      <c r="J1308" s="80">
        <f t="shared" si="312"/>
        <v>98.941396799247357</v>
      </c>
      <c r="K1308" s="80">
        <f t="shared" si="313"/>
        <v>115.46775681144281</v>
      </c>
      <c r="L1308" s="80">
        <f t="shared" si="313"/>
        <v>116.06950291513527</v>
      </c>
    </row>
    <row r="1309" spans="1:12" s="1" customFormat="1" x14ac:dyDescent="0.2">
      <c r="A1309" s="9" t="s">
        <v>9</v>
      </c>
      <c r="B1309" s="79">
        <v>193515.90100000001</v>
      </c>
      <c r="C1309" s="79">
        <v>1730343.1189999999</v>
      </c>
      <c r="D1309" s="79">
        <v>158135.861</v>
      </c>
      <c r="E1309" s="79">
        <v>1888478.98</v>
      </c>
      <c r="F1309" s="79">
        <v>147311.924</v>
      </c>
      <c r="G1309" s="79">
        <v>1819398.807</v>
      </c>
      <c r="H1309" s="84">
        <f>D1309/D1308*100</f>
        <v>61.254893527965635</v>
      </c>
      <c r="I1309" s="84">
        <f>E1309/E1308*100</f>
        <v>58.723951015431844</v>
      </c>
      <c r="J1309" s="80">
        <f t="shared" si="312"/>
        <v>81.717244000533057</v>
      </c>
      <c r="K1309" s="80">
        <f t="shared" si="313"/>
        <v>107.34763127525238</v>
      </c>
      <c r="L1309" s="80">
        <f t="shared" si="313"/>
        <v>103.79686810468488</v>
      </c>
    </row>
    <row r="1310" spans="1:12" s="1" customFormat="1" x14ac:dyDescent="0.2">
      <c r="A1310" s="9" t="s">
        <v>10</v>
      </c>
      <c r="B1310" s="79">
        <v>67406.604999999996</v>
      </c>
      <c r="C1310" s="79">
        <v>1227354.6850000001</v>
      </c>
      <c r="D1310" s="79">
        <v>100024.511</v>
      </c>
      <c r="E1310" s="79">
        <v>1327379.196</v>
      </c>
      <c r="F1310" s="79">
        <v>76265.964000000007</v>
      </c>
      <c r="G1310" s="79">
        <v>951232.66399999999</v>
      </c>
      <c r="H1310" s="84">
        <f>D1310/D1308*100</f>
        <v>38.745106472034365</v>
      </c>
      <c r="I1310" s="84">
        <f>E1310/E1308*100</f>
        <v>41.276048984568156</v>
      </c>
      <c r="J1310" s="80">
        <f t="shared" si="312"/>
        <v>148.38977723325482</v>
      </c>
      <c r="K1310" s="80">
        <f t="shared" si="313"/>
        <v>131.1522280109119</v>
      </c>
      <c r="L1310" s="80">
        <f t="shared" si="313"/>
        <v>139.5430630418301</v>
      </c>
    </row>
    <row r="1311" spans="1:12" s="1" customFormat="1" ht="33.75" x14ac:dyDescent="0.2">
      <c r="A1311" s="3" t="s">
        <v>194</v>
      </c>
      <c r="B1311" s="79"/>
      <c r="C1311" s="79"/>
      <c r="D1311" s="79"/>
      <c r="E1311" s="79"/>
      <c r="F1311" s="79"/>
      <c r="G1311" s="79"/>
    </row>
    <row r="1312" spans="1:12" s="1" customFormat="1" x14ac:dyDescent="0.2">
      <c r="A1312" s="6" t="s">
        <v>5</v>
      </c>
      <c r="B1312" s="79">
        <v>155510.43400000001</v>
      </c>
      <c r="C1312" s="79">
        <v>1580553.9850000001</v>
      </c>
      <c r="D1312" s="79">
        <v>158292.473</v>
      </c>
      <c r="E1312" s="79">
        <v>1738846.4569999999</v>
      </c>
      <c r="F1312" s="79">
        <v>161677.28099999999</v>
      </c>
      <c r="G1312" s="79">
        <v>1639335.4550000001</v>
      </c>
      <c r="H1312" s="84">
        <f>H1313+H1314</f>
        <v>99.999999368258017</v>
      </c>
      <c r="I1312" s="84">
        <f>I1313+I1314</f>
        <v>100</v>
      </c>
      <c r="J1312" s="80">
        <f t="shared" ref="J1312:J1317" si="314">D1312/B1312*100</f>
        <v>101.78897256501772</v>
      </c>
      <c r="K1312" s="80">
        <f t="shared" ref="K1312:L1315" si="315">D1312/F1312*100</f>
        <v>97.906441783864494</v>
      </c>
      <c r="L1312" s="80">
        <f t="shared" si="315"/>
        <v>106.07020373386604</v>
      </c>
    </row>
    <row r="1313" spans="1:12" s="1" customFormat="1" x14ac:dyDescent="0.2">
      <c r="A1313" s="9" t="s">
        <v>6</v>
      </c>
      <c r="B1313" s="79">
        <v>72295.332999999999</v>
      </c>
      <c r="C1313" s="79">
        <v>799164.49800000002</v>
      </c>
      <c r="D1313" s="79">
        <v>85055.332999999999</v>
      </c>
      <c r="E1313" s="79">
        <v>884219.83100000001</v>
      </c>
      <c r="F1313" s="79">
        <v>64936</v>
      </c>
      <c r="G1313" s="79">
        <v>784953.49800000002</v>
      </c>
      <c r="H1313" s="84">
        <f>D1313/D1312*100</f>
        <v>53.733024311269681</v>
      </c>
      <c r="I1313" s="84">
        <f>E1313/E1312*100</f>
        <v>50.85094359196777</v>
      </c>
      <c r="J1313" s="80">
        <f t="shared" si="314"/>
        <v>117.64982533519832</v>
      </c>
      <c r="K1313" s="80">
        <f t="shared" si="315"/>
        <v>130.98332666009608</v>
      </c>
      <c r="L1313" s="80">
        <f t="shared" si="315"/>
        <v>112.64614187374447</v>
      </c>
    </row>
    <row r="1314" spans="1:12" s="1" customFormat="1" x14ac:dyDescent="0.2">
      <c r="A1314" s="9" t="s">
        <v>7</v>
      </c>
      <c r="B1314" s="79">
        <v>83215.100000000006</v>
      </c>
      <c r="C1314" s="79">
        <v>781389.48699999996</v>
      </c>
      <c r="D1314" s="79">
        <v>73237.138999999996</v>
      </c>
      <c r="E1314" s="79">
        <v>854626.62600000005</v>
      </c>
      <c r="F1314" s="79">
        <v>96741.281000000003</v>
      </c>
      <c r="G1314" s="79">
        <v>854381.95700000005</v>
      </c>
      <c r="H1314" s="84">
        <f>D1314/D1312*100</f>
        <v>46.266975056988336</v>
      </c>
      <c r="I1314" s="84">
        <f>E1314/E1312*100</f>
        <v>49.149056408032237</v>
      </c>
      <c r="J1314" s="80">
        <f t="shared" si="314"/>
        <v>88.009434585790302</v>
      </c>
      <c r="K1314" s="80">
        <f t="shared" si="315"/>
        <v>75.70412366154217</v>
      </c>
      <c r="L1314" s="80">
        <f t="shared" si="315"/>
        <v>100.02863695774418</v>
      </c>
    </row>
    <row r="1315" spans="1:12" s="1" customFormat="1" x14ac:dyDescent="0.2">
      <c r="A1315" s="6" t="s">
        <v>8</v>
      </c>
      <c r="B1315" s="79">
        <v>155510.43400000001</v>
      </c>
      <c r="C1315" s="79">
        <v>1580553.9850000001</v>
      </c>
      <c r="D1315" s="79">
        <v>158292.473</v>
      </c>
      <c r="E1315" s="79">
        <v>1738846.4569999999</v>
      </c>
      <c r="F1315" s="79">
        <v>161677.28099999999</v>
      </c>
      <c r="G1315" s="79">
        <v>1639335.4550000001</v>
      </c>
      <c r="H1315" s="84">
        <f>H1316+H1317</f>
        <v>100</v>
      </c>
      <c r="I1315" s="84">
        <f>I1316+I1317</f>
        <v>100</v>
      </c>
      <c r="J1315" s="80">
        <f t="shared" si="314"/>
        <v>101.78897256501772</v>
      </c>
      <c r="K1315" s="80">
        <f t="shared" si="315"/>
        <v>97.906441783864494</v>
      </c>
      <c r="L1315" s="80">
        <f t="shared" si="315"/>
        <v>106.07020373386604</v>
      </c>
    </row>
    <row r="1316" spans="1:12" s="1" customFormat="1" x14ac:dyDescent="0.2">
      <c r="A1316" s="9" t="s">
        <v>9</v>
      </c>
      <c r="B1316" s="79">
        <v>47847.303</v>
      </c>
      <c r="C1316" s="79">
        <v>318141.19300000003</v>
      </c>
      <c r="D1316" s="79">
        <v>75100.938999999998</v>
      </c>
      <c r="E1316" s="79">
        <v>393242.13199999998</v>
      </c>
      <c r="F1316" s="79">
        <v>12893.897999999999</v>
      </c>
      <c r="G1316" s="79">
        <v>262553.32900000003</v>
      </c>
      <c r="H1316" s="84">
        <f>D1316/D1315*100</f>
        <v>47.444415755637351</v>
      </c>
      <c r="I1316" s="84">
        <f>E1316/E1315*100</f>
        <v>22.615115349428464</v>
      </c>
      <c r="J1316" s="80">
        <f t="shared" si="314"/>
        <v>156.95960752479613</v>
      </c>
      <c r="K1316" s="80"/>
      <c r="L1316" s="80">
        <f>E1316/G1316*100</f>
        <v>149.77609824935791</v>
      </c>
    </row>
    <row r="1317" spans="1:12" s="1" customFormat="1" x14ac:dyDescent="0.2">
      <c r="A1317" s="9" t="s">
        <v>10</v>
      </c>
      <c r="B1317" s="79">
        <v>107663.13099999999</v>
      </c>
      <c r="C1317" s="79">
        <v>1262412.7919999999</v>
      </c>
      <c r="D1317" s="79">
        <v>83191.534</v>
      </c>
      <c r="E1317" s="79">
        <v>1345604.325</v>
      </c>
      <c r="F1317" s="79">
        <v>148783.38399999999</v>
      </c>
      <c r="G1317" s="79">
        <v>1376782.1259999999</v>
      </c>
      <c r="H1317" s="84">
        <f>D1317/D1315*100</f>
        <v>52.555584244362649</v>
      </c>
      <c r="I1317" s="84">
        <f>E1317/E1315*100</f>
        <v>77.384884650571536</v>
      </c>
      <c r="J1317" s="80">
        <f t="shared" si="314"/>
        <v>77.270216115115588</v>
      </c>
      <c r="K1317" s="80">
        <f>D1317/F1317*100</f>
        <v>55.914532767987055</v>
      </c>
      <c r="L1317" s="80">
        <f>E1317/G1317*100</f>
        <v>97.735458616783362</v>
      </c>
    </row>
    <row r="1318" spans="1:12" s="1" customFormat="1" ht="33.75" x14ac:dyDescent="0.2">
      <c r="A1318" s="3" t="s">
        <v>195</v>
      </c>
      <c r="B1318" s="79"/>
      <c r="C1318" s="79"/>
      <c r="D1318" s="79"/>
      <c r="E1318" s="79"/>
      <c r="F1318" s="79"/>
      <c r="G1318" s="79"/>
    </row>
    <row r="1319" spans="1:12" s="1" customFormat="1" x14ac:dyDescent="0.2">
      <c r="A1319" s="6" t="s">
        <v>5</v>
      </c>
      <c r="B1319" s="79">
        <v>13869.021000000001</v>
      </c>
      <c r="C1319" s="79">
        <v>212128.883</v>
      </c>
      <c r="D1319" s="79">
        <v>21367.654999999999</v>
      </c>
      <c r="E1319" s="79">
        <v>233496.538</v>
      </c>
      <c r="F1319" s="79">
        <v>22603.851999999999</v>
      </c>
      <c r="G1319" s="79">
        <v>187696.764</v>
      </c>
      <c r="H1319" s="84"/>
      <c r="I1319" s="84">
        <f>I1320+I1321</f>
        <v>100</v>
      </c>
      <c r="J1319" s="80">
        <f>D1319/B1319*100</f>
        <v>154.06750772098476</v>
      </c>
      <c r="K1319" s="80">
        <f>D1319/F1319*100</f>
        <v>94.531033914042624</v>
      </c>
      <c r="L1319" s="80">
        <f>E1319/G1319*100</f>
        <v>124.40093959211784</v>
      </c>
    </row>
    <row r="1320" spans="1:12" s="1" customFormat="1" x14ac:dyDescent="0.2">
      <c r="A1320" s="9" t="s">
        <v>6</v>
      </c>
      <c r="B1320" s="79" t="s">
        <v>632</v>
      </c>
      <c r="C1320" s="79">
        <v>192324</v>
      </c>
      <c r="D1320" s="79" t="s">
        <v>632</v>
      </c>
      <c r="E1320" s="79">
        <v>210585</v>
      </c>
      <c r="F1320" s="79">
        <v>20024</v>
      </c>
      <c r="G1320" s="79">
        <v>163553</v>
      </c>
      <c r="H1320" s="84"/>
      <c r="I1320" s="84">
        <f>E1320/E1319*100</f>
        <v>90.18763267487931</v>
      </c>
      <c r="J1320" s="80"/>
      <c r="K1320" s="80"/>
      <c r="L1320" s="80">
        <f>E1320/G1320*100</f>
        <v>128.75642758005051</v>
      </c>
    </row>
    <row r="1321" spans="1:12" s="1" customFormat="1" x14ac:dyDescent="0.2">
      <c r="A1321" s="9" t="s">
        <v>7</v>
      </c>
      <c r="B1321" s="79">
        <v>2189.0210000000002</v>
      </c>
      <c r="C1321" s="79">
        <v>19804.883000000002</v>
      </c>
      <c r="D1321" s="79">
        <v>3106.6550000000002</v>
      </c>
      <c r="E1321" s="79">
        <v>22911.538</v>
      </c>
      <c r="F1321" s="79">
        <v>2579.8519999999999</v>
      </c>
      <c r="G1321" s="79">
        <v>24143.763999999999</v>
      </c>
      <c r="H1321" s="84">
        <f>D1321/D1319*100</f>
        <v>14.53905447275333</v>
      </c>
      <c r="I1321" s="84">
        <f>E1321/E1319*100</f>
        <v>9.8123673251206842</v>
      </c>
      <c r="J1321" s="80">
        <f>D1321/B1321*100</f>
        <v>141.91983539673672</v>
      </c>
      <c r="K1321" s="80">
        <f>D1321/F1321*100</f>
        <v>120.41989230389962</v>
      </c>
      <c r="L1321" s="80">
        <f>E1321/G1321*100</f>
        <v>94.896297031399087</v>
      </c>
    </row>
    <row r="1322" spans="1:12" s="1" customFormat="1" x14ac:dyDescent="0.2">
      <c r="A1322" s="6" t="s">
        <v>8</v>
      </c>
      <c r="B1322" s="79">
        <v>13869.021000000001</v>
      </c>
      <c r="C1322" s="79">
        <v>212128.883</v>
      </c>
      <c r="D1322" s="79">
        <v>21367.654999999999</v>
      </c>
      <c r="E1322" s="79">
        <v>233496.538</v>
      </c>
      <c r="F1322" s="79">
        <v>22603.851999999999</v>
      </c>
      <c r="G1322" s="79">
        <v>187696.764</v>
      </c>
      <c r="H1322" s="84">
        <f>H1323+H1324</f>
        <v>100.00000000000001</v>
      </c>
      <c r="I1322" s="84">
        <f>I1323+I1324</f>
        <v>100</v>
      </c>
      <c r="J1322" s="80">
        <f>D1322/B1322*100</f>
        <v>154.06750772098476</v>
      </c>
      <c r="K1322" s="80">
        <f>D1322/F1322*100</f>
        <v>94.531033914042624</v>
      </c>
      <c r="L1322" s="80">
        <f>E1322/G1322*100</f>
        <v>124.40093959211784</v>
      </c>
    </row>
    <row r="1323" spans="1:12" s="1" customFormat="1" x14ac:dyDescent="0.2">
      <c r="A1323" s="9" t="s">
        <v>9</v>
      </c>
      <c r="B1323" s="79">
        <v>3399.0039999999999</v>
      </c>
      <c r="C1323" s="79">
        <v>20940.195</v>
      </c>
      <c r="D1323" s="79">
        <v>2632.239</v>
      </c>
      <c r="E1323" s="79">
        <v>23572.434000000001</v>
      </c>
      <c r="F1323" s="79">
        <v>226.66499999999999</v>
      </c>
      <c r="G1323" s="79">
        <v>20198.984</v>
      </c>
      <c r="H1323" s="84">
        <f>D1323/D1322*100</f>
        <v>12.318801478215557</v>
      </c>
      <c r="I1323" s="84">
        <f>E1323/E1322*100</f>
        <v>10.095410493837814</v>
      </c>
      <c r="J1323" s="80">
        <f>D1323/B1323*100</f>
        <v>77.441479915881246</v>
      </c>
      <c r="K1323" s="80"/>
      <c r="L1323" s="80">
        <f>E1323/G1323*100</f>
        <v>116.70108753984853</v>
      </c>
    </row>
    <row r="1324" spans="1:12" s="1" customFormat="1" x14ac:dyDescent="0.2">
      <c r="A1324" s="9" t="s">
        <v>10</v>
      </c>
      <c r="B1324" s="79">
        <v>10470.017</v>
      </c>
      <c r="C1324" s="79">
        <v>191188.68799999999</v>
      </c>
      <c r="D1324" s="79">
        <v>18735.416000000001</v>
      </c>
      <c r="E1324" s="79">
        <v>209924.10399999999</v>
      </c>
      <c r="F1324" s="79">
        <v>22377.187999999998</v>
      </c>
      <c r="G1324" s="79">
        <v>167497.78</v>
      </c>
      <c r="H1324" s="84">
        <f>D1324/D1322*100</f>
        <v>87.681198521784452</v>
      </c>
      <c r="I1324" s="84">
        <f>E1324/E1322*100</f>
        <v>89.904589506162182</v>
      </c>
      <c r="J1324" s="80">
        <f>D1324/B1324*100</f>
        <v>178.94351078895096</v>
      </c>
      <c r="K1324" s="80">
        <f>D1324/F1324*100</f>
        <v>83.725515466912114</v>
      </c>
      <c r="L1324" s="80">
        <f>E1324/G1324*100</f>
        <v>125.32948436689728</v>
      </c>
    </row>
    <row r="1325" spans="1:12" s="1" customFormat="1" ht="22.5" x14ac:dyDescent="0.2">
      <c r="A1325" s="3" t="s">
        <v>196</v>
      </c>
      <c r="B1325" s="79"/>
      <c r="C1325" s="79"/>
      <c r="D1325" s="79"/>
      <c r="E1325" s="79"/>
      <c r="F1325" s="79"/>
      <c r="G1325" s="79"/>
    </row>
    <row r="1326" spans="1:12" s="1" customFormat="1" x14ac:dyDescent="0.2">
      <c r="A1326" s="6" t="s">
        <v>5</v>
      </c>
      <c r="B1326" s="79">
        <v>90843.437000000005</v>
      </c>
      <c r="C1326" s="79">
        <v>845197.14</v>
      </c>
      <c r="D1326" s="79">
        <v>86797.570999999996</v>
      </c>
      <c r="E1326" s="79">
        <v>931994.71100000001</v>
      </c>
      <c r="F1326" s="79">
        <v>94950.017000000007</v>
      </c>
      <c r="G1326" s="79">
        <v>1181435.061</v>
      </c>
      <c r="H1326" s="84">
        <f>H1327+H1328</f>
        <v>100.00000115210599</v>
      </c>
      <c r="I1326" s="84">
        <f>I1327+I1328</f>
        <v>100</v>
      </c>
      <c r="J1326" s="80">
        <f t="shared" ref="J1326:J1331" si="316">D1326/B1326*100</f>
        <v>95.546330991417676</v>
      </c>
      <c r="K1326" s="80">
        <f t="shared" ref="K1326:L1331" si="317">D1326/F1326*100</f>
        <v>91.41396046300865</v>
      </c>
      <c r="L1326" s="80">
        <f t="shared" si="317"/>
        <v>78.886664342865657</v>
      </c>
    </row>
    <row r="1327" spans="1:12" s="1" customFormat="1" x14ac:dyDescent="0.2">
      <c r="A1327" s="9" t="s">
        <v>6</v>
      </c>
      <c r="B1327" s="79">
        <v>31517.333999999999</v>
      </c>
      <c r="C1327" s="79">
        <v>281945.66700000002</v>
      </c>
      <c r="D1327" s="79">
        <v>30049.001</v>
      </c>
      <c r="E1327" s="79">
        <v>311994.66800000001</v>
      </c>
      <c r="F1327" s="79">
        <v>26827.333999999999</v>
      </c>
      <c r="G1327" s="79">
        <v>370429.66800000001</v>
      </c>
      <c r="H1327" s="84">
        <f>D1327/D1326*100</f>
        <v>34.619633537901656</v>
      </c>
      <c r="I1327" s="84">
        <f>E1327/E1326*100</f>
        <v>33.476012719561453</v>
      </c>
      <c r="J1327" s="80">
        <f t="shared" si="316"/>
        <v>95.341189073923587</v>
      </c>
      <c r="K1327" s="80">
        <f t="shared" si="317"/>
        <v>112.00889734328427</v>
      </c>
      <c r="L1327" s="80">
        <f t="shared" si="317"/>
        <v>84.225075622182615</v>
      </c>
    </row>
    <row r="1328" spans="1:12" s="1" customFormat="1" x14ac:dyDescent="0.2">
      <c r="A1328" s="9" t="s">
        <v>7</v>
      </c>
      <c r="B1328" s="79">
        <v>59326.103000000003</v>
      </c>
      <c r="C1328" s="79">
        <v>563251.47199999995</v>
      </c>
      <c r="D1328" s="79">
        <v>56748.571000000004</v>
      </c>
      <c r="E1328" s="79">
        <v>620000.04299999995</v>
      </c>
      <c r="F1328" s="79">
        <v>68122.683000000005</v>
      </c>
      <c r="G1328" s="79">
        <v>811005.39300000004</v>
      </c>
      <c r="H1328" s="84">
        <f>D1328/D1326*100</f>
        <v>65.380367614204332</v>
      </c>
      <c r="I1328" s="84">
        <f>E1328/E1326*100</f>
        <v>66.523987280438547</v>
      </c>
      <c r="J1328" s="80">
        <f t="shared" si="316"/>
        <v>95.65531550252004</v>
      </c>
      <c r="K1328" s="80">
        <f t="shared" si="317"/>
        <v>83.303487914590804</v>
      </c>
      <c r="L1328" s="80">
        <f t="shared" si="317"/>
        <v>76.4483255415294</v>
      </c>
    </row>
    <row r="1329" spans="1:12" s="1" customFormat="1" x14ac:dyDescent="0.2">
      <c r="A1329" s="6" t="s">
        <v>8</v>
      </c>
      <c r="B1329" s="79">
        <v>90843.437000000005</v>
      </c>
      <c r="C1329" s="79">
        <v>845197.14</v>
      </c>
      <c r="D1329" s="79">
        <v>86797.570999999996</v>
      </c>
      <c r="E1329" s="79">
        <v>931994.71100000001</v>
      </c>
      <c r="F1329" s="79">
        <v>94950.017000000007</v>
      </c>
      <c r="G1329" s="79">
        <v>1181435.061</v>
      </c>
      <c r="H1329" s="84">
        <f>H1330+H1331</f>
        <v>100.00000115210598</v>
      </c>
      <c r="I1329" s="84">
        <f>I1330+I1331</f>
        <v>100</v>
      </c>
      <c r="J1329" s="80">
        <f t="shared" si="316"/>
        <v>95.546330991417676</v>
      </c>
      <c r="K1329" s="80">
        <f t="shared" si="317"/>
        <v>91.41396046300865</v>
      </c>
      <c r="L1329" s="80">
        <f t="shared" si="317"/>
        <v>78.886664342865657</v>
      </c>
    </row>
    <row r="1330" spans="1:12" s="1" customFormat="1" x14ac:dyDescent="0.2">
      <c r="A1330" s="9" t="s">
        <v>9</v>
      </c>
      <c r="B1330" s="79">
        <v>15518.674999999999</v>
      </c>
      <c r="C1330" s="79">
        <v>77898.457999999999</v>
      </c>
      <c r="D1330" s="79">
        <v>18468.663</v>
      </c>
      <c r="E1330" s="79">
        <v>96367.120999999999</v>
      </c>
      <c r="F1330" s="79">
        <v>38822.044999999998</v>
      </c>
      <c r="G1330" s="79">
        <v>137492.22500000001</v>
      </c>
      <c r="H1330" s="84">
        <f>D1330/D1329*100</f>
        <v>21.277856957540902</v>
      </c>
      <c r="I1330" s="84">
        <f>E1330/E1329*100</f>
        <v>10.339878527486622</v>
      </c>
      <c r="J1330" s="80">
        <f t="shared" si="316"/>
        <v>119.00927753174804</v>
      </c>
      <c r="K1330" s="80">
        <f t="shared" si="317"/>
        <v>47.572617568188384</v>
      </c>
      <c r="L1330" s="80">
        <f t="shared" si="317"/>
        <v>70.089142131491428</v>
      </c>
    </row>
    <row r="1331" spans="1:12" s="1" customFormat="1" x14ac:dyDescent="0.2">
      <c r="A1331" s="9" t="s">
        <v>10</v>
      </c>
      <c r="B1331" s="79">
        <v>75324.760999999999</v>
      </c>
      <c r="C1331" s="79">
        <v>767298.68200000003</v>
      </c>
      <c r="D1331" s="79">
        <v>68328.909</v>
      </c>
      <c r="E1331" s="79">
        <v>835627.59</v>
      </c>
      <c r="F1331" s="79">
        <v>56127.972999999998</v>
      </c>
      <c r="G1331" s="79">
        <v>1043942.8370000001</v>
      </c>
      <c r="H1331" s="84">
        <f>D1331/D1329*100</f>
        <v>78.722144194565075</v>
      </c>
      <c r="I1331" s="84">
        <f>E1331/E1329*100</f>
        <v>89.660121472513381</v>
      </c>
      <c r="J1331" s="80">
        <f t="shared" si="316"/>
        <v>90.712413943138841</v>
      </c>
      <c r="K1331" s="80">
        <f t="shared" si="317"/>
        <v>121.73771000068005</v>
      </c>
      <c r="L1331" s="80">
        <f t="shared" si="317"/>
        <v>80.045339685586626</v>
      </c>
    </row>
    <row r="1332" spans="1:12" s="1" customFormat="1" x14ac:dyDescent="0.2">
      <c r="A1332" s="3" t="s">
        <v>197</v>
      </c>
      <c r="B1332" s="79"/>
      <c r="C1332" s="79"/>
      <c r="D1332" s="79"/>
      <c r="E1332" s="79"/>
      <c r="F1332" s="79"/>
      <c r="G1332" s="79"/>
    </row>
    <row r="1333" spans="1:12" s="1" customFormat="1" x14ac:dyDescent="0.2">
      <c r="A1333" s="6" t="s">
        <v>5</v>
      </c>
      <c r="B1333" s="79">
        <v>2150.2820000000002</v>
      </c>
      <c r="C1333" s="79">
        <v>21822.941999999999</v>
      </c>
      <c r="D1333" s="79">
        <v>1948.1610000000001</v>
      </c>
      <c r="E1333" s="79">
        <v>23771.102999999999</v>
      </c>
      <c r="F1333" s="79">
        <v>1869.912</v>
      </c>
      <c r="G1333" s="79">
        <v>35018.1</v>
      </c>
      <c r="H1333" s="84">
        <f>H1334+H1335</f>
        <v>100</v>
      </c>
      <c r="I1333" s="84">
        <f>I1334+I1335</f>
        <v>100</v>
      </c>
      <c r="J1333" s="80">
        <f t="shared" ref="J1333:J1338" si="318">D1333/B1333*100</f>
        <v>90.600256152448836</v>
      </c>
      <c r="K1333" s="80">
        <f t="shared" ref="K1333:L1338" si="319">D1333/F1333*100</f>
        <v>104.18463542669387</v>
      </c>
      <c r="L1333" s="80">
        <f t="shared" si="319"/>
        <v>67.882332279592546</v>
      </c>
    </row>
    <row r="1334" spans="1:12" s="1" customFormat="1" x14ac:dyDescent="0.2">
      <c r="A1334" s="9" t="s">
        <v>6</v>
      </c>
      <c r="B1334" s="79">
        <v>301.99900000000002</v>
      </c>
      <c r="C1334" s="79">
        <v>1912.164</v>
      </c>
      <c r="D1334" s="79">
        <v>110.999</v>
      </c>
      <c r="E1334" s="79">
        <v>2023.163</v>
      </c>
      <c r="F1334" s="79">
        <v>245.666</v>
      </c>
      <c r="G1334" s="79">
        <v>13514.83</v>
      </c>
      <c r="H1334" s="84">
        <f>D1334/D1333*100</f>
        <v>5.6976297133553127</v>
      </c>
      <c r="I1334" s="84">
        <f>E1334/E1333*100</f>
        <v>8.5110186094435747</v>
      </c>
      <c r="J1334" s="80">
        <f t="shared" si="318"/>
        <v>36.754757466084321</v>
      </c>
      <c r="K1334" s="80">
        <f t="shared" si="319"/>
        <v>45.182890591290615</v>
      </c>
      <c r="L1334" s="80">
        <f t="shared" si="319"/>
        <v>14.969947827682628</v>
      </c>
    </row>
    <row r="1335" spans="1:12" s="1" customFormat="1" x14ac:dyDescent="0.2">
      <c r="A1335" s="9" t="s">
        <v>7</v>
      </c>
      <c r="B1335" s="79">
        <v>1848.2819999999999</v>
      </c>
      <c r="C1335" s="79">
        <v>19910.777999999998</v>
      </c>
      <c r="D1335" s="79">
        <v>1837.162</v>
      </c>
      <c r="E1335" s="79">
        <v>21747.94</v>
      </c>
      <c r="F1335" s="79">
        <v>1624.2460000000001</v>
      </c>
      <c r="G1335" s="79">
        <v>21503.27</v>
      </c>
      <c r="H1335" s="84">
        <f>D1335/D1333*100</f>
        <v>94.302370286644688</v>
      </c>
      <c r="I1335" s="84">
        <f>E1335/E1333*100</f>
        <v>91.488981390556418</v>
      </c>
      <c r="J1335" s="80">
        <f t="shared" si="318"/>
        <v>99.398360206938136</v>
      </c>
      <c r="K1335" s="80">
        <f t="shared" si="319"/>
        <v>113.10860546986108</v>
      </c>
      <c r="L1335" s="80">
        <f t="shared" si="319"/>
        <v>101.13782694446007</v>
      </c>
    </row>
    <row r="1336" spans="1:12" s="1" customFormat="1" x14ac:dyDescent="0.2">
      <c r="A1336" s="6" t="s">
        <v>8</v>
      </c>
      <c r="B1336" s="79">
        <v>2150.2820000000002</v>
      </c>
      <c r="C1336" s="79">
        <v>21822.941999999999</v>
      </c>
      <c r="D1336" s="79">
        <v>1948.1610000000001</v>
      </c>
      <c r="E1336" s="79">
        <v>23771.102999999999</v>
      </c>
      <c r="F1336" s="79">
        <v>1869.912</v>
      </c>
      <c r="G1336" s="79">
        <v>35018.1</v>
      </c>
      <c r="H1336" s="84">
        <f>H1337+H1338</f>
        <v>100</v>
      </c>
      <c r="I1336" s="84">
        <f>I1337+I1338</f>
        <v>100.00000000000001</v>
      </c>
      <c r="J1336" s="80">
        <f t="shared" si="318"/>
        <v>90.600256152448836</v>
      </c>
      <c r="K1336" s="80">
        <f t="shared" si="319"/>
        <v>104.18463542669387</v>
      </c>
      <c r="L1336" s="80">
        <f t="shared" si="319"/>
        <v>67.882332279592546</v>
      </c>
    </row>
    <row r="1337" spans="1:12" s="1" customFormat="1" x14ac:dyDescent="0.2">
      <c r="A1337" s="9" t="s">
        <v>9</v>
      </c>
      <c r="B1337" s="79">
        <v>17.126999999999999</v>
      </c>
      <c r="C1337" s="79">
        <v>559.28599999999994</v>
      </c>
      <c r="D1337" s="79">
        <v>12.201000000000001</v>
      </c>
      <c r="E1337" s="79">
        <v>571.48699999999997</v>
      </c>
      <c r="F1337" s="79">
        <v>73.088999999999999</v>
      </c>
      <c r="G1337" s="79">
        <v>487.88099999999997</v>
      </c>
      <c r="H1337" s="84">
        <f>D1337/D1336*100</f>
        <v>0.62628294068098067</v>
      </c>
      <c r="I1337" s="84">
        <f>E1337/E1336*100</f>
        <v>2.404124873801607</v>
      </c>
      <c r="J1337" s="80">
        <f t="shared" si="318"/>
        <v>71.238395515852176</v>
      </c>
      <c r="K1337" s="80">
        <f t="shared" si="319"/>
        <v>16.693346468004762</v>
      </c>
      <c r="L1337" s="80">
        <f t="shared" si="319"/>
        <v>117.1365558404611</v>
      </c>
    </row>
    <row r="1338" spans="1:12" s="1" customFormat="1" x14ac:dyDescent="0.2">
      <c r="A1338" s="9" t="s">
        <v>10</v>
      </c>
      <c r="B1338" s="79">
        <v>2133.1550000000002</v>
      </c>
      <c r="C1338" s="79">
        <v>21263.655999999999</v>
      </c>
      <c r="D1338" s="79">
        <v>1935.96</v>
      </c>
      <c r="E1338" s="79">
        <v>23199.616000000002</v>
      </c>
      <c r="F1338" s="79">
        <v>1796.8240000000001</v>
      </c>
      <c r="G1338" s="79">
        <v>34530.218999999997</v>
      </c>
      <c r="H1338" s="84">
        <f>D1338/D1336*100</f>
        <v>99.37371705931902</v>
      </c>
      <c r="I1338" s="84">
        <f>E1338/E1336*100</f>
        <v>97.595875126198408</v>
      </c>
      <c r="J1338" s="80">
        <f t="shared" si="318"/>
        <v>90.755711610267412</v>
      </c>
      <c r="K1338" s="80">
        <f t="shared" si="319"/>
        <v>107.7434406486111</v>
      </c>
      <c r="L1338" s="80">
        <f t="shared" si="319"/>
        <v>67.186414311476</v>
      </c>
    </row>
    <row r="1339" spans="1:12" s="1" customFormat="1" ht="33.75" x14ac:dyDescent="0.2">
      <c r="A1339" s="3" t="s">
        <v>198</v>
      </c>
      <c r="B1339" s="79"/>
      <c r="C1339" s="79"/>
      <c r="D1339" s="79"/>
      <c r="E1339" s="79"/>
      <c r="F1339" s="79"/>
      <c r="G1339" s="79"/>
    </row>
    <row r="1340" spans="1:12" s="1" customFormat="1" x14ac:dyDescent="0.2">
      <c r="A1340" s="6" t="s">
        <v>5</v>
      </c>
      <c r="B1340" s="79">
        <v>9647.143</v>
      </c>
      <c r="C1340" s="79">
        <v>75893.967000000004</v>
      </c>
      <c r="D1340" s="79">
        <v>11469.394</v>
      </c>
      <c r="E1340" s="79">
        <v>87363.361000000004</v>
      </c>
      <c r="F1340" s="79">
        <v>12872.655000000001</v>
      </c>
      <c r="G1340" s="79">
        <v>80581.383000000002</v>
      </c>
      <c r="H1340" s="84">
        <f>H1341+H1342</f>
        <v>100</v>
      </c>
      <c r="I1340" s="84">
        <f>I1341+I1342</f>
        <v>100</v>
      </c>
      <c r="J1340" s="80">
        <f>D1340/B1340*100</f>
        <v>118.88902237688401</v>
      </c>
      <c r="K1340" s="80">
        <f>D1340/F1340*100</f>
        <v>89.098899954982087</v>
      </c>
      <c r="L1340" s="80">
        <f>E1340/G1340*100</f>
        <v>108.41630876451947</v>
      </c>
    </row>
    <row r="1341" spans="1:12" s="1" customFormat="1" x14ac:dyDescent="0.2">
      <c r="A1341" s="9" t="s">
        <v>6</v>
      </c>
      <c r="B1341" s="79">
        <v>0</v>
      </c>
      <c r="C1341" s="79">
        <v>0</v>
      </c>
      <c r="D1341" s="79">
        <v>0</v>
      </c>
      <c r="E1341" s="79">
        <v>0</v>
      </c>
      <c r="F1341" s="79">
        <v>0</v>
      </c>
      <c r="G1341" s="79">
        <v>47</v>
      </c>
      <c r="H1341" s="84">
        <f>D1341/D1340*100</f>
        <v>0</v>
      </c>
      <c r="I1341" s="84">
        <f>E1341/E1340*100</f>
        <v>0</v>
      </c>
      <c r="J1341" s="80">
        <v>0</v>
      </c>
      <c r="K1341" s="80">
        <v>0</v>
      </c>
      <c r="L1341" s="80">
        <f>E1341/G1341*100</f>
        <v>0</v>
      </c>
    </row>
    <row r="1342" spans="1:12" s="1" customFormat="1" x14ac:dyDescent="0.2">
      <c r="A1342" s="9" t="s">
        <v>7</v>
      </c>
      <c r="B1342" s="79">
        <v>9647.143</v>
      </c>
      <c r="C1342" s="79">
        <v>75893.967000000004</v>
      </c>
      <c r="D1342" s="79">
        <v>11469.394</v>
      </c>
      <c r="E1342" s="79">
        <v>87363.361000000004</v>
      </c>
      <c r="F1342" s="79">
        <v>12872.655000000001</v>
      </c>
      <c r="G1342" s="79">
        <v>80534.383000000002</v>
      </c>
      <c r="H1342" s="84">
        <f>D1342/D1340*100</f>
        <v>100</v>
      </c>
      <c r="I1342" s="84">
        <f>E1342/E1340*100</f>
        <v>100</v>
      </c>
      <c r="J1342" s="80">
        <f>D1342/B1342*100</f>
        <v>118.88902237688401</v>
      </c>
      <c r="K1342" s="80">
        <f>D1342/F1342*100</f>
        <v>89.098899954982087</v>
      </c>
      <c r="L1342" s="80">
        <f>E1342/G1342*100</f>
        <v>108.47958070281609</v>
      </c>
    </row>
    <row r="1343" spans="1:12" s="1" customFormat="1" x14ac:dyDescent="0.2">
      <c r="A1343" s="6" t="s">
        <v>8</v>
      </c>
      <c r="B1343" s="79">
        <v>9647.143</v>
      </c>
      <c r="C1343" s="79">
        <v>75893.967000000004</v>
      </c>
      <c r="D1343" s="79">
        <v>11469.394</v>
      </c>
      <c r="E1343" s="79">
        <v>87363.361000000004</v>
      </c>
      <c r="F1343" s="79">
        <v>12872.655000000001</v>
      </c>
      <c r="G1343" s="79">
        <v>80581.383000000002</v>
      </c>
      <c r="H1343" s="84">
        <f>H1344+H1345</f>
        <v>100</v>
      </c>
      <c r="I1343" s="84">
        <f>I1344+I1345</f>
        <v>100</v>
      </c>
      <c r="J1343" s="80">
        <f>D1343/B1343*100</f>
        <v>118.88902237688401</v>
      </c>
      <c r="K1343" s="80">
        <f>D1343/F1343*100</f>
        <v>89.098899954982087</v>
      </c>
      <c r="L1343" s="80">
        <f>E1343/G1343*100</f>
        <v>108.41630876451947</v>
      </c>
    </row>
    <row r="1344" spans="1:12" s="1" customFormat="1" x14ac:dyDescent="0.2">
      <c r="A1344" s="9" t="s">
        <v>9</v>
      </c>
      <c r="B1344" s="79">
        <v>921.745</v>
      </c>
      <c r="C1344" s="79">
        <v>11922.457</v>
      </c>
      <c r="D1344" s="79">
        <v>1816.0450000000001</v>
      </c>
      <c r="E1344" s="79">
        <v>13738.502</v>
      </c>
      <c r="F1344" s="79">
        <v>913.39700000000005</v>
      </c>
      <c r="G1344" s="79">
        <v>11884.272000000001</v>
      </c>
      <c r="H1344" s="84">
        <f>D1344/D1343*100</f>
        <v>15.83383568477986</v>
      </c>
      <c r="I1344" s="84">
        <f>E1344/E1343*100</f>
        <v>15.72570221972115</v>
      </c>
      <c r="J1344" s="80">
        <f>D1344/B1344*100</f>
        <v>197.02249537561906</v>
      </c>
      <c r="K1344" s="80">
        <f>D1344/F1344*100</f>
        <v>198.82318422328956</v>
      </c>
      <c r="L1344" s="80">
        <f>E1344/G1344*100</f>
        <v>115.60238607800292</v>
      </c>
    </row>
    <row r="1345" spans="1:12" s="1" customFormat="1" x14ac:dyDescent="0.2">
      <c r="A1345" s="9" t="s">
        <v>10</v>
      </c>
      <c r="B1345" s="79">
        <v>8725.3989999999994</v>
      </c>
      <c r="C1345" s="79">
        <v>63971.51</v>
      </c>
      <c r="D1345" s="79">
        <v>9653.3490000000002</v>
      </c>
      <c r="E1345" s="79">
        <v>73624.858999999997</v>
      </c>
      <c r="F1345" s="79">
        <v>11959.258</v>
      </c>
      <c r="G1345" s="79">
        <v>68697.111000000004</v>
      </c>
      <c r="H1345" s="84">
        <f>D1345/D1343*100</f>
        <v>84.166164315220144</v>
      </c>
      <c r="I1345" s="84">
        <f>E1345/E1343*100</f>
        <v>84.274297780278843</v>
      </c>
      <c r="J1345" s="80">
        <f>D1345/B1345*100</f>
        <v>110.63504373840097</v>
      </c>
      <c r="K1345" s="80">
        <f>D1345/F1345*100</f>
        <v>80.718628195829538</v>
      </c>
      <c r="L1345" s="80">
        <f>E1345/G1345*100</f>
        <v>107.17315172103817</v>
      </c>
    </row>
    <row r="1346" spans="1:12" s="1" customFormat="1" ht="33.75" x14ac:dyDescent="0.2">
      <c r="A1346" s="3" t="s">
        <v>199</v>
      </c>
      <c r="B1346" s="79"/>
      <c r="C1346" s="79"/>
      <c r="D1346" s="79"/>
      <c r="E1346" s="79"/>
      <c r="F1346" s="79"/>
      <c r="G1346" s="79"/>
    </row>
    <row r="1347" spans="1:12" s="1" customFormat="1" x14ac:dyDescent="0.2">
      <c r="A1347" s="6" t="s">
        <v>5</v>
      </c>
      <c r="B1347" s="79">
        <v>28140.162</v>
      </c>
      <c r="C1347" s="79">
        <v>224792.111</v>
      </c>
      <c r="D1347" s="79">
        <v>23839.999</v>
      </c>
      <c r="E1347" s="79">
        <v>248632.109</v>
      </c>
      <c r="F1347" s="79">
        <v>23207.132000000001</v>
      </c>
      <c r="G1347" s="79">
        <v>220488.55</v>
      </c>
      <c r="H1347" s="84">
        <f>H1348+H1349</f>
        <v>100</v>
      </c>
      <c r="I1347" s="84">
        <f>I1348+I1349</f>
        <v>100.00000040220067</v>
      </c>
      <c r="J1347" s="80">
        <f t="shared" ref="J1347:J1352" si="320">D1347/B1347*100</f>
        <v>84.718769565008188</v>
      </c>
      <c r="K1347" s="80">
        <f t="shared" ref="K1347:L1352" si="321">D1347/F1347*100</f>
        <v>102.72703667131293</v>
      </c>
      <c r="L1347" s="80">
        <f t="shared" si="321"/>
        <v>112.76418163210744</v>
      </c>
    </row>
    <row r="1348" spans="1:12" s="1" customFormat="1" x14ac:dyDescent="0.2">
      <c r="A1348" s="9" t="s">
        <v>6</v>
      </c>
      <c r="B1348" s="79">
        <v>25924.251</v>
      </c>
      <c r="C1348" s="79">
        <v>205752.83199999999</v>
      </c>
      <c r="D1348" s="79">
        <v>22318.251</v>
      </c>
      <c r="E1348" s="79">
        <v>228071.08300000001</v>
      </c>
      <c r="F1348" s="79">
        <v>21508.583999999999</v>
      </c>
      <c r="G1348" s="79">
        <v>199569.416</v>
      </c>
      <c r="H1348" s="84">
        <f>D1348/D1347*100</f>
        <v>93.616828591309925</v>
      </c>
      <c r="I1348" s="84">
        <f>E1348/E1347*100</f>
        <v>91.730341634997757</v>
      </c>
      <c r="J1348" s="80">
        <f t="shared" si="320"/>
        <v>86.090244227306698</v>
      </c>
      <c r="K1348" s="80">
        <f t="shared" si="321"/>
        <v>103.76439006863494</v>
      </c>
      <c r="L1348" s="80">
        <f t="shared" si="321"/>
        <v>114.28158060050646</v>
      </c>
    </row>
    <row r="1349" spans="1:12" s="1" customFormat="1" x14ac:dyDescent="0.2">
      <c r="A1349" s="9" t="s">
        <v>7</v>
      </c>
      <c r="B1349" s="79">
        <v>2215.9110000000001</v>
      </c>
      <c r="C1349" s="79">
        <v>19039.278999999999</v>
      </c>
      <c r="D1349" s="79">
        <v>1521.748</v>
      </c>
      <c r="E1349" s="79">
        <v>20561.026999999998</v>
      </c>
      <c r="F1349" s="79">
        <v>1698.548</v>
      </c>
      <c r="G1349" s="79">
        <v>20919.133999999998</v>
      </c>
      <c r="H1349" s="84">
        <f>D1349/D1347*100</f>
        <v>6.3831714086900764</v>
      </c>
      <c r="I1349" s="84">
        <f>E1349/E1347*100</f>
        <v>8.2696587672029107</v>
      </c>
      <c r="J1349" s="80">
        <f t="shared" si="320"/>
        <v>68.673696732404863</v>
      </c>
      <c r="K1349" s="80">
        <f t="shared" si="321"/>
        <v>89.591109583008546</v>
      </c>
      <c r="L1349" s="80">
        <f t="shared" si="321"/>
        <v>98.288136593034864</v>
      </c>
    </row>
    <row r="1350" spans="1:12" s="1" customFormat="1" x14ac:dyDescent="0.2">
      <c r="A1350" s="6" t="s">
        <v>8</v>
      </c>
      <c r="B1350" s="79">
        <v>28140.162</v>
      </c>
      <c r="C1350" s="79">
        <v>224792.111</v>
      </c>
      <c r="D1350" s="79">
        <v>23839.999</v>
      </c>
      <c r="E1350" s="79">
        <v>248632.109</v>
      </c>
      <c r="F1350" s="79">
        <v>23207.132000000001</v>
      </c>
      <c r="G1350" s="79">
        <v>220488.55</v>
      </c>
      <c r="H1350" s="84">
        <f>H1351+H1352</f>
        <v>99.999999999999986</v>
      </c>
      <c r="I1350" s="84">
        <f>I1351+I1352</f>
        <v>100.00000040220067</v>
      </c>
      <c r="J1350" s="80">
        <f t="shared" si="320"/>
        <v>84.718769565008188</v>
      </c>
      <c r="K1350" s="80">
        <f t="shared" si="321"/>
        <v>102.72703667131293</v>
      </c>
      <c r="L1350" s="80">
        <f t="shared" si="321"/>
        <v>112.76418163210744</v>
      </c>
    </row>
    <row r="1351" spans="1:12" s="1" customFormat="1" x14ac:dyDescent="0.2">
      <c r="A1351" s="9" t="s">
        <v>9</v>
      </c>
      <c r="B1351" s="79">
        <v>209.941</v>
      </c>
      <c r="C1351" s="79">
        <v>2113.3090000000002</v>
      </c>
      <c r="D1351" s="79">
        <v>167.00700000000001</v>
      </c>
      <c r="E1351" s="79">
        <v>2280.3159999999998</v>
      </c>
      <c r="F1351" s="79">
        <v>384.94299999999998</v>
      </c>
      <c r="G1351" s="79">
        <v>4309.2740000000003</v>
      </c>
      <c r="H1351" s="84">
        <f>D1351/D1350*100</f>
        <v>0.70053274750556827</v>
      </c>
      <c r="I1351" s="84">
        <f>E1351/E1350*100</f>
        <v>0.91714461546074877</v>
      </c>
      <c r="J1351" s="80">
        <f t="shared" si="320"/>
        <v>79.549492476457672</v>
      </c>
      <c r="K1351" s="80">
        <f t="shared" si="321"/>
        <v>43.384864772187051</v>
      </c>
      <c r="L1351" s="80">
        <f t="shared" si="321"/>
        <v>52.916477346300084</v>
      </c>
    </row>
    <row r="1352" spans="1:12" s="1" customFormat="1" x14ac:dyDescent="0.2">
      <c r="A1352" s="9" t="s">
        <v>10</v>
      </c>
      <c r="B1352" s="79">
        <v>27930.221000000001</v>
      </c>
      <c r="C1352" s="79">
        <v>222678.80100000001</v>
      </c>
      <c r="D1352" s="79">
        <v>23672.991999999998</v>
      </c>
      <c r="E1352" s="79">
        <v>246351.79399999999</v>
      </c>
      <c r="F1352" s="79">
        <v>22822.188999999998</v>
      </c>
      <c r="G1352" s="79">
        <v>216179.27600000001</v>
      </c>
      <c r="H1352" s="84">
        <f>D1352/D1350*100</f>
        <v>99.299467252494424</v>
      </c>
      <c r="I1352" s="84">
        <f>E1352/E1350*100</f>
        <v>99.082855786739927</v>
      </c>
      <c r="J1352" s="80">
        <f t="shared" si="320"/>
        <v>84.757625082880651</v>
      </c>
      <c r="K1352" s="80">
        <f t="shared" si="321"/>
        <v>103.72796404411513</v>
      </c>
      <c r="L1352" s="80">
        <f t="shared" si="321"/>
        <v>113.95717413726558</v>
      </c>
    </row>
    <row r="1353" spans="1:12" s="1" customFormat="1" ht="22.5" x14ac:dyDescent="0.2">
      <c r="A1353" s="3" t="s">
        <v>200</v>
      </c>
      <c r="B1353" s="79"/>
      <c r="C1353" s="79"/>
      <c r="D1353" s="79"/>
      <c r="E1353" s="79"/>
      <c r="F1353" s="79"/>
      <c r="G1353" s="79"/>
    </row>
    <row r="1354" spans="1:12" s="1" customFormat="1" x14ac:dyDescent="0.2">
      <c r="A1354" s="6" t="s">
        <v>5</v>
      </c>
      <c r="B1354" s="79">
        <v>536.73299999999995</v>
      </c>
      <c r="C1354" s="79">
        <v>11760.245000000001</v>
      </c>
      <c r="D1354" s="79">
        <v>500.34199999999998</v>
      </c>
      <c r="E1354" s="79">
        <v>12260.587</v>
      </c>
      <c r="F1354" s="79">
        <v>334.16399999999999</v>
      </c>
      <c r="G1354" s="79">
        <v>11692.64</v>
      </c>
      <c r="H1354" s="84">
        <f>H1355+H1356</f>
        <v>100</v>
      </c>
      <c r="I1354" s="84">
        <f>I1355+I1356</f>
        <v>100</v>
      </c>
      <c r="J1354" s="80">
        <f>D1354/B1354*100</f>
        <v>93.219906359400312</v>
      </c>
      <c r="K1354" s="80">
        <f>D1354/F1354*100</f>
        <v>149.72947415041716</v>
      </c>
      <c r="L1354" s="80">
        <f>E1354/G1354*100</f>
        <v>104.8573033976929</v>
      </c>
    </row>
    <row r="1355" spans="1:12" s="1" customFormat="1" x14ac:dyDescent="0.2">
      <c r="A1355" s="9" t="s">
        <v>6</v>
      </c>
      <c r="B1355" s="79">
        <v>0</v>
      </c>
      <c r="C1355" s="79">
        <v>0</v>
      </c>
      <c r="D1355" s="79">
        <v>0</v>
      </c>
      <c r="E1355" s="79">
        <v>0</v>
      </c>
      <c r="F1355" s="79">
        <v>0</v>
      </c>
      <c r="G1355" s="79">
        <v>0</v>
      </c>
      <c r="H1355" s="84">
        <f>D1355/D1354*100</f>
        <v>0</v>
      </c>
      <c r="I1355" s="84">
        <f>E1355/E1354*100</f>
        <v>0</v>
      </c>
      <c r="J1355" s="80">
        <v>0</v>
      </c>
      <c r="K1355" s="80">
        <v>0</v>
      </c>
      <c r="L1355" s="80">
        <v>0</v>
      </c>
    </row>
    <row r="1356" spans="1:12" s="1" customFormat="1" x14ac:dyDescent="0.2">
      <c r="A1356" s="9" t="s">
        <v>7</v>
      </c>
      <c r="B1356" s="79">
        <v>536.73299999999995</v>
      </c>
      <c r="C1356" s="79">
        <v>11760.245000000001</v>
      </c>
      <c r="D1356" s="79">
        <v>500.34199999999998</v>
      </c>
      <c r="E1356" s="79">
        <v>12260.587</v>
      </c>
      <c r="F1356" s="79">
        <v>334.16399999999999</v>
      </c>
      <c r="G1356" s="79">
        <v>11692.64</v>
      </c>
      <c r="H1356" s="84">
        <f>D1356/D1354*100</f>
        <v>100</v>
      </c>
      <c r="I1356" s="84">
        <f>E1356/E1354*100</f>
        <v>100</v>
      </c>
      <c r="J1356" s="80">
        <f>D1356/B1356*100</f>
        <v>93.219906359400312</v>
      </c>
      <c r="K1356" s="80">
        <f>D1356/F1356*100</f>
        <v>149.72947415041716</v>
      </c>
      <c r="L1356" s="80">
        <f>E1356/G1356*100</f>
        <v>104.8573033976929</v>
      </c>
    </row>
    <row r="1357" spans="1:12" s="1" customFormat="1" x14ac:dyDescent="0.2">
      <c r="A1357" s="6" t="s">
        <v>8</v>
      </c>
      <c r="B1357" s="79">
        <v>536.73299999999995</v>
      </c>
      <c r="C1357" s="79">
        <v>11760.245000000001</v>
      </c>
      <c r="D1357" s="79">
        <v>500.34199999999998</v>
      </c>
      <c r="E1357" s="79">
        <v>12260.587</v>
      </c>
      <c r="F1357" s="79">
        <v>334.16399999999999</v>
      </c>
      <c r="G1357" s="79">
        <v>11692.64</v>
      </c>
      <c r="H1357" s="84">
        <f>H1358+H1359</f>
        <v>100</v>
      </c>
      <c r="I1357" s="84">
        <f>I1358+I1359</f>
        <v>100</v>
      </c>
      <c r="J1357" s="80">
        <f>D1357/B1357*100</f>
        <v>93.219906359400312</v>
      </c>
      <c r="K1357" s="80">
        <f>D1357/F1357*100</f>
        <v>149.72947415041716</v>
      </c>
      <c r="L1357" s="80">
        <f>E1357/G1357*100</f>
        <v>104.8573033976929</v>
      </c>
    </row>
    <row r="1358" spans="1:12" s="1" customFormat="1" x14ac:dyDescent="0.2">
      <c r="A1358" s="9" t="s">
        <v>9</v>
      </c>
      <c r="B1358" s="79">
        <v>0</v>
      </c>
      <c r="C1358" s="79">
        <v>12.47</v>
      </c>
      <c r="D1358" s="79">
        <v>0</v>
      </c>
      <c r="E1358" s="79">
        <v>12.47</v>
      </c>
      <c r="F1358" s="79">
        <v>1.4999999999999999E-2</v>
      </c>
      <c r="G1358" s="79">
        <v>0.81699999999999995</v>
      </c>
      <c r="H1358" s="84">
        <f>D1358/D1357*100</f>
        <v>0</v>
      </c>
      <c r="I1358" s="84">
        <f>E1358/E1357*100</f>
        <v>0.10170801773194058</v>
      </c>
      <c r="J1358" s="80">
        <v>0</v>
      </c>
      <c r="K1358" s="80">
        <f>D1358/F1358*100</f>
        <v>0</v>
      </c>
      <c r="L1358" s="80"/>
    </row>
    <row r="1359" spans="1:12" s="1" customFormat="1" x14ac:dyDescent="0.2">
      <c r="A1359" s="9" t="s">
        <v>10</v>
      </c>
      <c r="B1359" s="79">
        <v>536.73299999999995</v>
      </c>
      <c r="C1359" s="79">
        <v>11747.775</v>
      </c>
      <c r="D1359" s="79">
        <v>500.34199999999998</v>
      </c>
      <c r="E1359" s="79">
        <v>12248.117</v>
      </c>
      <c r="F1359" s="79">
        <v>334.149</v>
      </c>
      <c r="G1359" s="79">
        <v>11691.823</v>
      </c>
      <c r="H1359" s="84">
        <f>D1359/D1357*100</f>
        <v>100</v>
      </c>
      <c r="I1359" s="84">
        <f>E1359/E1357*100</f>
        <v>99.898291982268063</v>
      </c>
      <c r="J1359" s="80">
        <f>D1359/B1359*100</f>
        <v>93.219906359400312</v>
      </c>
      <c r="K1359" s="80">
        <f>D1359/F1359*100</f>
        <v>149.7361955295392</v>
      </c>
      <c r="L1359" s="80">
        <f>E1359/G1359*100</f>
        <v>104.75797486841871</v>
      </c>
    </row>
    <row r="1360" spans="1:12" s="1" customFormat="1" ht="22.5" x14ac:dyDescent="0.2">
      <c r="A1360" s="3" t="s">
        <v>201</v>
      </c>
      <c r="B1360" s="79"/>
      <c r="C1360" s="79"/>
      <c r="D1360" s="79"/>
      <c r="E1360" s="79"/>
      <c r="F1360" s="79"/>
      <c r="G1360" s="79"/>
    </row>
    <row r="1361" spans="1:12" s="1" customFormat="1" x14ac:dyDescent="0.2">
      <c r="A1361" s="6" t="s">
        <v>5</v>
      </c>
      <c r="B1361" s="79">
        <v>187.16900000000001</v>
      </c>
      <c r="C1361" s="79">
        <v>1565.325</v>
      </c>
      <c r="D1361" s="79">
        <v>94.665000000000006</v>
      </c>
      <c r="E1361" s="79">
        <v>1659.991</v>
      </c>
      <c r="F1361" s="79">
        <v>203.48</v>
      </c>
      <c r="G1361" s="79">
        <v>8287.8469999999998</v>
      </c>
      <c r="H1361" s="84">
        <f>H1362+H1363</f>
        <v>100</v>
      </c>
      <c r="I1361" s="84">
        <f>I1362+I1363</f>
        <v>100</v>
      </c>
      <c r="J1361" s="80">
        <f>D1361/B1361*100</f>
        <v>50.577285768476621</v>
      </c>
      <c r="K1361" s="80">
        <f>D1361/F1361*100</f>
        <v>46.52299980342049</v>
      </c>
      <c r="L1361" s="80">
        <f>E1361/G1361*100</f>
        <v>20.029218686107502</v>
      </c>
    </row>
    <row r="1362" spans="1:12" s="1" customFormat="1" x14ac:dyDescent="0.2">
      <c r="A1362" s="9" t="s">
        <v>6</v>
      </c>
      <c r="B1362" s="79">
        <v>0</v>
      </c>
      <c r="C1362" s="79">
        <v>0</v>
      </c>
      <c r="D1362" s="79">
        <v>0</v>
      </c>
      <c r="E1362" s="79">
        <v>0</v>
      </c>
      <c r="F1362" s="79">
        <v>0</v>
      </c>
      <c r="G1362" s="79">
        <v>0</v>
      </c>
      <c r="H1362" s="84">
        <f>D1362/D1361*100</f>
        <v>0</v>
      </c>
      <c r="I1362" s="84">
        <f>E1362/E1361*100</f>
        <v>0</v>
      </c>
      <c r="J1362" s="80">
        <v>0</v>
      </c>
      <c r="K1362" s="80">
        <v>0</v>
      </c>
      <c r="L1362" s="80">
        <v>0</v>
      </c>
    </row>
    <row r="1363" spans="1:12" s="1" customFormat="1" x14ac:dyDescent="0.2">
      <c r="A1363" s="9" t="s">
        <v>7</v>
      </c>
      <c r="B1363" s="79">
        <v>187.16900000000001</v>
      </c>
      <c r="C1363" s="79">
        <v>1565.325</v>
      </c>
      <c r="D1363" s="79">
        <v>94.665000000000006</v>
      </c>
      <c r="E1363" s="79">
        <v>1659.991</v>
      </c>
      <c r="F1363" s="79">
        <v>203.48</v>
      </c>
      <c r="G1363" s="79">
        <v>8287.8469999999998</v>
      </c>
      <c r="H1363" s="84">
        <f>D1363/D1361*100</f>
        <v>100</v>
      </c>
      <c r="I1363" s="84">
        <f>E1363/E1361*100</f>
        <v>100</v>
      </c>
      <c r="J1363" s="80">
        <f>D1363/B1363*100</f>
        <v>50.577285768476621</v>
      </c>
      <c r="K1363" s="80">
        <f t="shared" ref="K1363:L1366" si="322">D1363/F1363*100</f>
        <v>46.52299980342049</v>
      </c>
      <c r="L1363" s="80">
        <f t="shared" si="322"/>
        <v>20.029218686107502</v>
      </c>
    </row>
    <row r="1364" spans="1:12" s="1" customFormat="1" x14ac:dyDescent="0.2">
      <c r="A1364" s="6" t="s">
        <v>8</v>
      </c>
      <c r="B1364" s="79">
        <v>187.16900000000001</v>
      </c>
      <c r="C1364" s="79">
        <v>1565.325</v>
      </c>
      <c r="D1364" s="79">
        <v>94.665000000000006</v>
      </c>
      <c r="E1364" s="79">
        <v>1659.991</v>
      </c>
      <c r="F1364" s="79">
        <v>203.48</v>
      </c>
      <c r="G1364" s="79">
        <v>8287.8469999999998</v>
      </c>
      <c r="H1364" s="84">
        <f>H1365+H1366</f>
        <v>100</v>
      </c>
      <c r="I1364" s="84">
        <f>I1365+I1366</f>
        <v>100</v>
      </c>
      <c r="J1364" s="80">
        <f>D1364/B1364*100</f>
        <v>50.577285768476621</v>
      </c>
      <c r="K1364" s="80">
        <f t="shared" si="322"/>
        <v>46.52299980342049</v>
      </c>
      <c r="L1364" s="80">
        <f t="shared" si="322"/>
        <v>20.029218686107502</v>
      </c>
    </row>
    <row r="1365" spans="1:12" s="1" customFormat="1" x14ac:dyDescent="0.2">
      <c r="A1365" s="9" t="s">
        <v>9</v>
      </c>
      <c r="B1365" s="79">
        <v>0.16400000000000001</v>
      </c>
      <c r="C1365" s="79">
        <v>25.797000000000001</v>
      </c>
      <c r="D1365" s="79">
        <v>0.41399999999999998</v>
      </c>
      <c r="E1365" s="79">
        <v>26.210999999999999</v>
      </c>
      <c r="F1365" s="79">
        <v>4.8369999999999997</v>
      </c>
      <c r="G1365" s="79">
        <v>52.332000000000001</v>
      </c>
      <c r="H1365" s="84">
        <f>D1365/D1364*100</f>
        <v>0.43733164316273165</v>
      </c>
      <c r="I1365" s="84">
        <f>E1365/E1364*100</f>
        <v>1.578984464373602</v>
      </c>
      <c r="J1365" s="80">
        <f>D1365/B1365*100</f>
        <v>252.43902439024387</v>
      </c>
      <c r="K1365" s="80">
        <f t="shared" si="322"/>
        <v>8.5590241885466192</v>
      </c>
      <c r="L1365" s="80">
        <f t="shared" si="322"/>
        <v>50.085989451960558</v>
      </c>
    </row>
    <row r="1366" spans="1:12" s="1" customFormat="1" x14ac:dyDescent="0.2">
      <c r="A1366" s="9" t="s">
        <v>10</v>
      </c>
      <c r="B1366" s="79">
        <v>187.005</v>
      </c>
      <c r="C1366" s="79">
        <v>1539.528</v>
      </c>
      <c r="D1366" s="79">
        <v>94.251000000000005</v>
      </c>
      <c r="E1366" s="79">
        <v>1633.78</v>
      </c>
      <c r="F1366" s="79">
        <v>198.643</v>
      </c>
      <c r="G1366" s="79">
        <v>8235.5149999999994</v>
      </c>
      <c r="H1366" s="84">
        <f>D1366/D1364*100</f>
        <v>99.562668356837264</v>
      </c>
      <c r="I1366" s="84">
        <f>E1366/E1364*100</f>
        <v>98.421015535626395</v>
      </c>
      <c r="J1366" s="80">
        <f>D1366/B1366*100</f>
        <v>50.400256677628938</v>
      </c>
      <c r="K1366" s="80">
        <f t="shared" si="322"/>
        <v>47.44743081810082</v>
      </c>
      <c r="L1366" s="80">
        <f t="shared" si="322"/>
        <v>19.838225053320894</v>
      </c>
    </row>
    <row r="1367" spans="1:12" s="1" customFormat="1" x14ac:dyDescent="0.2">
      <c r="A1367" s="3" t="s">
        <v>202</v>
      </c>
      <c r="B1367" s="79"/>
      <c r="C1367" s="79"/>
      <c r="D1367" s="79"/>
      <c r="E1367" s="79"/>
      <c r="F1367" s="79"/>
      <c r="G1367" s="79"/>
    </row>
    <row r="1368" spans="1:12" s="1" customFormat="1" x14ac:dyDescent="0.2">
      <c r="A1368" s="6" t="s">
        <v>5</v>
      </c>
      <c r="B1368" s="79">
        <v>13948.906999999999</v>
      </c>
      <c r="C1368" s="79">
        <v>108085.249</v>
      </c>
      <c r="D1368" s="79">
        <v>11796.11</v>
      </c>
      <c r="E1368" s="79">
        <v>119881.36</v>
      </c>
      <c r="F1368" s="79">
        <v>8868.18</v>
      </c>
      <c r="G1368" s="79">
        <v>135384.03099999999</v>
      </c>
      <c r="H1368" s="84">
        <f>H1369+H1370</f>
        <v>99.999999999999986</v>
      </c>
      <c r="I1368" s="84">
        <f>I1369+I1370</f>
        <v>99.99999916584197</v>
      </c>
      <c r="J1368" s="80">
        <f t="shared" ref="J1368:J1373" si="323">D1368/B1368*100</f>
        <v>84.56655421102171</v>
      </c>
      <c r="K1368" s="80">
        <f t="shared" ref="K1368:L1373" si="324">D1368/F1368*100</f>
        <v>133.01613183313825</v>
      </c>
      <c r="L1368" s="80">
        <f t="shared" si="324"/>
        <v>88.5491140384201</v>
      </c>
    </row>
    <row r="1369" spans="1:12" s="1" customFormat="1" x14ac:dyDescent="0.2">
      <c r="A1369" s="9" t="s">
        <v>6</v>
      </c>
      <c r="B1369" s="79">
        <v>3789.1669999999999</v>
      </c>
      <c r="C1369" s="79">
        <v>28343.001</v>
      </c>
      <c r="D1369" s="79">
        <v>3155.1669999999999</v>
      </c>
      <c r="E1369" s="79">
        <v>31498.168000000001</v>
      </c>
      <c r="F1369" s="79">
        <v>2737.1669999999999</v>
      </c>
      <c r="G1369" s="79">
        <v>33736.834999999999</v>
      </c>
      <c r="H1369" s="84">
        <f>D1369/D1368*100</f>
        <v>26.747521004805819</v>
      </c>
      <c r="I1369" s="84">
        <f>E1369/E1368*100</f>
        <v>26.274450006239501</v>
      </c>
      <c r="J1369" s="80">
        <f t="shared" si="323"/>
        <v>83.268090321698679</v>
      </c>
      <c r="K1369" s="80">
        <f t="shared" si="324"/>
        <v>115.27126404782754</v>
      </c>
      <c r="L1369" s="80">
        <f t="shared" si="324"/>
        <v>93.364324187494191</v>
      </c>
    </row>
    <row r="1370" spans="1:12" s="1" customFormat="1" ht="21.75" customHeight="1" x14ac:dyDescent="0.2">
      <c r="A1370" s="9" t="s">
        <v>7</v>
      </c>
      <c r="B1370" s="79">
        <v>10159.74</v>
      </c>
      <c r="C1370" s="79">
        <v>79742.248000000007</v>
      </c>
      <c r="D1370" s="79">
        <v>8640.9429999999993</v>
      </c>
      <c r="E1370" s="79">
        <v>88383.191000000006</v>
      </c>
      <c r="F1370" s="79">
        <v>6131.0129999999999</v>
      </c>
      <c r="G1370" s="79">
        <v>101647.196</v>
      </c>
      <c r="H1370" s="84">
        <f>D1370/D1368*100</f>
        <v>73.252478995194167</v>
      </c>
      <c r="I1370" s="84">
        <f>E1370/E1368*100</f>
        <v>73.725549159602465</v>
      </c>
      <c r="J1370" s="80">
        <f t="shared" si="323"/>
        <v>85.050828072371928</v>
      </c>
      <c r="K1370" s="80">
        <f t="shared" si="324"/>
        <v>140.93825930559925</v>
      </c>
      <c r="L1370" s="80">
        <f t="shared" si="324"/>
        <v>86.950938617136089</v>
      </c>
    </row>
    <row r="1371" spans="1:12" s="1" customFormat="1" x14ac:dyDescent="0.2">
      <c r="A1371" s="6" t="s">
        <v>8</v>
      </c>
      <c r="B1371" s="79">
        <v>13948.906999999999</v>
      </c>
      <c r="C1371" s="79">
        <v>108085.249</v>
      </c>
      <c r="D1371" s="79">
        <v>11796.11</v>
      </c>
      <c r="E1371" s="79">
        <v>119881.36</v>
      </c>
      <c r="F1371" s="79">
        <v>8868.18</v>
      </c>
      <c r="G1371" s="79">
        <v>135384.03099999999</v>
      </c>
      <c r="H1371" s="84">
        <f>H1372+H1373</f>
        <v>100</v>
      </c>
      <c r="I1371" s="84">
        <f>I1372+I1373</f>
        <v>99.99999916584197</v>
      </c>
      <c r="J1371" s="80">
        <f t="shared" si="323"/>
        <v>84.56655421102171</v>
      </c>
      <c r="K1371" s="80">
        <f t="shared" si="324"/>
        <v>133.01613183313825</v>
      </c>
      <c r="L1371" s="80">
        <f t="shared" si="324"/>
        <v>88.5491140384201</v>
      </c>
    </row>
    <row r="1372" spans="1:12" s="1" customFormat="1" x14ac:dyDescent="0.2">
      <c r="A1372" s="9" t="s">
        <v>9</v>
      </c>
      <c r="B1372" s="79">
        <v>625.94600000000003</v>
      </c>
      <c r="C1372" s="79">
        <v>6876.1639999999998</v>
      </c>
      <c r="D1372" s="79">
        <v>507.61500000000001</v>
      </c>
      <c r="E1372" s="79">
        <v>7383.7780000000002</v>
      </c>
      <c r="F1372" s="79">
        <v>612.83000000000004</v>
      </c>
      <c r="G1372" s="79">
        <v>7120.7079999999996</v>
      </c>
      <c r="H1372" s="84">
        <f>D1372/D1371*100</f>
        <v>4.3032406445853759</v>
      </c>
      <c r="I1372" s="84">
        <f>E1372/E1371*100</f>
        <v>6.1592377664050524</v>
      </c>
      <c r="J1372" s="80">
        <f t="shared" si="323"/>
        <v>81.095653618682761</v>
      </c>
      <c r="K1372" s="80">
        <f t="shared" si="324"/>
        <v>82.8312908963334</v>
      </c>
      <c r="L1372" s="80">
        <f t="shared" si="324"/>
        <v>103.69443600271211</v>
      </c>
    </row>
    <row r="1373" spans="1:12" s="1" customFormat="1" x14ac:dyDescent="0.2">
      <c r="A1373" s="9" t="s">
        <v>10</v>
      </c>
      <c r="B1373" s="79">
        <v>13322.960999999999</v>
      </c>
      <c r="C1373" s="79">
        <v>101209.086</v>
      </c>
      <c r="D1373" s="79">
        <v>11288.495000000001</v>
      </c>
      <c r="E1373" s="79">
        <v>112497.58100000001</v>
      </c>
      <c r="F1373" s="79">
        <v>8255.35</v>
      </c>
      <c r="G1373" s="79">
        <v>128263.323</v>
      </c>
      <c r="H1373" s="84">
        <f>D1373/D1371*100</f>
        <v>95.696759355414628</v>
      </c>
      <c r="I1373" s="84">
        <f>E1373/E1371*100</f>
        <v>93.840761399436914</v>
      </c>
      <c r="J1373" s="80">
        <f t="shared" si="323"/>
        <v>84.729625794145917</v>
      </c>
      <c r="K1373" s="80">
        <f t="shared" si="324"/>
        <v>136.74156758950258</v>
      </c>
      <c r="L1373" s="80">
        <f t="shared" si="324"/>
        <v>87.708300680779956</v>
      </c>
    </row>
    <row r="1374" spans="1:12" s="1" customFormat="1" x14ac:dyDescent="0.2">
      <c r="A1374" s="3" t="s">
        <v>203</v>
      </c>
      <c r="B1374" s="79"/>
      <c r="C1374" s="79"/>
      <c r="D1374" s="79"/>
      <c r="E1374" s="79"/>
      <c r="F1374" s="79"/>
      <c r="G1374" s="79"/>
    </row>
    <row r="1375" spans="1:12" s="1" customFormat="1" x14ac:dyDescent="0.2">
      <c r="A1375" s="6" t="s">
        <v>5</v>
      </c>
      <c r="B1375" s="79">
        <v>151069.74600000001</v>
      </c>
      <c r="C1375" s="79">
        <v>1515447.73</v>
      </c>
      <c r="D1375" s="79">
        <v>144337.19699999999</v>
      </c>
      <c r="E1375" s="79">
        <v>1659784.926</v>
      </c>
      <c r="F1375" s="79">
        <v>150494.59599999999</v>
      </c>
      <c r="G1375" s="79">
        <v>1538404.6540000001</v>
      </c>
      <c r="H1375" s="84">
        <f>H1376+H1377</f>
        <v>100.00000000000001</v>
      </c>
      <c r="I1375" s="84">
        <f>I1376+I1377</f>
        <v>100.00000006024875</v>
      </c>
      <c r="J1375" s="80">
        <f t="shared" ref="J1375:J1380" si="325">D1375/B1375*100</f>
        <v>95.543416747387639</v>
      </c>
      <c r="K1375" s="80">
        <f t="shared" ref="K1375:L1380" si="326">D1375/F1375*100</f>
        <v>95.908558072078549</v>
      </c>
      <c r="L1375" s="80">
        <f t="shared" si="326"/>
        <v>107.89000941230901</v>
      </c>
    </row>
    <row r="1376" spans="1:12" s="1" customFormat="1" x14ac:dyDescent="0.2">
      <c r="A1376" s="9" t="s">
        <v>6</v>
      </c>
      <c r="B1376" s="79">
        <v>150691.33300000001</v>
      </c>
      <c r="C1376" s="79">
        <v>1507910.6669999999</v>
      </c>
      <c r="D1376" s="79">
        <v>143408</v>
      </c>
      <c r="E1376" s="79">
        <v>1651318.6669999999</v>
      </c>
      <c r="F1376" s="79">
        <v>149234</v>
      </c>
      <c r="G1376" s="79">
        <v>1530984</v>
      </c>
      <c r="H1376" s="84">
        <f>D1376/D1375*100</f>
        <v>99.356231782719192</v>
      </c>
      <c r="I1376" s="84">
        <f>E1376/E1375*100</f>
        <v>99.489918310054577</v>
      </c>
      <c r="J1376" s="80">
        <f t="shared" si="325"/>
        <v>95.166720703174079</v>
      </c>
      <c r="K1376" s="80">
        <f t="shared" si="326"/>
        <v>96.096063899647532</v>
      </c>
      <c r="L1376" s="80">
        <f t="shared" si="326"/>
        <v>107.85995588458141</v>
      </c>
    </row>
    <row r="1377" spans="1:12" s="1" customFormat="1" ht="21" customHeight="1" x14ac:dyDescent="0.2">
      <c r="A1377" s="9" t="s">
        <v>7</v>
      </c>
      <c r="B1377" s="79">
        <v>378.41199999999998</v>
      </c>
      <c r="C1377" s="79">
        <v>7537.0630000000001</v>
      </c>
      <c r="D1377" s="79">
        <v>929.197</v>
      </c>
      <c r="E1377" s="79">
        <v>8466.26</v>
      </c>
      <c r="F1377" s="79">
        <v>1260.596</v>
      </c>
      <c r="G1377" s="79">
        <v>7420.6540000000005</v>
      </c>
      <c r="H1377" s="84">
        <f>D1377/D1375*100</f>
        <v>0.64376821728081646</v>
      </c>
      <c r="I1377" s="84">
        <f>E1377/E1375*100</f>
        <v>0.51008175019418145</v>
      </c>
      <c r="J1377" s="80">
        <f t="shared" si="325"/>
        <v>245.55167383698193</v>
      </c>
      <c r="K1377" s="80">
        <f t="shared" si="326"/>
        <v>73.710927212207551</v>
      </c>
      <c r="L1377" s="80">
        <f t="shared" si="326"/>
        <v>114.09048312992358</v>
      </c>
    </row>
    <row r="1378" spans="1:12" s="1" customFormat="1" x14ac:dyDescent="0.2">
      <c r="A1378" s="6" t="s">
        <v>8</v>
      </c>
      <c r="B1378" s="79">
        <v>151069.74600000001</v>
      </c>
      <c r="C1378" s="79">
        <v>1515447.73</v>
      </c>
      <c r="D1378" s="79">
        <v>144337.19699999999</v>
      </c>
      <c r="E1378" s="79">
        <v>1659784.926</v>
      </c>
      <c r="F1378" s="79">
        <v>150494.59599999999</v>
      </c>
      <c r="G1378" s="79">
        <v>1538404.6540000001</v>
      </c>
      <c r="H1378" s="84">
        <f>H1379+H1380</f>
        <v>100</v>
      </c>
      <c r="I1378" s="84">
        <f>I1379+I1380</f>
        <v>100.00000006024877</v>
      </c>
      <c r="J1378" s="80">
        <f t="shared" si="325"/>
        <v>95.543416747387639</v>
      </c>
      <c r="K1378" s="80">
        <f t="shared" si="326"/>
        <v>95.908558072078549</v>
      </c>
      <c r="L1378" s="80">
        <f t="shared" si="326"/>
        <v>107.89000941230901</v>
      </c>
    </row>
    <row r="1379" spans="1:12" s="1" customFormat="1" x14ac:dyDescent="0.2">
      <c r="A1379" s="9" t="s">
        <v>9</v>
      </c>
      <c r="B1379" s="79">
        <v>97448.403000000006</v>
      </c>
      <c r="C1379" s="79">
        <v>1045805.905</v>
      </c>
      <c r="D1379" s="79">
        <v>80590.376999999993</v>
      </c>
      <c r="E1379" s="79">
        <v>1126396.2819999999</v>
      </c>
      <c r="F1379" s="79">
        <v>110112.197</v>
      </c>
      <c r="G1379" s="79">
        <v>966604.68900000001</v>
      </c>
      <c r="H1379" s="84">
        <f>D1379/D1378*100</f>
        <v>55.834794269976015</v>
      </c>
      <c r="I1379" s="84">
        <f>E1379/E1378*100</f>
        <v>67.863990349313482</v>
      </c>
      <c r="J1379" s="80">
        <f t="shared" si="325"/>
        <v>82.700562060519331</v>
      </c>
      <c r="K1379" s="80">
        <f t="shared" si="326"/>
        <v>73.189327972449775</v>
      </c>
      <c r="L1379" s="80">
        <f t="shared" si="326"/>
        <v>116.53122468972421</v>
      </c>
    </row>
    <row r="1380" spans="1:12" s="1" customFormat="1" x14ac:dyDescent="0.2">
      <c r="A1380" s="9" t="s">
        <v>10</v>
      </c>
      <c r="B1380" s="79">
        <v>53621.343000000001</v>
      </c>
      <c r="C1380" s="79">
        <v>469641.82500000001</v>
      </c>
      <c r="D1380" s="79">
        <v>63746.82</v>
      </c>
      <c r="E1380" s="79">
        <v>533388.64500000002</v>
      </c>
      <c r="F1380" s="79">
        <v>40382.398000000001</v>
      </c>
      <c r="G1380" s="79">
        <v>571799.96400000004</v>
      </c>
      <c r="H1380" s="84">
        <f>D1380/D1378*100</f>
        <v>44.165205730023985</v>
      </c>
      <c r="I1380" s="84">
        <f>E1380/E1378*100</f>
        <v>32.136009710935284</v>
      </c>
      <c r="J1380" s="80">
        <f t="shared" si="325"/>
        <v>118.88329615317544</v>
      </c>
      <c r="K1380" s="80">
        <f t="shared" si="326"/>
        <v>157.85793602450255</v>
      </c>
      <c r="L1380" s="80">
        <f t="shared" si="326"/>
        <v>93.28238520140934</v>
      </c>
    </row>
    <row r="1381" spans="1:12" s="1" customFormat="1" x14ac:dyDescent="0.2">
      <c r="A1381" s="3" t="s">
        <v>204</v>
      </c>
      <c r="B1381" s="79"/>
      <c r="C1381" s="79"/>
      <c r="D1381" s="79"/>
      <c r="E1381" s="79"/>
      <c r="F1381" s="79"/>
      <c r="G1381" s="79"/>
    </row>
    <row r="1382" spans="1:12" s="1" customFormat="1" x14ac:dyDescent="0.2">
      <c r="A1382" s="6" t="s">
        <v>5</v>
      </c>
      <c r="B1382" s="79">
        <v>14239.436</v>
      </c>
      <c r="C1382" s="79">
        <v>117595.992</v>
      </c>
      <c r="D1382" s="79">
        <v>10501.761</v>
      </c>
      <c r="E1382" s="79">
        <v>128097.75199999999</v>
      </c>
      <c r="F1382" s="79">
        <v>9729.2270000000008</v>
      </c>
      <c r="G1382" s="79">
        <v>121081.645</v>
      </c>
      <c r="H1382" s="84">
        <f>H1383+H1384+H1385</f>
        <v>99.999990477787478</v>
      </c>
      <c r="I1382" s="84">
        <f>I1383+I1384+I1385</f>
        <v>100.00000078065383</v>
      </c>
      <c r="J1382" s="80">
        <f t="shared" ref="J1382:J1387" si="327">D1382/B1382*100</f>
        <v>73.751242675622834</v>
      </c>
      <c r="K1382" s="80">
        <f t="shared" ref="K1382:L1384" si="328">D1382/F1382*100</f>
        <v>107.94034305089191</v>
      </c>
      <c r="L1382" s="80">
        <f t="shared" si="328"/>
        <v>105.79452566902275</v>
      </c>
    </row>
    <row r="1383" spans="1:12" s="1" customFormat="1" x14ac:dyDescent="0.2">
      <c r="A1383" s="9" t="s">
        <v>6</v>
      </c>
      <c r="B1383" s="79">
        <v>6580</v>
      </c>
      <c r="C1383" s="79">
        <v>109959.333</v>
      </c>
      <c r="D1383" s="79">
        <v>10497.333000000001</v>
      </c>
      <c r="E1383" s="79">
        <v>120456.667</v>
      </c>
      <c r="F1383" s="79">
        <v>9266</v>
      </c>
      <c r="G1383" s="79">
        <v>109404</v>
      </c>
      <c r="H1383" s="84">
        <f>D1383/D1382*100</f>
        <v>99.957835642993587</v>
      </c>
      <c r="I1383" s="84">
        <f>E1383/E1382*100</f>
        <v>94.034957771936547</v>
      </c>
      <c r="J1383" s="80">
        <f t="shared" si="327"/>
        <v>159.53393617021277</v>
      </c>
      <c r="K1383" s="80">
        <f t="shared" si="328"/>
        <v>113.28872221023096</v>
      </c>
      <c r="L1383" s="80">
        <f t="shared" si="328"/>
        <v>110.10261690614603</v>
      </c>
    </row>
    <row r="1384" spans="1:12" s="1" customFormat="1" x14ac:dyDescent="0.2">
      <c r="A1384" s="9" t="s">
        <v>7</v>
      </c>
      <c r="B1384" s="79">
        <v>6.0330000000000004</v>
      </c>
      <c r="C1384" s="79">
        <v>7636.6580000000004</v>
      </c>
      <c r="D1384" s="79">
        <v>4.4269999999999996</v>
      </c>
      <c r="E1384" s="79">
        <v>7641.0860000000002</v>
      </c>
      <c r="F1384" s="79">
        <v>463.22699999999998</v>
      </c>
      <c r="G1384" s="79">
        <v>11677.645</v>
      </c>
      <c r="H1384" s="84">
        <f>D1384/D1382*100</f>
        <v>4.2154834793897894E-2</v>
      </c>
      <c r="I1384" s="84">
        <f>E1384/E1382*100</f>
        <v>5.9650430087172808</v>
      </c>
      <c r="J1384" s="80">
        <f t="shared" si="327"/>
        <v>73.379744737278301</v>
      </c>
      <c r="K1384" s="80">
        <f t="shared" si="328"/>
        <v>0.95568695261718328</v>
      </c>
      <c r="L1384" s="80">
        <f t="shared" si="328"/>
        <v>65.433449980711018</v>
      </c>
    </row>
    <row r="1385" spans="1:12" s="1" customFormat="1" x14ac:dyDescent="0.2">
      <c r="A1385" s="81" t="s">
        <v>121</v>
      </c>
      <c r="B1385" s="79">
        <v>7653.4030000000002</v>
      </c>
      <c r="C1385" s="79">
        <v>0</v>
      </c>
      <c r="D1385" s="79">
        <v>0</v>
      </c>
      <c r="E1385" s="79">
        <v>0</v>
      </c>
      <c r="F1385" s="79">
        <v>0</v>
      </c>
      <c r="G1385" s="79">
        <v>0</v>
      </c>
      <c r="H1385" s="84">
        <f>D1385/D1382*100</f>
        <v>0</v>
      </c>
      <c r="I1385" s="84">
        <f>E1385/E1382*100</f>
        <v>0</v>
      </c>
      <c r="J1385" s="80">
        <f t="shared" si="327"/>
        <v>0</v>
      </c>
      <c r="K1385" s="80">
        <v>0</v>
      </c>
      <c r="L1385" s="80">
        <v>0</v>
      </c>
    </row>
    <row r="1386" spans="1:12" s="1" customFormat="1" x14ac:dyDescent="0.2">
      <c r="A1386" s="6" t="s">
        <v>8</v>
      </c>
      <c r="B1386" s="79">
        <v>14239.436</v>
      </c>
      <c r="C1386" s="79">
        <v>117595.992</v>
      </c>
      <c r="D1386" s="79">
        <v>10501.761</v>
      </c>
      <c r="E1386" s="79">
        <v>128097.75199999999</v>
      </c>
      <c r="F1386" s="79">
        <v>9729.2270000000008</v>
      </c>
      <c r="G1386" s="79">
        <v>121081.645</v>
      </c>
      <c r="H1386" s="84">
        <f>H1387+H1388</f>
        <v>100</v>
      </c>
      <c r="I1386" s="84">
        <f>I1387+I1388</f>
        <v>100</v>
      </c>
      <c r="J1386" s="80">
        <f t="shared" si="327"/>
        <v>73.751242675622834</v>
      </c>
      <c r="K1386" s="80">
        <f t="shared" ref="K1386:L1388" si="329">D1386/F1386*100</f>
        <v>107.94034305089191</v>
      </c>
      <c r="L1386" s="80">
        <f t="shared" si="329"/>
        <v>105.79452566902275</v>
      </c>
    </row>
    <row r="1387" spans="1:12" s="1" customFormat="1" x14ac:dyDescent="0.2">
      <c r="A1387" s="9" t="s">
        <v>9</v>
      </c>
      <c r="B1387" s="79">
        <v>14239.436</v>
      </c>
      <c r="C1387" s="79">
        <v>90845.894</v>
      </c>
      <c r="D1387" s="79">
        <v>8408.6959999999999</v>
      </c>
      <c r="E1387" s="79">
        <v>99254.59</v>
      </c>
      <c r="F1387" s="79">
        <v>7614.6390000000001</v>
      </c>
      <c r="G1387" s="79">
        <v>72673.471999999994</v>
      </c>
      <c r="H1387" s="84">
        <f>D1387/D1386*100</f>
        <v>80.06939026702284</v>
      </c>
      <c r="I1387" s="84">
        <f>E1387/E1386*100</f>
        <v>77.483475275975181</v>
      </c>
      <c r="J1387" s="80">
        <f t="shared" si="327"/>
        <v>59.052170324723541</v>
      </c>
      <c r="K1387" s="80">
        <f t="shared" si="329"/>
        <v>110.428032110255</v>
      </c>
      <c r="L1387" s="80">
        <f t="shared" si="329"/>
        <v>136.57609478187584</v>
      </c>
    </row>
    <row r="1388" spans="1:12" s="1" customFormat="1" x14ac:dyDescent="0.2">
      <c r="A1388" s="9" t="s">
        <v>10</v>
      </c>
      <c r="B1388" s="79">
        <v>0</v>
      </c>
      <c r="C1388" s="79">
        <v>26750.097000000002</v>
      </c>
      <c r="D1388" s="79">
        <v>2093.0650000000001</v>
      </c>
      <c r="E1388" s="79">
        <v>28843.162</v>
      </c>
      <c r="F1388" s="79">
        <v>2114.5880000000002</v>
      </c>
      <c r="G1388" s="79">
        <v>48408.173000000003</v>
      </c>
      <c r="H1388" s="84">
        <f>D1388/D1386*100</f>
        <v>19.930609732977164</v>
      </c>
      <c r="I1388" s="84">
        <f>E1388/E1386*100</f>
        <v>22.516524724024823</v>
      </c>
      <c r="J1388" s="80">
        <v>0</v>
      </c>
      <c r="K1388" s="80">
        <f t="shared" si="329"/>
        <v>98.982165793052829</v>
      </c>
      <c r="L1388" s="80">
        <f t="shared" si="329"/>
        <v>59.583248473351802</v>
      </c>
    </row>
    <row r="1389" spans="1:12" s="1" customFormat="1" x14ac:dyDescent="0.2">
      <c r="A1389" s="3" t="s">
        <v>205</v>
      </c>
      <c r="B1389" s="79"/>
      <c r="C1389" s="79"/>
      <c r="D1389" s="79"/>
      <c r="E1389" s="79"/>
      <c r="F1389" s="79"/>
      <c r="G1389" s="79"/>
    </row>
    <row r="1390" spans="1:12" s="1" customFormat="1" x14ac:dyDescent="0.2">
      <c r="A1390" s="6" t="s">
        <v>5</v>
      </c>
      <c r="B1390" s="79">
        <v>25843.764999999999</v>
      </c>
      <c r="C1390" s="79">
        <v>230469.56299999999</v>
      </c>
      <c r="D1390" s="79">
        <v>23570.556</v>
      </c>
      <c r="E1390" s="79">
        <v>254040.11900000001</v>
      </c>
      <c r="F1390" s="79">
        <v>23643.823</v>
      </c>
      <c r="G1390" s="79">
        <v>247714.26300000001</v>
      </c>
      <c r="H1390" s="84">
        <f>H1391+H1392+H1393</f>
        <v>100</v>
      </c>
      <c r="I1390" s="84">
        <f>I1391+I1392+I1393</f>
        <v>100</v>
      </c>
      <c r="J1390" s="80">
        <f t="shared" ref="J1390:J1395" si="330">D1390/B1390*100</f>
        <v>91.204033158481366</v>
      </c>
      <c r="K1390" s="80">
        <f>D1390/F1390*100</f>
        <v>99.690122024682722</v>
      </c>
      <c r="L1390" s="80">
        <f>E1390/G1390*100</f>
        <v>102.55369066092088</v>
      </c>
    </row>
    <row r="1391" spans="1:12" s="1" customFormat="1" x14ac:dyDescent="0.2">
      <c r="A1391" s="9" t="s">
        <v>6</v>
      </c>
      <c r="B1391" s="79">
        <v>23593</v>
      </c>
      <c r="C1391" s="79">
        <v>230267</v>
      </c>
      <c r="D1391" s="79">
        <v>23527</v>
      </c>
      <c r="E1391" s="79">
        <v>253794</v>
      </c>
      <c r="F1391" s="79">
        <v>23640</v>
      </c>
      <c r="G1391" s="79">
        <v>247691</v>
      </c>
      <c r="H1391" s="84">
        <f>D1391/D1390*100</f>
        <v>99.815210129111932</v>
      </c>
      <c r="I1391" s="84">
        <f>E1391/E1390*100</f>
        <v>99.903118058293771</v>
      </c>
      <c r="J1391" s="80">
        <f t="shared" si="330"/>
        <v>99.720256008138008</v>
      </c>
      <c r="K1391" s="80">
        <f>D1391/F1391*100</f>
        <v>99.521996615905252</v>
      </c>
      <c r="L1391" s="80">
        <f>E1391/G1391*100</f>
        <v>102.46395710784807</v>
      </c>
    </row>
    <row r="1392" spans="1:12" s="1" customFormat="1" x14ac:dyDescent="0.2">
      <c r="A1392" s="9" t="s">
        <v>7</v>
      </c>
      <c r="B1392" s="79">
        <v>100.997</v>
      </c>
      <c r="C1392" s="79">
        <v>202.56299999999999</v>
      </c>
      <c r="D1392" s="79">
        <v>43.555999999999997</v>
      </c>
      <c r="E1392" s="79">
        <v>246.119</v>
      </c>
      <c r="F1392" s="79">
        <v>3.823</v>
      </c>
      <c r="G1392" s="79">
        <v>23.263000000000002</v>
      </c>
      <c r="H1392" s="84">
        <f>D1392/D1390*100</f>
        <v>0.18478987088806897</v>
      </c>
      <c r="I1392" s="84">
        <f>E1392/E1390*100</f>
        <v>9.6881941706223176E-2</v>
      </c>
      <c r="J1392" s="80">
        <f t="shared" si="330"/>
        <v>43.126033446538017</v>
      </c>
      <c r="K1392" s="80"/>
      <c r="L1392" s="80"/>
    </row>
    <row r="1393" spans="1:12" s="1" customFormat="1" x14ac:dyDescent="0.2">
      <c r="A1393" s="81" t="s">
        <v>121</v>
      </c>
      <c r="B1393" s="79">
        <v>2149.768</v>
      </c>
      <c r="C1393" s="79">
        <v>0</v>
      </c>
      <c r="D1393" s="79">
        <v>0</v>
      </c>
      <c r="E1393" s="79">
        <v>0</v>
      </c>
      <c r="F1393" s="79">
        <v>0</v>
      </c>
      <c r="G1393" s="79">
        <v>0</v>
      </c>
      <c r="H1393" s="84">
        <f>D1393/D1390*100</f>
        <v>0</v>
      </c>
      <c r="I1393" s="84">
        <f>E1393/E1390*100</f>
        <v>0</v>
      </c>
      <c r="J1393" s="80">
        <f t="shared" si="330"/>
        <v>0</v>
      </c>
      <c r="K1393" s="80">
        <v>0</v>
      </c>
      <c r="L1393" s="80">
        <v>0</v>
      </c>
    </row>
    <row r="1394" spans="1:12" s="1" customFormat="1" x14ac:dyDescent="0.2">
      <c r="A1394" s="6" t="s">
        <v>8</v>
      </c>
      <c r="B1394" s="79">
        <v>25843.764999999999</v>
      </c>
      <c r="C1394" s="79">
        <v>230469.56299999999</v>
      </c>
      <c r="D1394" s="79">
        <v>23570.556</v>
      </c>
      <c r="E1394" s="79">
        <v>254040.11900000001</v>
      </c>
      <c r="F1394" s="79">
        <v>23643.823</v>
      </c>
      <c r="G1394" s="79">
        <v>247714.26300000001</v>
      </c>
      <c r="H1394" s="84">
        <f>H1395+H1396</f>
        <v>99.999999999999986</v>
      </c>
      <c r="I1394" s="84">
        <f>I1395+I1396</f>
        <v>99.999999999999986</v>
      </c>
      <c r="J1394" s="80">
        <f t="shared" si="330"/>
        <v>91.204033158481366</v>
      </c>
      <c r="K1394" s="80">
        <f t="shared" ref="K1394:L1396" si="331">D1394/F1394*100</f>
        <v>99.690122024682722</v>
      </c>
      <c r="L1394" s="80">
        <f t="shared" si="331"/>
        <v>102.55369066092088</v>
      </c>
    </row>
    <row r="1395" spans="1:12" s="1" customFormat="1" x14ac:dyDescent="0.2">
      <c r="A1395" s="9" t="s">
        <v>9</v>
      </c>
      <c r="B1395" s="79">
        <v>25843.764999999999</v>
      </c>
      <c r="C1395" s="79">
        <v>212032.05100000001</v>
      </c>
      <c r="D1395" s="79">
        <v>20826.156999999999</v>
      </c>
      <c r="E1395" s="79">
        <v>232858.20800000001</v>
      </c>
      <c r="F1395" s="79">
        <v>22919.536</v>
      </c>
      <c r="G1395" s="79">
        <v>213456.886</v>
      </c>
      <c r="H1395" s="84">
        <f>D1395/D1394*100</f>
        <v>88.356664136391174</v>
      </c>
      <c r="I1395" s="84">
        <f>E1395/E1394*100</f>
        <v>91.661981940734321</v>
      </c>
      <c r="J1395" s="80">
        <f t="shared" si="330"/>
        <v>80.584841256682211</v>
      </c>
      <c r="K1395" s="80">
        <f t="shared" si="331"/>
        <v>90.86639886601543</v>
      </c>
      <c r="L1395" s="80">
        <f t="shared" si="331"/>
        <v>109.08910570352835</v>
      </c>
    </row>
    <row r="1396" spans="1:12" s="1" customFormat="1" x14ac:dyDescent="0.2">
      <c r="A1396" s="9" t="s">
        <v>10</v>
      </c>
      <c r="B1396" s="79">
        <v>0</v>
      </c>
      <c r="C1396" s="79">
        <v>18437.511999999999</v>
      </c>
      <c r="D1396" s="79">
        <v>2744.3989999999999</v>
      </c>
      <c r="E1396" s="79">
        <v>21181.911</v>
      </c>
      <c r="F1396" s="79">
        <v>724.28700000000003</v>
      </c>
      <c r="G1396" s="79">
        <v>34257.377</v>
      </c>
      <c r="H1396" s="84">
        <f>D1396/D1394*100</f>
        <v>11.643335863608817</v>
      </c>
      <c r="I1396" s="84">
        <f>E1396/E1394*100</f>
        <v>8.3380180592656696</v>
      </c>
      <c r="J1396" s="80">
        <v>0</v>
      </c>
      <c r="K1396" s="80">
        <f t="shared" si="331"/>
        <v>378.9104319144206</v>
      </c>
      <c r="L1396" s="80">
        <f t="shared" si="331"/>
        <v>61.831677889407587</v>
      </c>
    </row>
    <row r="1397" spans="1:12" s="1" customFormat="1" ht="22.5" x14ac:dyDescent="0.2">
      <c r="A1397" s="3" t="s">
        <v>206</v>
      </c>
      <c r="B1397" s="79"/>
      <c r="C1397" s="79"/>
      <c r="D1397" s="79"/>
      <c r="E1397" s="79"/>
      <c r="F1397" s="79"/>
      <c r="G1397" s="79"/>
    </row>
    <row r="1398" spans="1:12" s="1" customFormat="1" x14ac:dyDescent="0.2">
      <c r="A1398" s="6" t="s">
        <v>5</v>
      </c>
      <c r="B1398" s="79">
        <v>41741.434000000001</v>
      </c>
      <c r="C1398" s="79">
        <v>401995.47600000002</v>
      </c>
      <c r="D1398" s="79">
        <v>36072.101000000002</v>
      </c>
      <c r="E1398" s="79">
        <v>437271.93800000002</v>
      </c>
      <c r="F1398" s="79">
        <v>41727.574999999997</v>
      </c>
      <c r="G1398" s="79">
        <v>376027.63400000002</v>
      </c>
      <c r="H1398" s="84">
        <f>H1399+H1400+H1401</f>
        <v>100</v>
      </c>
      <c r="I1398" s="84">
        <f>I1399+I1400+I1401</f>
        <v>100</v>
      </c>
      <c r="J1398" s="80">
        <f t="shared" ref="J1398:J1403" si="332">D1398/B1398*100</f>
        <v>86.417972607265952</v>
      </c>
      <c r="K1398" s="80">
        <f t="shared" ref="K1398:L1400" si="333">D1398/F1398*100</f>
        <v>86.446674650995192</v>
      </c>
      <c r="L1398" s="80">
        <f t="shared" si="333"/>
        <v>116.28718170218309</v>
      </c>
    </row>
    <row r="1399" spans="1:12" s="1" customFormat="1" x14ac:dyDescent="0.2">
      <c r="A1399" s="9" t="s">
        <v>6</v>
      </c>
      <c r="B1399" s="79">
        <v>36031.332999999999</v>
      </c>
      <c r="C1399" s="79">
        <v>395109</v>
      </c>
      <c r="D1399" s="79">
        <v>36045</v>
      </c>
      <c r="E1399" s="79">
        <v>431154</v>
      </c>
      <c r="F1399" s="79">
        <v>41672</v>
      </c>
      <c r="G1399" s="79">
        <v>375514</v>
      </c>
      <c r="H1399" s="84">
        <f>D1399/D1398*100</f>
        <v>99.924869915395277</v>
      </c>
      <c r="I1399" s="84">
        <f>E1399/E1398*100</f>
        <v>98.600884834279029</v>
      </c>
      <c r="J1399" s="80">
        <f t="shared" si="332"/>
        <v>100.0379308753301</v>
      </c>
      <c r="K1399" s="80">
        <f t="shared" si="333"/>
        <v>86.496928393165675</v>
      </c>
      <c r="L1399" s="80">
        <f t="shared" si="333"/>
        <v>114.81702413225605</v>
      </c>
    </row>
    <row r="1400" spans="1:12" s="1" customFormat="1" x14ac:dyDescent="0.2">
      <c r="A1400" s="9" t="s">
        <v>7</v>
      </c>
      <c r="B1400" s="79">
        <v>52.911000000000001</v>
      </c>
      <c r="C1400" s="79">
        <v>423.66500000000002</v>
      </c>
      <c r="D1400" s="79">
        <v>27.100999999999999</v>
      </c>
      <c r="E1400" s="79">
        <v>450.76600000000002</v>
      </c>
      <c r="F1400" s="79">
        <v>55.575000000000003</v>
      </c>
      <c r="G1400" s="79">
        <v>513.63400000000001</v>
      </c>
      <c r="H1400" s="84">
        <f>D1400/D1398*100</f>
        <v>7.5130084604719857E-2</v>
      </c>
      <c r="I1400" s="84">
        <f>E1400/E1398*100</f>
        <v>0.10308596569487613</v>
      </c>
      <c r="J1400" s="80">
        <f t="shared" si="332"/>
        <v>51.219973162480393</v>
      </c>
      <c r="K1400" s="80">
        <f t="shared" si="333"/>
        <v>48.764732343679704</v>
      </c>
      <c r="L1400" s="80">
        <f t="shared" si="333"/>
        <v>87.760156064434995</v>
      </c>
    </row>
    <row r="1401" spans="1:12" s="1" customFormat="1" x14ac:dyDescent="0.2">
      <c r="A1401" s="9" t="s">
        <v>121</v>
      </c>
      <c r="B1401" s="79">
        <v>5657.1890000000003</v>
      </c>
      <c r="C1401" s="79">
        <v>6462.8109999999997</v>
      </c>
      <c r="D1401" s="79">
        <v>0</v>
      </c>
      <c r="E1401" s="79">
        <v>5667.1719999999996</v>
      </c>
      <c r="F1401" s="79">
        <v>0</v>
      </c>
      <c r="G1401" s="79">
        <v>0</v>
      </c>
      <c r="H1401" s="84">
        <f>D1401/D1398*100</f>
        <v>0</v>
      </c>
      <c r="I1401" s="84">
        <f>E1401/E1398*100</f>
        <v>1.2960292000260945</v>
      </c>
      <c r="J1401" s="80">
        <f t="shared" si="332"/>
        <v>0</v>
      </c>
      <c r="K1401" s="80">
        <v>0</v>
      </c>
      <c r="L1401" s="80">
        <v>0</v>
      </c>
    </row>
    <row r="1402" spans="1:12" s="1" customFormat="1" x14ac:dyDescent="0.2">
      <c r="A1402" s="6" t="s">
        <v>8</v>
      </c>
      <c r="B1402" s="79">
        <v>41741.434000000001</v>
      </c>
      <c r="C1402" s="79">
        <v>401995.47600000002</v>
      </c>
      <c r="D1402" s="79">
        <v>36072.101000000002</v>
      </c>
      <c r="E1402" s="79">
        <v>437271.93800000002</v>
      </c>
      <c r="F1402" s="79">
        <v>41727.574999999997</v>
      </c>
      <c r="G1402" s="79">
        <v>376027.63400000002</v>
      </c>
      <c r="H1402" s="84">
        <f>H1403+H1404</f>
        <v>100</v>
      </c>
      <c r="I1402" s="84">
        <f>I1403+I1404</f>
        <v>100</v>
      </c>
      <c r="J1402" s="80">
        <f t="shared" si="332"/>
        <v>86.417972607265952</v>
      </c>
      <c r="K1402" s="80">
        <f t="shared" ref="K1402:L1404" si="334">D1402/F1402*100</f>
        <v>86.446674650995192</v>
      </c>
      <c r="L1402" s="80">
        <f t="shared" si="334"/>
        <v>116.28718170218309</v>
      </c>
    </row>
    <row r="1403" spans="1:12" s="1" customFormat="1" x14ac:dyDescent="0.2">
      <c r="A1403" s="9" t="s">
        <v>9</v>
      </c>
      <c r="B1403" s="79">
        <v>41741.434000000001</v>
      </c>
      <c r="C1403" s="79">
        <v>401995.47600000002</v>
      </c>
      <c r="D1403" s="79">
        <v>35276.462</v>
      </c>
      <c r="E1403" s="79">
        <v>437271.93800000002</v>
      </c>
      <c r="F1403" s="79">
        <v>31152.895</v>
      </c>
      <c r="G1403" s="79">
        <v>362369.20899999997</v>
      </c>
      <c r="H1403" s="84">
        <f>D1403/D1402*100</f>
        <v>97.794309236381878</v>
      </c>
      <c r="I1403" s="84">
        <f>E1403/E1402*100</f>
        <v>100</v>
      </c>
      <c r="J1403" s="80">
        <f t="shared" si="332"/>
        <v>84.511859367361453</v>
      </c>
      <c r="K1403" s="80">
        <f t="shared" si="334"/>
        <v>113.23654511081554</v>
      </c>
      <c r="L1403" s="80">
        <f t="shared" si="334"/>
        <v>120.67027968703601</v>
      </c>
    </row>
    <row r="1404" spans="1:12" s="1" customFormat="1" x14ac:dyDescent="0.2">
      <c r="A1404" s="9" t="s">
        <v>10</v>
      </c>
      <c r="B1404" s="79">
        <v>0</v>
      </c>
      <c r="C1404" s="79">
        <v>0</v>
      </c>
      <c r="D1404" s="79">
        <v>795.63900000000001</v>
      </c>
      <c r="E1404" s="79">
        <v>0</v>
      </c>
      <c r="F1404" s="79">
        <v>10574.68</v>
      </c>
      <c r="G1404" s="79">
        <v>13658.424999999999</v>
      </c>
      <c r="H1404" s="84">
        <f>D1404/D1402*100</f>
        <v>2.2056907636181213</v>
      </c>
      <c r="I1404" s="84">
        <f>E1404/E1402*100</f>
        <v>0</v>
      </c>
      <c r="J1404" s="80">
        <v>0</v>
      </c>
      <c r="K1404" s="80">
        <f t="shared" si="334"/>
        <v>7.524000726263111</v>
      </c>
      <c r="L1404" s="80">
        <f t="shared" si="334"/>
        <v>0</v>
      </c>
    </row>
    <row r="1405" spans="1:12" s="1" customFormat="1" ht="22.5" x14ac:dyDescent="0.2">
      <c r="A1405" s="3" t="s">
        <v>207</v>
      </c>
      <c r="B1405" s="79"/>
      <c r="C1405" s="79"/>
      <c r="D1405" s="79"/>
      <c r="E1405" s="79"/>
      <c r="F1405" s="79"/>
      <c r="G1405" s="79"/>
    </row>
    <row r="1406" spans="1:12" s="1" customFormat="1" x14ac:dyDescent="0.2">
      <c r="A1406" s="6" t="s">
        <v>5</v>
      </c>
      <c r="B1406" s="79">
        <v>2491.953</v>
      </c>
      <c r="C1406" s="79">
        <v>18287.57</v>
      </c>
      <c r="D1406" s="79">
        <v>1721.078</v>
      </c>
      <c r="E1406" s="79">
        <v>20008.648000000001</v>
      </c>
      <c r="F1406" s="79">
        <v>1745.867</v>
      </c>
      <c r="G1406" s="79">
        <v>18082.259999999998</v>
      </c>
      <c r="H1406" s="84">
        <f>H1407+H1408</f>
        <v>100</v>
      </c>
      <c r="I1406" s="84">
        <f>I1407+I1408</f>
        <v>99.999999999999986</v>
      </c>
      <c r="J1406" s="80">
        <f t="shared" ref="J1406:J1411" si="335">D1406/B1406*100</f>
        <v>69.065427798999423</v>
      </c>
      <c r="K1406" s="80">
        <f t="shared" ref="K1406:L1411" si="336">D1406/F1406*100</f>
        <v>98.580132392673676</v>
      </c>
      <c r="L1406" s="80">
        <f t="shared" si="336"/>
        <v>110.65346920130561</v>
      </c>
    </row>
    <row r="1407" spans="1:12" s="1" customFormat="1" x14ac:dyDescent="0.2">
      <c r="A1407" s="9" t="s">
        <v>6</v>
      </c>
      <c r="B1407" s="79">
        <v>1721</v>
      </c>
      <c r="C1407" s="79">
        <v>11421</v>
      </c>
      <c r="D1407" s="79">
        <v>1053.6669999999999</v>
      </c>
      <c r="E1407" s="79">
        <v>12474.666999999999</v>
      </c>
      <c r="F1407" s="79">
        <v>1195</v>
      </c>
      <c r="G1407" s="79">
        <v>11509</v>
      </c>
      <c r="H1407" s="84">
        <f>D1407/D1406*100</f>
        <v>61.22133918393007</v>
      </c>
      <c r="I1407" s="84">
        <f>E1407/E1406*100</f>
        <v>62.346376426833025</v>
      </c>
      <c r="J1407" s="80">
        <f t="shared" si="335"/>
        <v>61.224113887274832</v>
      </c>
      <c r="K1407" s="80">
        <f t="shared" si="336"/>
        <v>88.172970711297054</v>
      </c>
      <c r="L1407" s="80">
        <f t="shared" si="336"/>
        <v>108.39053783995134</v>
      </c>
    </row>
    <row r="1408" spans="1:12" s="1" customFormat="1" x14ac:dyDescent="0.2">
      <c r="A1408" s="9" t="s">
        <v>7</v>
      </c>
      <c r="B1408" s="79">
        <v>770.95299999999997</v>
      </c>
      <c r="C1408" s="79">
        <v>6866.57</v>
      </c>
      <c r="D1408" s="79">
        <v>667.41099999999994</v>
      </c>
      <c r="E1408" s="79">
        <v>7533.9809999999998</v>
      </c>
      <c r="F1408" s="79">
        <v>550.86699999999996</v>
      </c>
      <c r="G1408" s="79">
        <v>6573.26</v>
      </c>
      <c r="H1408" s="84">
        <f>D1408/D1406*100</f>
        <v>38.778660816069923</v>
      </c>
      <c r="I1408" s="84">
        <f>E1408/E1406*100</f>
        <v>37.653623573166961</v>
      </c>
      <c r="J1408" s="80">
        <f t="shared" si="335"/>
        <v>86.569609301734346</v>
      </c>
      <c r="K1408" s="80">
        <f t="shared" si="336"/>
        <v>121.15646789515438</v>
      </c>
      <c r="L1408" s="80">
        <f t="shared" si="336"/>
        <v>114.61559408877787</v>
      </c>
    </row>
    <row r="1409" spans="1:12" s="1" customFormat="1" x14ac:dyDescent="0.2">
      <c r="A1409" s="6" t="s">
        <v>8</v>
      </c>
      <c r="B1409" s="79">
        <v>2491.953</v>
      </c>
      <c r="C1409" s="79">
        <v>18287.57</v>
      </c>
      <c r="D1409" s="79">
        <v>1721.078</v>
      </c>
      <c r="E1409" s="79">
        <v>20008.648000000001</v>
      </c>
      <c r="F1409" s="79">
        <v>1745.867</v>
      </c>
      <c r="G1409" s="79">
        <v>18082.259999999998</v>
      </c>
      <c r="H1409" s="84">
        <f>H1410+H1411</f>
        <v>100</v>
      </c>
      <c r="I1409" s="84">
        <f>I1410+I1411</f>
        <v>99.999999999999986</v>
      </c>
      <c r="J1409" s="80">
        <f t="shared" si="335"/>
        <v>69.065427798999423</v>
      </c>
      <c r="K1409" s="80">
        <f t="shared" si="336"/>
        <v>98.580132392673676</v>
      </c>
      <c r="L1409" s="80">
        <f t="shared" si="336"/>
        <v>110.65346920130561</v>
      </c>
    </row>
    <row r="1410" spans="1:12" s="1" customFormat="1" x14ac:dyDescent="0.2">
      <c r="A1410" s="9" t="s">
        <v>9</v>
      </c>
      <c r="B1410" s="79">
        <v>147.13800000000001</v>
      </c>
      <c r="C1410" s="79">
        <v>1382.7329999999999</v>
      </c>
      <c r="D1410" s="79">
        <v>147.16200000000001</v>
      </c>
      <c r="E1410" s="79">
        <v>1529.895</v>
      </c>
      <c r="F1410" s="79">
        <v>113.93300000000001</v>
      </c>
      <c r="G1410" s="79">
        <v>1065.0060000000001</v>
      </c>
      <c r="H1410" s="84">
        <f>D1410/D1409*100</f>
        <v>8.5505712117637902</v>
      </c>
      <c r="I1410" s="84">
        <f>E1410/E1409*100</f>
        <v>7.6461687966123444</v>
      </c>
      <c r="J1410" s="80">
        <f t="shared" si="335"/>
        <v>100.0163112180402</v>
      </c>
      <c r="K1410" s="80">
        <f t="shared" si="336"/>
        <v>129.16538667462456</v>
      </c>
      <c r="L1410" s="80">
        <f t="shared" si="336"/>
        <v>143.65130337293871</v>
      </c>
    </row>
    <row r="1411" spans="1:12" s="1" customFormat="1" x14ac:dyDescent="0.2">
      <c r="A1411" s="9" t="s">
        <v>10</v>
      </c>
      <c r="B1411" s="79">
        <v>2344.8159999999998</v>
      </c>
      <c r="C1411" s="79">
        <v>16904.837</v>
      </c>
      <c r="D1411" s="79">
        <v>1573.9159999999999</v>
      </c>
      <c r="E1411" s="79">
        <v>18478.753000000001</v>
      </c>
      <c r="F1411" s="79">
        <v>1631.934</v>
      </c>
      <c r="G1411" s="79">
        <v>17017.254000000001</v>
      </c>
      <c r="H1411" s="84">
        <f>D1411/D1409*100</f>
        <v>91.449428788236204</v>
      </c>
      <c r="I1411" s="84">
        <f>E1411/E1409*100</f>
        <v>92.353831203387642</v>
      </c>
      <c r="J1411" s="80">
        <f t="shared" si="335"/>
        <v>67.123219902968927</v>
      </c>
      <c r="K1411" s="80">
        <f t="shared" si="336"/>
        <v>96.444831715008078</v>
      </c>
      <c r="L1411" s="80">
        <f t="shared" si="336"/>
        <v>108.58833628504341</v>
      </c>
    </row>
    <row r="1412" spans="1:12" s="1" customFormat="1" x14ac:dyDescent="0.2">
      <c r="A1412" s="3" t="s">
        <v>208</v>
      </c>
      <c r="B1412" s="79"/>
      <c r="C1412" s="79"/>
      <c r="D1412" s="79"/>
      <c r="E1412" s="79"/>
      <c r="F1412" s="79"/>
      <c r="G1412" s="79"/>
    </row>
    <row r="1413" spans="1:12" s="1" customFormat="1" x14ac:dyDescent="0.2">
      <c r="A1413" s="6" t="s">
        <v>5</v>
      </c>
      <c r="B1413" s="79">
        <v>2006.973</v>
      </c>
      <c r="C1413" s="79">
        <v>13183.17</v>
      </c>
      <c r="D1413" s="79">
        <v>1229.1679999999999</v>
      </c>
      <c r="E1413" s="79">
        <v>14412.338</v>
      </c>
      <c r="F1413" s="79">
        <v>1311.3440000000001</v>
      </c>
      <c r="G1413" s="79">
        <v>13043.874</v>
      </c>
      <c r="H1413" s="84">
        <f>H1414+H1415</f>
        <v>100</v>
      </c>
      <c r="I1413" s="84">
        <f>I1414+I1415</f>
        <v>100</v>
      </c>
      <c r="J1413" s="80">
        <f t="shared" ref="J1413:J1418" si="337">D1413/B1413*100</f>
        <v>61.244869761576261</v>
      </c>
      <c r="K1413" s="80">
        <f t="shared" ref="K1413:L1418" si="338">D1413/F1413*100</f>
        <v>93.733452091899593</v>
      </c>
      <c r="L1413" s="80">
        <f t="shared" si="338"/>
        <v>110.4912390291412</v>
      </c>
    </row>
    <row r="1414" spans="1:12" s="1" customFormat="1" x14ac:dyDescent="0.2">
      <c r="A1414" s="9" t="s">
        <v>6</v>
      </c>
      <c r="B1414" s="79">
        <v>1707</v>
      </c>
      <c r="C1414" s="79">
        <v>11027</v>
      </c>
      <c r="D1414" s="79">
        <v>998</v>
      </c>
      <c r="E1414" s="79">
        <v>12025</v>
      </c>
      <c r="F1414" s="79">
        <v>1175</v>
      </c>
      <c r="G1414" s="79">
        <v>11004</v>
      </c>
      <c r="H1414" s="84">
        <f>D1414/D1413*100</f>
        <v>81.193132265076869</v>
      </c>
      <c r="I1414" s="84">
        <f>E1414/E1413*100</f>
        <v>83.435456481800529</v>
      </c>
      <c r="J1414" s="80">
        <f t="shared" si="337"/>
        <v>58.465143526654948</v>
      </c>
      <c r="K1414" s="80">
        <f t="shared" si="338"/>
        <v>84.936170212765958</v>
      </c>
      <c r="L1414" s="80">
        <f t="shared" si="338"/>
        <v>109.27844420210833</v>
      </c>
    </row>
    <row r="1415" spans="1:12" s="1" customFormat="1" x14ac:dyDescent="0.2">
      <c r="A1415" s="9" t="s">
        <v>7</v>
      </c>
      <c r="B1415" s="79">
        <v>299.97300000000001</v>
      </c>
      <c r="C1415" s="79">
        <v>2156.17</v>
      </c>
      <c r="D1415" s="79">
        <v>231.16800000000001</v>
      </c>
      <c r="E1415" s="79">
        <v>2387.3380000000002</v>
      </c>
      <c r="F1415" s="79">
        <v>136.34399999999999</v>
      </c>
      <c r="G1415" s="79">
        <v>2039.874</v>
      </c>
      <c r="H1415" s="84">
        <f>D1415/D1413*100</f>
        <v>18.806867734923138</v>
      </c>
      <c r="I1415" s="84">
        <f>E1415/E1413*100</f>
        <v>16.564543518199478</v>
      </c>
      <c r="J1415" s="80">
        <f t="shared" si="337"/>
        <v>77.062935664209775</v>
      </c>
      <c r="K1415" s="80">
        <f t="shared" si="338"/>
        <v>169.54761485653935</v>
      </c>
      <c r="L1415" s="80">
        <f t="shared" si="338"/>
        <v>117.03360109496961</v>
      </c>
    </row>
    <row r="1416" spans="1:12" s="1" customFormat="1" x14ac:dyDescent="0.2">
      <c r="A1416" s="6" t="s">
        <v>8</v>
      </c>
      <c r="B1416" s="79">
        <v>2006.973</v>
      </c>
      <c r="C1416" s="79">
        <v>13183.17</v>
      </c>
      <c r="D1416" s="79">
        <v>1229.1679999999999</v>
      </c>
      <c r="E1416" s="79">
        <v>14412.338</v>
      </c>
      <c r="F1416" s="79">
        <v>1311.3440000000001</v>
      </c>
      <c r="G1416" s="79">
        <v>13043.874</v>
      </c>
      <c r="H1416" s="84">
        <f>H1417+H1418</f>
        <v>100</v>
      </c>
      <c r="I1416" s="84">
        <f>I1417+I1418</f>
        <v>99.999993061500504</v>
      </c>
      <c r="J1416" s="80">
        <f t="shared" si="337"/>
        <v>61.244869761576261</v>
      </c>
      <c r="K1416" s="80">
        <f t="shared" si="338"/>
        <v>93.733452091899593</v>
      </c>
      <c r="L1416" s="80">
        <f t="shared" si="338"/>
        <v>110.4912390291412</v>
      </c>
    </row>
    <row r="1417" spans="1:12" s="1" customFormat="1" x14ac:dyDescent="0.2">
      <c r="A1417" s="9" t="s">
        <v>9</v>
      </c>
      <c r="B1417" s="79">
        <v>141.11600000000001</v>
      </c>
      <c r="C1417" s="79">
        <v>969.38800000000003</v>
      </c>
      <c r="D1417" s="79">
        <v>142.35900000000001</v>
      </c>
      <c r="E1417" s="79">
        <v>1111.7470000000001</v>
      </c>
      <c r="F1417" s="79">
        <v>90.215999999999994</v>
      </c>
      <c r="G1417" s="79">
        <v>645.91999999999996</v>
      </c>
      <c r="H1417" s="84">
        <f>D1417/D1416*100</f>
        <v>11.581736589302684</v>
      </c>
      <c r="I1417" s="84">
        <f>E1417/E1416*100</f>
        <v>7.7138560030995675</v>
      </c>
      <c r="J1417" s="80">
        <f t="shared" si="337"/>
        <v>100.88083562459254</v>
      </c>
      <c r="K1417" s="80">
        <f t="shared" si="338"/>
        <v>157.7979515828678</v>
      </c>
      <c r="L1417" s="80">
        <f t="shared" si="338"/>
        <v>172.11837379242013</v>
      </c>
    </row>
    <row r="1418" spans="1:12" s="1" customFormat="1" x14ac:dyDescent="0.2">
      <c r="A1418" s="9" t="s">
        <v>10</v>
      </c>
      <c r="B1418" s="79">
        <v>1865.857</v>
      </c>
      <c r="C1418" s="79">
        <v>12213.781000000001</v>
      </c>
      <c r="D1418" s="79">
        <v>1086.809</v>
      </c>
      <c r="E1418" s="79">
        <v>13300.59</v>
      </c>
      <c r="F1418" s="79">
        <v>1221.1279999999999</v>
      </c>
      <c r="G1418" s="79">
        <v>12397.955</v>
      </c>
      <c r="H1418" s="84">
        <f>D1418/D1416*100</f>
        <v>88.418263410697321</v>
      </c>
      <c r="I1418" s="84">
        <f>E1418/E1416*100</f>
        <v>92.286137058400939</v>
      </c>
      <c r="J1418" s="80">
        <f t="shared" si="337"/>
        <v>58.247175426627017</v>
      </c>
      <c r="K1418" s="80">
        <f t="shared" si="338"/>
        <v>89.000416008804976</v>
      </c>
      <c r="L1418" s="80">
        <f t="shared" si="338"/>
        <v>107.28051521400101</v>
      </c>
    </row>
    <row r="1419" spans="1:12" s="1" customFormat="1" ht="33.75" x14ac:dyDescent="0.2">
      <c r="A1419" s="3" t="s">
        <v>209</v>
      </c>
      <c r="B1419" s="79"/>
      <c r="C1419" s="79"/>
      <c r="D1419" s="79"/>
      <c r="E1419" s="79"/>
      <c r="F1419" s="79"/>
      <c r="G1419" s="79"/>
    </row>
    <row r="1420" spans="1:12" s="1" customFormat="1" x14ac:dyDescent="0.2">
      <c r="A1420" s="6" t="s">
        <v>5</v>
      </c>
      <c r="B1420" s="79">
        <v>105129.416</v>
      </c>
      <c r="C1420" s="79">
        <v>949582.64899999998</v>
      </c>
      <c r="D1420" s="79">
        <v>117210.07399999999</v>
      </c>
      <c r="E1420" s="79">
        <v>1066792.723</v>
      </c>
      <c r="F1420" s="79">
        <v>108092.56600000001</v>
      </c>
      <c r="G1420" s="79">
        <v>1100739.31</v>
      </c>
      <c r="H1420" s="84">
        <f>H1421+H1422</f>
        <v>100.000000853169</v>
      </c>
      <c r="I1420" s="84">
        <f>I1421+I1422</f>
        <v>100</v>
      </c>
      <c r="J1420" s="80">
        <f t="shared" ref="J1420:J1425" si="339">D1420/B1420*100</f>
        <v>111.49122525326307</v>
      </c>
      <c r="K1420" s="80">
        <f t="shared" ref="K1420:L1425" si="340">D1420/F1420*100</f>
        <v>108.43490754026506</v>
      </c>
      <c r="L1420" s="80">
        <f t="shared" si="340"/>
        <v>96.916019379738501</v>
      </c>
    </row>
    <row r="1421" spans="1:12" s="1" customFormat="1" x14ac:dyDescent="0.2">
      <c r="A1421" s="9" t="s">
        <v>6</v>
      </c>
      <c r="B1421" s="79">
        <v>103893.16800000001</v>
      </c>
      <c r="C1421" s="79">
        <v>934134.65800000005</v>
      </c>
      <c r="D1421" s="79">
        <v>113558.83500000001</v>
      </c>
      <c r="E1421" s="79">
        <v>1047693.493</v>
      </c>
      <c r="F1421" s="79">
        <v>106022.16800000001</v>
      </c>
      <c r="G1421" s="79">
        <v>1085806.8259999999</v>
      </c>
      <c r="H1421" s="84">
        <f>D1421/D1420*100</f>
        <v>96.884876124214387</v>
      </c>
      <c r="I1421" s="84">
        <f>E1421/E1420*100</f>
        <v>98.20965876611065</v>
      </c>
      <c r="J1421" s="80">
        <f t="shared" si="339"/>
        <v>109.30346738488137</v>
      </c>
      <c r="K1421" s="80">
        <f t="shared" si="340"/>
        <v>107.10857657617414</v>
      </c>
      <c r="L1421" s="80">
        <f t="shared" si="340"/>
        <v>96.489860619093221</v>
      </c>
    </row>
    <row r="1422" spans="1:12" s="1" customFormat="1" x14ac:dyDescent="0.2">
      <c r="A1422" s="9" t="s">
        <v>7</v>
      </c>
      <c r="B1422" s="79">
        <v>1236.248</v>
      </c>
      <c r="C1422" s="79">
        <v>15447.991</v>
      </c>
      <c r="D1422" s="79">
        <v>3651.24</v>
      </c>
      <c r="E1422" s="79">
        <v>19099.23</v>
      </c>
      <c r="F1422" s="79">
        <v>2070.3980000000001</v>
      </c>
      <c r="G1422" s="79">
        <v>14932.484</v>
      </c>
      <c r="H1422" s="84">
        <f>D1422/D1420*100</f>
        <v>3.115124728954612</v>
      </c>
      <c r="I1422" s="84">
        <f>E1422/E1420*100</f>
        <v>1.7903412338893503</v>
      </c>
      <c r="J1422" s="80">
        <f t="shared" si="339"/>
        <v>295.34850612498462</v>
      </c>
      <c r="K1422" s="80">
        <f t="shared" si="340"/>
        <v>176.3544980240514</v>
      </c>
      <c r="L1422" s="80">
        <f t="shared" si="340"/>
        <v>127.90390399882565</v>
      </c>
    </row>
    <row r="1423" spans="1:12" s="1" customFormat="1" x14ac:dyDescent="0.2">
      <c r="A1423" s="6" t="s">
        <v>8</v>
      </c>
      <c r="B1423" s="79">
        <v>105129.416</v>
      </c>
      <c r="C1423" s="79">
        <v>949582.64899999998</v>
      </c>
      <c r="D1423" s="79">
        <v>117210.07399999999</v>
      </c>
      <c r="E1423" s="79">
        <v>1066792.723</v>
      </c>
      <c r="F1423" s="79">
        <v>108092.56600000001</v>
      </c>
      <c r="G1423" s="79">
        <v>1100739.31</v>
      </c>
      <c r="H1423" s="84">
        <f>H1424+H1425</f>
        <v>100.000000853169</v>
      </c>
      <c r="I1423" s="84">
        <f>I1424+I1425</f>
        <v>100.00000000000001</v>
      </c>
      <c r="J1423" s="80">
        <f t="shared" si="339"/>
        <v>111.49122525326307</v>
      </c>
      <c r="K1423" s="80">
        <f t="shared" si="340"/>
        <v>108.43490754026506</v>
      </c>
      <c r="L1423" s="80">
        <f t="shared" si="340"/>
        <v>96.916019379738501</v>
      </c>
    </row>
    <row r="1424" spans="1:12" s="1" customFormat="1" x14ac:dyDescent="0.2">
      <c r="A1424" s="9" t="s">
        <v>9</v>
      </c>
      <c r="B1424" s="79">
        <v>158.78200000000001</v>
      </c>
      <c r="C1424" s="79">
        <v>655.28200000000004</v>
      </c>
      <c r="D1424" s="79">
        <v>16.956</v>
      </c>
      <c r="E1424" s="79">
        <v>672.23800000000006</v>
      </c>
      <c r="F1424" s="79">
        <v>20.346</v>
      </c>
      <c r="G1424" s="79">
        <v>286.50299999999999</v>
      </c>
      <c r="H1424" s="84">
        <f>D1424/D1423*100</f>
        <v>1.4466333328993547E-2</v>
      </c>
      <c r="I1424" s="84">
        <f>E1424/E1423*100</f>
        <v>6.3014865541035386E-2</v>
      </c>
      <c r="J1424" s="80">
        <f t="shared" si="339"/>
        <v>10.678792306432717</v>
      </c>
      <c r="K1424" s="80">
        <f t="shared" si="340"/>
        <v>83.338248304335011</v>
      </c>
      <c r="L1424" s="80">
        <f t="shared" si="340"/>
        <v>234.63558845806153</v>
      </c>
    </row>
    <row r="1425" spans="1:12" s="1" customFormat="1" x14ac:dyDescent="0.2">
      <c r="A1425" s="9" t="s">
        <v>10</v>
      </c>
      <c r="B1425" s="79">
        <v>104970.63400000001</v>
      </c>
      <c r="C1425" s="79">
        <v>948927.36699999997</v>
      </c>
      <c r="D1425" s="79">
        <v>117193.11900000001</v>
      </c>
      <c r="E1425" s="79">
        <v>1066120.4850000001</v>
      </c>
      <c r="F1425" s="79">
        <v>108072.22</v>
      </c>
      <c r="G1425" s="79">
        <v>1100452.807</v>
      </c>
      <c r="H1425" s="84">
        <f>D1425/D1423*100</f>
        <v>99.985534519840002</v>
      </c>
      <c r="I1425" s="84">
        <f>E1425/E1423*100</f>
        <v>99.936985134458979</v>
      </c>
      <c r="J1425" s="80">
        <f t="shared" si="339"/>
        <v>111.64371837556016</v>
      </c>
      <c r="K1425" s="80">
        <f t="shared" si="340"/>
        <v>108.4396332378478</v>
      </c>
      <c r="L1425" s="80">
        <f t="shared" si="340"/>
        <v>96.880164075950248</v>
      </c>
    </row>
    <row r="1426" spans="1:12" s="1" customFormat="1" ht="22.5" x14ac:dyDescent="0.2">
      <c r="A1426" s="3" t="s">
        <v>210</v>
      </c>
      <c r="B1426" s="79"/>
      <c r="C1426" s="79"/>
      <c r="D1426" s="79"/>
      <c r="E1426" s="79"/>
      <c r="F1426" s="79"/>
      <c r="G1426" s="79"/>
    </row>
    <row r="1427" spans="1:12" s="1" customFormat="1" x14ac:dyDescent="0.2">
      <c r="A1427" s="6" t="s">
        <v>5</v>
      </c>
      <c r="B1427" s="79">
        <v>97323.853000000003</v>
      </c>
      <c r="C1427" s="79">
        <v>872534.58299999998</v>
      </c>
      <c r="D1427" s="79">
        <v>106341.677</v>
      </c>
      <c r="E1427" s="79">
        <v>978876.26</v>
      </c>
      <c r="F1427" s="79">
        <v>98855.133000000002</v>
      </c>
      <c r="G1427" s="79">
        <v>1026983.303</v>
      </c>
      <c r="H1427" s="84">
        <f>H1428+H1429</f>
        <v>100</v>
      </c>
      <c r="I1427" s="84">
        <f>I1428+I1429</f>
        <v>100.00000000000001</v>
      </c>
      <c r="J1427" s="80">
        <f t="shared" ref="J1427:J1432" si="341">D1427/B1427*100</f>
        <v>109.26579016554143</v>
      </c>
      <c r="K1427" s="80">
        <f t="shared" ref="K1427:L1432" si="342">D1427/F1427*100</f>
        <v>107.57324761274663</v>
      </c>
      <c r="L1427" s="80">
        <f t="shared" si="342"/>
        <v>95.315693754760105</v>
      </c>
    </row>
    <row r="1428" spans="1:12" s="1" customFormat="1" x14ac:dyDescent="0.2">
      <c r="A1428" s="9" t="s">
        <v>6</v>
      </c>
      <c r="B1428" s="79">
        <v>96828.75</v>
      </c>
      <c r="C1428" s="79">
        <v>867157.32900000003</v>
      </c>
      <c r="D1428" s="79">
        <v>105434.417</v>
      </c>
      <c r="E1428" s="79">
        <v>972591.74600000004</v>
      </c>
      <c r="F1428" s="79">
        <v>98636.417000000001</v>
      </c>
      <c r="G1428" s="79">
        <v>1023464.079</v>
      </c>
      <c r="H1428" s="84">
        <f>D1428/D1427*100</f>
        <v>99.146844374101789</v>
      </c>
      <c r="I1428" s="84">
        <f>E1428/E1427*100</f>
        <v>99.357986881814881</v>
      </c>
      <c r="J1428" s="80">
        <f t="shared" si="341"/>
        <v>108.88751223164607</v>
      </c>
      <c r="K1428" s="80">
        <f t="shared" si="342"/>
        <v>106.89197783816498</v>
      </c>
      <c r="L1428" s="80">
        <f t="shared" si="342"/>
        <v>95.029397314099583</v>
      </c>
    </row>
    <row r="1429" spans="1:12" s="1" customFormat="1" x14ac:dyDescent="0.2">
      <c r="A1429" s="9" t="s">
        <v>7</v>
      </c>
      <c r="B1429" s="79">
        <v>495.10300000000001</v>
      </c>
      <c r="C1429" s="79">
        <v>5377.2539999999999</v>
      </c>
      <c r="D1429" s="79">
        <v>907.26</v>
      </c>
      <c r="E1429" s="79">
        <v>6284.5140000000001</v>
      </c>
      <c r="F1429" s="79">
        <v>218.71600000000001</v>
      </c>
      <c r="G1429" s="79">
        <v>3519.2240000000002</v>
      </c>
      <c r="H1429" s="84">
        <f>D1429/D1427*100</f>
        <v>0.85315562589820726</v>
      </c>
      <c r="I1429" s="84">
        <f>E1429/E1427*100</f>
        <v>0.64201311818513207</v>
      </c>
      <c r="J1429" s="80">
        <f t="shared" si="341"/>
        <v>183.24671835961405</v>
      </c>
      <c r="K1429" s="80">
        <f t="shared" si="342"/>
        <v>414.81190219279796</v>
      </c>
      <c r="L1429" s="80">
        <f t="shared" si="342"/>
        <v>178.57669759015056</v>
      </c>
    </row>
    <row r="1430" spans="1:12" s="1" customFormat="1" x14ac:dyDescent="0.2">
      <c r="A1430" s="6" t="s">
        <v>8</v>
      </c>
      <c r="B1430" s="79">
        <v>97323.853000000003</v>
      </c>
      <c r="C1430" s="79">
        <v>872534.58299999998</v>
      </c>
      <c r="D1430" s="79">
        <v>106341.677</v>
      </c>
      <c r="E1430" s="79">
        <v>978876.26</v>
      </c>
      <c r="F1430" s="79">
        <v>98855.133000000002</v>
      </c>
      <c r="G1430" s="79">
        <v>1026983.303</v>
      </c>
      <c r="H1430" s="84">
        <f>H1431+H1432</f>
        <v>100</v>
      </c>
      <c r="I1430" s="84">
        <f>I1431+I1432</f>
        <v>100</v>
      </c>
      <c r="J1430" s="80">
        <f t="shared" si="341"/>
        <v>109.26579016554143</v>
      </c>
      <c r="K1430" s="80">
        <f t="shared" si="342"/>
        <v>107.57324761274663</v>
      </c>
      <c r="L1430" s="80">
        <f t="shared" si="342"/>
        <v>95.315693754760105</v>
      </c>
    </row>
    <row r="1431" spans="1:12" s="1" customFormat="1" x14ac:dyDescent="0.2">
      <c r="A1431" s="9" t="s">
        <v>9</v>
      </c>
      <c r="B1431" s="79">
        <v>56.906999999999996</v>
      </c>
      <c r="C1431" s="79">
        <v>195.13499999999999</v>
      </c>
      <c r="D1431" s="79">
        <v>0.39800000000000002</v>
      </c>
      <c r="E1431" s="79">
        <v>195.53299999999999</v>
      </c>
      <c r="F1431" s="79">
        <v>1.1399999999999999</v>
      </c>
      <c r="G1431" s="79">
        <v>139.15899999999999</v>
      </c>
      <c r="H1431" s="84">
        <f>D1431/D1430*100</f>
        <v>3.7426530333916025E-4</v>
      </c>
      <c r="I1431" s="84">
        <f>E1431/E1430*100</f>
        <v>1.9975252030323014E-2</v>
      </c>
      <c r="J1431" s="80">
        <f t="shared" si="341"/>
        <v>0.69938671868135738</v>
      </c>
      <c r="K1431" s="80">
        <f t="shared" si="342"/>
        <v>34.912280701754391</v>
      </c>
      <c r="L1431" s="80">
        <f t="shared" si="342"/>
        <v>140.5104951889565</v>
      </c>
    </row>
    <row r="1432" spans="1:12" s="1" customFormat="1" x14ac:dyDescent="0.2">
      <c r="A1432" s="9" t="s">
        <v>10</v>
      </c>
      <c r="B1432" s="79">
        <v>97266.945999999996</v>
      </c>
      <c r="C1432" s="79">
        <v>872339.44799999997</v>
      </c>
      <c r="D1432" s="79">
        <v>106341.27899999999</v>
      </c>
      <c r="E1432" s="79">
        <v>978680.72699999996</v>
      </c>
      <c r="F1432" s="79">
        <v>98853.993000000002</v>
      </c>
      <c r="G1432" s="79">
        <v>1026844.144</v>
      </c>
      <c r="H1432" s="84">
        <f>D1432/D1430*100</f>
        <v>99.999625734696664</v>
      </c>
      <c r="I1432" s="84">
        <f>E1432/E1430*100</f>
        <v>99.980024747969679</v>
      </c>
      <c r="J1432" s="80">
        <f t="shared" si="341"/>
        <v>109.32930802618188</v>
      </c>
      <c r="K1432" s="80">
        <f t="shared" si="342"/>
        <v>107.5740855505958</v>
      </c>
      <c r="L1432" s="80">
        <f t="shared" si="342"/>
        <v>95.309568907664726</v>
      </c>
    </row>
    <row r="1433" spans="1:12" s="1" customFormat="1" x14ac:dyDescent="0.2">
      <c r="A1433" s="3" t="s">
        <v>211</v>
      </c>
      <c r="B1433" s="79"/>
      <c r="C1433" s="79"/>
      <c r="D1433" s="79"/>
      <c r="E1433" s="79"/>
      <c r="F1433" s="79"/>
      <c r="G1433" s="79"/>
    </row>
    <row r="1434" spans="1:12" s="1" customFormat="1" x14ac:dyDescent="0.2">
      <c r="A1434" s="6" t="s">
        <v>5</v>
      </c>
      <c r="B1434" s="79">
        <v>7084.9750000000004</v>
      </c>
      <c r="C1434" s="79">
        <v>68132.857999999993</v>
      </c>
      <c r="D1434" s="79">
        <v>8280.9609999999993</v>
      </c>
      <c r="E1434" s="79">
        <v>76413.819000000003</v>
      </c>
      <c r="F1434" s="79">
        <v>7421.7030000000004</v>
      </c>
      <c r="G1434" s="79">
        <v>63812.983</v>
      </c>
      <c r="H1434" s="84">
        <f>H1435+H1436</f>
        <v>100</v>
      </c>
      <c r="I1434" s="84">
        <f>I1435+I1436</f>
        <v>100</v>
      </c>
      <c r="J1434" s="80">
        <f>D1434/B1434*100</f>
        <v>116.88059590894815</v>
      </c>
      <c r="K1434" s="80">
        <f t="shared" ref="K1434:L1439" si="343">D1434/F1434*100</f>
        <v>111.57763925611141</v>
      </c>
      <c r="L1434" s="80">
        <f t="shared" si="343"/>
        <v>119.74650832417598</v>
      </c>
    </row>
    <row r="1435" spans="1:12" s="1" customFormat="1" x14ac:dyDescent="0.2">
      <c r="A1435" s="9" t="s">
        <v>6</v>
      </c>
      <c r="B1435" s="79">
        <v>7064.4179999999997</v>
      </c>
      <c r="C1435" s="79">
        <v>66977.328999999998</v>
      </c>
      <c r="D1435" s="79">
        <v>8124.4179999999997</v>
      </c>
      <c r="E1435" s="79">
        <v>75101.747000000003</v>
      </c>
      <c r="F1435" s="79">
        <v>7385.7510000000002</v>
      </c>
      <c r="G1435" s="79">
        <v>62342.747000000003</v>
      </c>
      <c r="H1435" s="84">
        <f>D1435/D1434*100</f>
        <v>98.109603462689904</v>
      </c>
      <c r="I1435" s="84">
        <f>E1435/E1434*100</f>
        <v>98.282938849058183</v>
      </c>
      <c r="J1435" s="80">
        <f>D1435/B1435*100</f>
        <v>115.00477463253165</v>
      </c>
      <c r="K1435" s="80">
        <f t="shared" si="343"/>
        <v>110.00124428781852</v>
      </c>
      <c r="L1435" s="80">
        <f t="shared" si="343"/>
        <v>120.46589316957753</v>
      </c>
    </row>
    <row r="1436" spans="1:12" s="1" customFormat="1" x14ac:dyDescent="0.2">
      <c r="A1436" s="9" t="s">
        <v>7</v>
      </c>
      <c r="B1436" s="79">
        <v>20.556999999999999</v>
      </c>
      <c r="C1436" s="79">
        <v>1155.529</v>
      </c>
      <c r="D1436" s="79">
        <v>156.54300000000001</v>
      </c>
      <c r="E1436" s="79">
        <v>1312.0719999999999</v>
      </c>
      <c r="F1436" s="79">
        <v>35.951999999999998</v>
      </c>
      <c r="G1436" s="79">
        <v>1470.2360000000001</v>
      </c>
      <c r="H1436" s="84">
        <f>D1436/D1434*100</f>
        <v>1.8903965373101024</v>
      </c>
      <c r="I1436" s="84">
        <f>E1436/E1434*100</f>
        <v>1.7170611509418208</v>
      </c>
      <c r="J1436" s="80"/>
      <c r="K1436" s="80">
        <f t="shared" si="343"/>
        <v>435.4222296395194</v>
      </c>
      <c r="L1436" s="80">
        <f t="shared" si="343"/>
        <v>89.242271308823874</v>
      </c>
    </row>
    <row r="1437" spans="1:12" s="1" customFormat="1" x14ac:dyDescent="0.2">
      <c r="A1437" s="6" t="s">
        <v>8</v>
      </c>
      <c r="B1437" s="79">
        <v>7084.9750000000004</v>
      </c>
      <c r="C1437" s="79">
        <v>68132.857999999993</v>
      </c>
      <c r="D1437" s="79">
        <v>8280.9609999999993</v>
      </c>
      <c r="E1437" s="79">
        <v>76413.819000000003</v>
      </c>
      <c r="F1437" s="79">
        <v>7421.7030000000004</v>
      </c>
      <c r="G1437" s="79">
        <v>63812.983</v>
      </c>
      <c r="H1437" s="84">
        <f>H1438+H1439</f>
        <v>100.00000000000001</v>
      </c>
      <c r="I1437" s="84">
        <f>I1438+I1439</f>
        <v>100</v>
      </c>
      <c r="J1437" s="80">
        <f>D1437/B1437*100</f>
        <v>116.88059590894815</v>
      </c>
      <c r="K1437" s="80">
        <f t="shared" si="343"/>
        <v>111.57763925611141</v>
      </c>
      <c r="L1437" s="80">
        <f t="shared" si="343"/>
        <v>119.74650832417598</v>
      </c>
    </row>
    <row r="1438" spans="1:12" s="1" customFormat="1" x14ac:dyDescent="0.2">
      <c r="A1438" s="9" t="s">
        <v>9</v>
      </c>
      <c r="B1438" s="79">
        <v>4.7690000000000001</v>
      </c>
      <c r="C1438" s="79">
        <v>86.222999999999999</v>
      </c>
      <c r="D1438" s="79">
        <v>4.8869999999999996</v>
      </c>
      <c r="E1438" s="79">
        <v>91.11</v>
      </c>
      <c r="F1438" s="79">
        <v>14.066000000000001</v>
      </c>
      <c r="G1438" s="79">
        <v>61.182000000000002</v>
      </c>
      <c r="H1438" s="84">
        <f>D1438/D1437*100</f>
        <v>5.9014889696980821E-2</v>
      </c>
      <c r="I1438" s="84">
        <f>E1438/E1437*100</f>
        <v>0.11923236031430387</v>
      </c>
      <c r="J1438" s="80">
        <f>D1438/B1438*100</f>
        <v>102.47431327322289</v>
      </c>
      <c r="K1438" s="80">
        <f t="shared" si="343"/>
        <v>34.743352765533906</v>
      </c>
      <c r="L1438" s="80">
        <f t="shared" si="343"/>
        <v>148.91634794547414</v>
      </c>
    </row>
    <row r="1439" spans="1:12" s="1" customFormat="1" x14ac:dyDescent="0.2">
      <c r="A1439" s="9" t="s">
        <v>10</v>
      </c>
      <c r="B1439" s="79">
        <v>7080.2060000000001</v>
      </c>
      <c r="C1439" s="79">
        <v>68046.634999999995</v>
      </c>
      <c r="D1439" s="79">
        <v>8276.0740000000005</v>
      </c>
      <c r="E1439" s="79">
        <v>76322.709000000003</v>
      </c>
      <c r="F1439" s="79">
        <v>7407.6369999999997</v>
      </c>
      <c r="G1439" s="79">
        <v>63751.8</v>
      </c>
      <c r="H1439" s="84">
        <f>D1439/D1437*100</f>
        <v>99.940985110303032</v>
      </c>
      <c r="I1439" s="84">
        <f>E1439/E1437*100</f>
        <v>99.8807676396857</v>
      </c>
      <c r="J1439" s="80">
        <f>D1439/B1439*100</f>
        <v>116.89029951953376</v>
      </c>
      <c r="K1439" s="80">
        <f t="shared" si="343"/>
        <v>111.72353612899771</v>
      </c>
      <c r="L1439" s="80">
        <f t="shared" si="343"/>
        <v>119.71851618307248</v>
      </c>
    </row>
    <row r="1440" spans="1:12" s="1" customFormat="1" x14ac:dyDescent="0.2">
      <c r="A1440" s="3" t="s">
        <v>212</v>
      </c>
      <c r="B1440" s="79"/>
      <c r="C1440" s="79"/>
      <c r="D1440" s="79"/>
      <c r="E1440" s="79"/>
      <c r="F1440" s="79"/>
      <c r="G1440" s="79"/>
    </row>
    <row r="1441" spans="1:12" s="1" customFormat="1" x14ac:dyDescent="0.2">
      <c r="A1441" s="6" t="s">
        <v>5</v>
      </c>
      <c r="B1441" s="79">
        <v>37290.660000000003</v>
      </c>
      <c r="C1441" s="79">
        <v>281732.53499999997</v>
      </c>
      <c r="D1441" s="79">
        <v>39908.15</v>
      </c>
      <c r="E1441" s="79">
        <v>321640.68599999999</v>
      </c>
      <c r="F1441" s="79">
        <v>27490.493999999999</v>
      </c>
      <c r="G1441" s="79">
        <v>275681.96799999999</v>
      </c>
      <c r="H1441" s="84">
        <f>H1442+H1443</f>
        <v>100.00000250575383</v>
      </c>
      <c r="I1441" s="84">
        <f>I1442+I1443</f>
        <v>100</v>
      </c>
      <c r="J1441" s="80">
        <f t="shared" ref="J1441:J1446" si="344">D1441/B1441*100</f>
        <v>107.01915707579323</v>
      </c>
      <c r="K1441" s="80">
        <f t="shared" ref="K1441:L1446" si="345">D1441/F1441*100</f>
        <v>145.17072701567312</v>
      </c>
      <c r="L1441" s="80">
        <f t="shared" si="345"/>
        <v>116.67091915130263</v>
      </c>
    </row>
    <row r="1442" spans="1:12" s="1" customFormat="1" x14ac:dyDescent="0.2">
      <c r="A1442" s="9" t="s">
        <v>6</v>
      </c>
      <c r="B1442" s="79">
        <v>15490.666999999999</v>
      </c>
      <c r="C1442" s="79">
        <v>135967.81700000001</v>
      </c>
      <c r="D1442" s="79">
        <v>17493.667000000001</v>
      </c>
      <c r="E1442" s="79">
        <v>153461.484</v>
      </c>
      <c r="F1442" s="79">
        <v>13775</v>
      </c>
      <c r="G1442" s="79">
        <v>139850.484</v>
      </c>
      <c r="H1442" s="84">
        <f>D1442/D1441*100</f>
        <v>43.834823212802398</v>
      </c>
      <c r="I1442" s="84">
        <f>E1442/E1441*100</f>
        <v>47.71208702122965</v>
      </c>
      <c r="J1442" s="80">
        <f t="shared" si="344"/>
        <v>112.93036639416496</v>
      </c>
      <c r="K1442" s="80">
        <f t="shared" si="345"/>
        <v>126.99576769509984</v>
      </c>
      <c r="L1442" s="80">
        <f t="shared" si="345"/>
        <v>109.73253692851002</v>
      </c>
    </row>
    <row r="1443" spans="1:12" s="1" customFormat="1" x14ac:dyDescent="0.2">
      <c r="A1443" s="9" t="s">
        <v>7</v>
      </c>
      <c r="B1443" s="79">
        <v>21799.992999999999</v>
      </c>
      <c r="C1443" s="79">
        <v>145764.71799999999</v>
      </c>
      <c r="D1443" s="79">
        <v>22414.484</v>
      </c>
      <c r="E1443" s="79">
        <v>168179.20199999999</v>
      </c>
      <c r="F1443" s="79">
        <v>13715.494000000001</v>
      </c>
      <c r="G1443" s="79">
        <v>135831.484</v>
      </c>
      <c r="H1443" s="84">
        <f>D1443/D1441*100</f>
        <v>56.165179292951436</v>
      </c>
      <c r="I1443" s="84">
        <f>E1443/E1441*100</f>
        <v>52.287912978770358</v>
      </c>
      <c r="J1443" s="80">
        <f t="shared" si="344"/>
        <v>102.81876696015453</v>
      </c>
      <c r="K1443" s="80">
        <f t="shared" si="345"/>
        <v>163.4245474497674</v>
      </c>
      <c r="L1443" s="80">
        <f t="shared" si="345"/>
        <v>123.81459514938378</v>
      </c>
    </row>
    <row r="1444" spans="1:12" s="1" customFormat="1" x14ac:dyDescent="0.2">
      <c r="A1444" s="6" t="s">
        <v>8</v>
      </c>
      <c r="B1444" s="79">
        <v>37290.660000000003</v>
      </c>
      <c r="C1444" s="79">
        <v>281732.53499999997</v>
      </c>
      <c r="D1444" s="79">
        <v>39908.15</v>
      </c>
      <c r="E1444" s="79">
        <v>321640.68599999999</v>
      </c>
      <c r="F1444" s="79">
        <v>27490.493999999999</v>
      </c>
      <c r="G1444" s="79">
        <v>275681.96799999999</v>
      </c>
      <c r="H1444" s="84">
        <f>H1445+H1446</f>
        <v>100</v>
      </c>
      <c r="I1444" s="84">
        <f>I1445+I1446</f>
        <v>100</v>
      </c>
      <c r="J1444" s="80">
        <f t="shared" si="344"/>
        <v>107.01915707579323</v>
      </c>
      <c r="K1444" s="80">
        <f t="shared" si="345"/>
        <v>145.17072701567312</v>
      </c>
      <c r="L1444" s="80">
        <f t="shared" si="345"/>
        <v>116.67091915130263</v>
      </c>
    </row>
    <row r="1445" spans="1:12" s="1" customFormat="1" x14ac:dyDescent="0.2">
      <c r="A1445" s="9" t="s">
        <v>9</v>
      </c>
      <c r="B1445" s="79">
        <v>3156.8829999999998</v>
      </c>
      <c r="C1445" s="79">
        <v>14670.812</v>
      </c>
      <c r="D1445" s="79">
        <v>3038.5259999999998</v>
      </c>
      <c r="E1445" s="79">
        <v>17709.339</v>
      </c>
      <c r="F1445" s="79">
        <v>1495.9259999999999</v>
      </c>
      <c r="G1445" s="79">
        <v>14085.578</v>
      </c>
      <c r="H1445" s="84">
        <f>D1445/D1444*100</f>
        <v>7.6137981840801938</v>
      </c>
      <c r="I1445" s="84">
        <f>E1445/E1444*100</f>
        <v>5.5059386983150507</v>
      </c>
      <c r="J1445" s="80">
        <f t="shared" si="344"/>
        <v>96.25082716084188</v>
      </c>
      <c r="K1445" s="80">
        <f t="shared" si="345"/>
        <v>203.12007412131351</v>
      </c>
      <c r="L1445" s="80">
        <f t="shared" si="345"/>
        <v>125.72674688962</v>
      </c>
    </row>
    <row r="1446" spans="1:12" s="1" customFormat="1" x14ac:dyDescent="0.2">
      <c r="A1446" s="9" t="s">
        <v>10</v>
      </c>
      <c r="B1446" s="79">
        <v>34133.777000000002</v>
      </c>
      <c r="C1446" s="79">
        <v>267061.723</v>
      </c>
      <c r="D1446" s="79">
        <v>36869.624000000003</v>
      </c>
      <c r="E1446" s="79">
        <v>303931.34700000001</v>
      </c>
      <c r="F1446" s="79">
        <v>25994.567999999999</v>
      </c>
      <c r="G1446" s="79">
        <v>261596.391</v>
      </c>
      <c r="H1446" s="84">
        <f>D1446/D1444*100</f>
        <v>92.386201815919804</v>
      </c>
      <c r="I1446" s="84">
        <f>E1446/E1444*100</f>
        <v>94.494061301684951</v>
      </c>
      <c r="J1446" s="80">
        <f t="shared" si="344"/>
        <v>108.01507257752343</v>
      </c>
      <c r="K1446" s="80">
        <f t="shared" si="345"/>
        <v>141.83587894209285</v>
      </c>
      <c r="L1446" s="80">
        <f t="shared" si="345"/>
        <v>116.18331041883525</v>
      </c>
    </row>
    <row r="1447" spans="1:12" s="1" customFormat="1" ht="33.75" x14ac:dyDescent="0.2">
      <c r="A1447" s="3" t="s">
        <v>213</v>
      </c>
      <c r="B1447" s="79"/>
      <c r="C1447" s="79"/>
      <c r="D1447" s="79"/>
      <c r="E1447" s="79"/>
      <c r="F1447" s="79"/>
      <c r="G1447" s="79"/>
    </row>
    <row r="1448" spans="1:12" s="1" customFormat="1" x14ac:dyDescent="0.2">
      <c r="A1448" s="6" t="s">
        <v>5</v>
      </c>
      <c r="B1448" s="79">
        <v>33709.139000000003</v>
      </c>
      <c r="C1448" s="79">
        <v>248654.97500000001</v>
      </c>
      <c r="D1448" s="79">
        <v>35948.262000000002</v>
      </c>
      <c r="E1448" s="79">
        <v>284603.23700000002</v>
      </c>
      <c r="F1448" s="79">
        <v>23106.374</v>
      </c>
      <c r="G1448" s="79">
        <v>232493.459</v>
      </c>
      <c r="H1448" s="84">
        <f>H1449+H1450</f>
        <v>100</v>
      </c>
      <c r="I1448" s="84">
        <f>I1449+I1450</f>
        <v>100</v>
      </c>
      <c r="J1448" s="80">
        <f t="shared" ref="J1448:J1453" si="346">D1448/B1448*100</f>
        <v>106.64248054511269</v>
      </c>
      <c r="K1448" s="80">
        <f t="shared" ref="K1448:L1453" si="347">D1448/F1448*100</f>
        <v>155.57725327219237</v>
      </c>
      <c r="L1448" s="80">
        <f t="shared" si="347"/>
        <v>122.41343830666651</v>
      </c>
    </row>
    <row r="1449" spans="1:12" s="1" customFormat="1" x14ac:dyDescent="0.2">
      <c r="A1449" s="9" t="s">
        <v>6</v>
      </c>
      <c r="B1449" s="79">
        <v>13023.834000000001</v>
      </c>
      <c r="C1449" s="79">
        <v>113081.33199999999</v>
      </c>
      <c r="D1449" s="79">
        <v>14573.166999999999</v>
      </c>
      <c r="E1449" s="79">
        <v>127654.499</v>
      </c>
      <c r="F1449" s="79">
        <v>11319.834000000001</v>
      </c>
      <c r="G1449" s="79">
        <v>114419.166</v>
      </c>
      <c r="H1449" s="84">
        <f>D1449/D1448*100</f>
        <v>40.539281148000974</v>
      </c>
      <c r="I1449" s="84">
        <f>E1449/E1448*100</f>
        <v>44.853495113268863</v>
      </c>
      <c r="J1449" s="80">
        <f t="shared" si="346"/>
        <v>111.89613596119237</v>
      </c>
      <c r="K1449" s="80">
        <f t="shared" si="347"/>
        <v>128.74011226666397</v>
      </c>
      <c r="L1449" s="80">
        <f t="shared" si="347"/>
        <v>111.56740908249586</v>
      </c>
    </row>
    <row r="1450" spans="1:12" s="1" customFormat="1" x14ac:dyDescent="0.2">
      <c r="A1450" s="9" t="s">
        <v>7</v>
      </c>
      <c r="B1450" s="79">
        <v>20685.305</v>
      </c>
      <c r="C1450" s="79">
        <v>135573.64300000001</v>
      </c>
      <c r="D1450" s="79">
        <v>21375.095000000001</v>
      </c>
      <c r="E1450" s="79">
        <v>156948.73800000001</v>
      </c>
      <c r="F1450" s="79">
        <v>11786.54</v>
      </c>
      <c r="G1450" s="79">
        <v>118074.29300000001</v>
      </c>
      <c r="H1450" s="84">
        <f>D1450/D1448*100</f>
        <v>59.460718851999019</v>
      </c>
      <c r="I1450" s="84">
        <f>E1450/E1448*100</f>
        <v>55.146504886731137</v>
      </c>
      <c r="J1450" s="80">
        <f t="shared" si="346"/>
        <v>103.33468614555115</v>
      </c>
      <c r="K1450" s="80">
        <f t="shared" si="347"/>
        <v>181.35173681165125</v>
      </c>
      <c r="L1450" s="80">
        <f t="shared" si="347"/>
        <v>132.92371608780243</v>
      </c>
    </row>
    <row r="1451" spans="1:12" s="1" customFormat="1" x14ac:dyDescent="0.2">
      <c r="A1451" s="6" t="s">
        <v>8</v>
      </c>
      <c r="B1451" s="79">
        <v>33709.139000000003</v>
      </c>
      <c r="C1451" s="79">
        <v>248654.97500000001</v>
      </c>
      <c r="D1451" s="79">
        <v>35948.262000000002</v>
      </c>
      <c r="E1451" s="79">
        <v>284603.23700000002</v>
      </c>
      <c r="F1451" s="79">
        <v>23106.374</v>
      </c>
      <c r="G1451" s="79">
        <v>232493.459</v>
      </c>
      <c r="H1451" s="84">
        <f>H1452+H1453</f>
        <v>100.00000000000001</v>
      </c>
      <c r="I1451" s="84">
        <f>I1452+I1453</f>
        <v>99.999999999999986</v>
      </c>
      <c r="J1451" s="80">
        <f t="shared" si="346"/>
        <v>106.64248054511269</v>
      </c>
      <c r="K1451" s="80">
        <f t="shared" si="347"/>
        <v>155.57725327219237</v>
      </c>
      <c r="L1451" s="80">
        <f t="shared" si="347"/>
        <v>122.41343830666651</v>
      </c>
    </row>
    <row r="1452" spans="1:12" s="1" customFormat="1" x14ac:dyDescent="0.2">
      <c r="A1452" s="9" t="s">
        <v>9</v>
      </c>
      <c r="B1452" s="79">
        <v>2688.1889999999999</v>
      </c>
      <c r="C1452" s="79">
        <v>12242.576999999999</v>
      </c>
      <c r="D1452" s="79">
        <v>2375.5659999999998</v>
      </c>
      <c r="E1452" s="79">
        <v>14618.143</v>
      </c>
      <c r="F1452" s="79">
        <v>1340.7239999999999</v>
      </c>
      <c r="G1452" s="79">
        <v>11124.370999999999</v>
      </c>
      <c r="H1452" s="84">
        <f>D1452/D1451*100</f>
        <v>6.6082916609431619</v>
      </c>
      <c r="I1452" s="84">
        <f>E1452/E1451*100</f>
        <v>5.1363235197497064</v>
      </c>
      <c r="J1452" s="80">
        <f t="shared" si="346"/>
        <v>88.370497758900129</v>
      </c>
      <c r="K1452" s="80">
        <f t="shared" si="347"/>
        <v>177.18531181660057</v>
      </c>
      <c r="L1452" s="80">
        <f t="shared" si="347"/>
        <v>131.40646783534999</v>
      </c>
    </row>
    <row r="1453" spans="1:12" s="1" customFormat="1" x14ac:dyDescent="0.2">
      <c r="A1453" s="9" t="s">
        <v>10</v>
      </c>
      <c r="B1453" s="79">
        <v>31020.951000000001</v>
      </c>
      <c r="C1453" s="79">
        <v>236412.39799999999</v>
      </c>
      <c r="D1453" s="79">
        <v>33572.696000000004</v>
      </c>
      <c r="E1453" s="79">
        <v>269985.09399999998</v>
      </c>
      <c r="F1453" s="79">
        <v>21765.649000000001</v>
      </c>
      <c r="G1453" s="79">
        <v>221369.08799999999</v>
      </c>
      <c r="H1453" s="84">
        <f>D1453/D1451*100</f>
        <v>93.391708339056848</v>
      </c>
      <c r="I1453" s="84">
        <f>E1453/E1451*100</f>
        <v>94.863676480250277</v>
      </c>
      <c r="J1453" s="80">
        <f t="shared" si="346"/>
        <v>108.22587611836919</v>
      </c>
      <c r="K1453" s="80">
        <f t="shared" si="347"/>
        <v>154.24624370263439</v>
      </c>
      <c r="L1453" s="80">
        <f t="shared" si="347"/>
        <v>121.96151524100782</v>
      </c>
    </row>
    <row r="1454" spans="1:12" s="1" customFormat="1" ht="22.5" x14ac:dyDescent="0.2">
      <c r="A1454" s="3" t="s">
        <v>214</v>
      </c>
      <c r="B1454" s="79"/>
      <c r="C1454" s="79"/>
      <c r="D1454" s="79"/>
      <c r="E1454" s="79"/>
      <c r="F1454" s="79"/>
      <c r="G1454" s="79"/>
    </row>
    <row r="1455" spans="1:12" s="1" customFormat="1" x14ac:dyDescent="0.2">
      <c r="A1455" s="6" t="s">
        <v>5</v>
      </c>
      <c r="B1455" s="79">
        <v>1679.74</v>
      </c>
      <c r="C1455" s="79">
        <v>10138.973</v>
      </c>
      <c r="D1455" s="79">
        <v>1150.1220000000001</v>
      </c>
      <c r="E1455" s="79">
        <v>11289.094999999999</v>
      </c>
      <c r="F1455" s="79">
        <v>891.58199999999999</v>
      </c>
      <c r="G1455" s="79">
        <v>7479.58</v>
      </c>
      <c r="H1455" s="84">
        <f>H1456+H1457</f>
        <v>99.999999999999986</v>
      </c>
      <c r="I1455" s="84">
        <f>I1456+I1457</f>
        <v>100</v>
      </c>
      <c r="J1455" s="80">
        <f t="shared" ref="J1455:J1460" si="348">D1455/B1455*100</f>
        <v>68.470239441818379</v>
      </c>
      <c r="K1455" s="80">
        <f t="shared" ref="K1455:L1458" si="349">D1455/F1455*100</f>
        <v>128.99789363176916</v>
      </c>
      <c r="L1455" s="80">
        <f t="shared" si="349"/>
        <v>150.93220474946455</v>
      </c>
    </row>
    <row r="1456" spans="1:12" s="1" customFormat="1" x14ac:dyDescent="0.2">
      <c r="A1456" s="9" t="s">
        <v>6</v>
      </c>
      <c r="B1456" s="79">
        <v>302.16699999999997</v>
      </c>
      <c r="C1456" s="79">
        <v>2088.0010000000002</v>
      </c>
      <c r="D1456" s="79">
        <v>302.5</v>
      </c>
      <c r="E1456" s="79">
        <v>2390.502</v>
      </c>
      <c r="F1456" s="79">
        <v>200.167</v>
      </c>
      <c r="G1456" s="79">
        <v>1844.835</v>
      </c>
      <c r="H1456" s="84">
        <f>D1456/D1455*100</f>
        <v>26.301557573892158</v>
      </c>
      <c r="I1456" s="84">
        <f>E1456/E1455*100</f>
        <v>21.175320076587184</v>
      </c>
      <c r="J1456" s="80">
        <f t="shared" si="348"/>
        <v>100.11020396006182</v>
      </c>
      <c r="K1456" s="80">
        <f t="shared" si="349"/>
        <v>151.12381161729957</v>
      </c>
      <c r="L1456" s="80">
        <f t="shared" si="349"/>
        <v>129.57809234972234</v>
      </c>
    </row>
    <row r="1457" spans="1:12" s="1" customFormat="1" x14ac:dyDescent="0.2">
      <c r="A1457" s="9" t="s">
        <v>7</v>
      </c>
      <c r="B1457" s="79">
        <v>1377.5730000000001</v>
      </c>
      <c r="C1457" s="79">
        <v>8050.9719999999998</v>
      </c>
      <c r="D1457" s="79">
        <v>847.62199999999996</v>
      </c>
      <c r="E1457" s="79">
        <v>8898.5930000000008</v>
      </c>
      <c r="F1457" s="79">
        <v>691.41499999999996</v>
      </c>
      <c r="G1457" s="79">
        <v>5634.7449999999999</v>
      </c>
      <c r="H1457" s="84">
        <f>D1457/D1455*100</f>
        <v>73.698442426107832</v>
      </c>
      <c r="I1457" s="84">
        <f>E1457/E1455*100</f>
        <v>78.824679923412816</v>
      </c>
      <c r="J1457" s="80">
        <f t="shared" si="348"/>
        <v>61.530096771641126</v>
      </c>
      <c r="K1457" s="80">
        <f t="shared" si="349"/>
        <v>122.59236493278279</v>
      </c>
      <c r="L1457" s="80">
        <f t="shared" si="349"/>
        <v>157.92361499943655</v>
      </c>
    </row>
    <row r="1458" spans="1:12" s="1" customFormat="1" x14ac:dyDescent="0.2">
      <c r="A1458" s="6" t="s">
        <v>8</v>
      </c>
      <c r="B1458" s="79">
        <v>1679.74</v>
      </c>
      <c r="C1458" s="79">
        <v>10138.973</v>
      </c>
      <c r="D1458" s="79">
        <v>1150.1220000000001</v>
      </c>
      <c r="E1458" s="79">
        <v>11289.094999999999</v>
      </c>
      <c r="F1458" s="79">
        <v>891.58199999999999</v>
      </c>
      <c r="G1458" s="79">
        <v>7479.58</v>
      </c>
      <c r="H1458" s="84">
        <f>H1459+H1460</f>
        <v>100</v>
      </c>
      <c r="I1458" s="84">
        <f>I1459+I1460</f>
        <v>99.999991141894014</v>
      </c>
      <c r="J1458" s="80">
        <f t="shared" si="348"/>
        <v>68.470239441818379</v>
      </c>
      <c r="K1458" s="80">
        <f t="shared" si="349"/>
        <v>128.99789363176916</v>
      </c>
      <c r="L1458" s="80">
        <f t="shared" si="349"/>
        <v>150.93220474946455</v>
      </c>
    </row>
    <row r="1459" spans="1:12" s="1" customFormat="1" x14ac:dyDescent="0.2">
      <c r="A1459" s="9" t="s">
        <v>9</v>
      </c>
      <c r="B1459" s="79">
        <v>871.399</v>
      </c>
      <c r="C1459" s="79">
        <v>8198.1190000000006</v>
      </c>
      <c r="D1459" s="79">
        <v>796.98800000000006</v>
      </c>
      <c r="E1459" s="79">
        <v>8995.107</v>
      </c>
      <c r="F1459" s="79">
        <v>414.40699999999998</v>
      </c>
      <c r="G1459" s="79">
        <v>668.20699999999999</v>
      </c>
      <c r="H1459" s="84">
        <f>D1459/D1458*100</f>
        <v>69.295952951078235</v>
      </c>
      <c r="I1459" s="84">
        <f>E1459/E1458*100</f>
        <v>79.679611164579626</v>
      </c>
      <c r="J1459" s="80">
        <f t="shared" si="348"/>
        <v>91.460743012098945</v>
      </c>
      <c r="K1459" s="80">
        <f>D1459/F1459*100</f>
        <v>192.3201104228452</v>
      </c>
      <c r="L1459" s="80"/>
    </row>
    <row r="1460" spans="1:12" s="1" customFormat="1" x14ac:dyDescent="0.2">
      <c r="A1460" s="9" t="s">
        <v>10</v>
      </c>
      <c r="B1460" s="79">
        <v>808.34100000000001</v>
      </c>
      <c r="C1460" s="79">
        <v>1940.854</v>
      </c>
      <c r="D1460" s="79">
        <v>353.13400000000001</v>
      </c>
      <c r="E1460" s="79">
        <v>2293.9870000000001</v>
      </c>
      <c r="F1460" s="79">
        <v>477.17500000000001</v>
      </c>
      <c r="G1460" s="79">
        <v>6811.3729999999996</v>
      </c>
      <c r="H1460" s="84">
        <f>D1460/D1458*100</f>
        <v>30.704047048921769</v>
      </c>
      <c r="I1460" s="84">
        <f>E1460/E1458*100</f>
        <v>20.320379977314392</v>
      </c>
      <c r="J1460" s="80">
        <f t="shared" si="348"/>
        <v>43.686266068404301</v>
      </c>
      <c r="K1460" s="80">
        <f>D1460/F1460*100</f>
        <v>74.005134384659726</v>
      </c>
      <c r="L1460" s="80">
        <f>E1460/G1460*100</f>
        <v>33.678775189671754</v>
      </c>
    </row>
    <row r="1461" spans="1:12" s="1" customFormat="1" ht="22.5" x14ac:dyDescent="0.2">
      <c r="A1461" s="3" t="s">
        <v>215</v>
      </c>
      <c r="B1461" s="79"/>
      <c r="C1461" s="79"/>
      <c r="D1461" s="79"/>
      <c r="E1461" s="79"/>
      <c r="F1461" s="79"/>
      <c r="G1461" s="79"/>
    </row>
    <row r="1462" spans="1:12" s="1" customFormat="1" x14ac:dyDescent="0.2">
      <c r="A1462" s="6" t="s">
        <v>5</v>
      </c>
      <c r="B1462" s="79">
        <v>45632</v>
      </c>
      <c r="C1462" s="79">
        <v>179166</v>
      </c>
      <c r="D1462" s="79">
        <v>22400</v>
      </c>
      <c r="E1462" s="79">
        <v>201566</v>
      </c>
      <c r="F1462" s="79">
        <v>26074</v>
      </c>
      <c r="G1462" s="79">
        <v>246131</v>
      </c>
      <c r="H1462" s="84">
        <f>H1463+H1464</f>
        <v>100</v>
      </c>
      <c r="I1462" s="84">
        <f>I1463+I1464</f>
        <v>100</v>
      </c>
      <c r="J1462" s="80">
        <f t="shared" ref="J1462:J1467" si="350">D1462/B1462*100</f>
        <v>49.088359046283308</v>
      </c>
      <c r="K1462" s="80">
        <f t="shared" ref="K1462:L1467" si="351">D1462/F1462*100</f>
        <v>85.909334969701618</v>
      </c>
      <c r="L1462" s="80">
        <f t="shared" si="351"/>
        <v>81.893788267223556</v>
      </c>
    </row>
    <row r="1463" spans="1:12" s="1" customFormat="1" x14ac:dyDescent="0.2">
      <c r="A1463" s="9" t="s">
        <v>6</v>
      </c>
      <c r="B1463" s="79">
        <v>1542</v>
      </c>
      <c r="C1463" s="79">
        <v>14064</v>
      </c>
      <c r="D1463" s="79">
        <v>1000</v>
      </c>
      <c r="E1463" s="79">
        <v>15064</v>
      </c>
      <c r="F1463" s="79">
        <v>3072</v>
      </c>
      <c r="G1463" s="79">
        <v>30441</v>
      </c>
      <c r="H1463" s="84">
        <f>D1463/D1462*100</f>
        <v>4.4642857142857144</v>
      </c>
      <c r="I1463" s="84">
        <f>E1463/E1462*100</f>
        <v>7.4734826309992757</v>
      </c>
      <c r="J1463" s="80">
        <f t="shared" si="350"/>
        <v>64.850843060959789</v>
      </c>
      <c r="K1463" s="80">
        <f t="shared" si="351"/>
        <v>32.552083333333329</v>
      </c>
      <c r="L1463" s="80">
        <f t="shared" si="351"/>
        <v>49.485890739463223</v>
      </c>
    </row>
    <row r="1464" spans="1:12" s="1" customFormat="1" x14ac:dyDescent="0.2">
      <c r="A1464" s="9" t="s">
        <v>7</v>
      </c>
      <c r="B1464" s="79">
        <v>44090</v>
      </c>
      <c r="C1464" s="79">
        <v>165102</v>
      </c>
      <c r="D1464" s="79">
        <v>21400</v>
      </c>
      <c r="E1464" s="79">
        <v>186502</v>
      </c>
      <c r="F1464" s="79">
        <v>23002</v>
      </c>
      <c r="G1464" s="79">
        <v>215690</v>
      </c>
      <c r="H1464" s="84">
        <f>D1464/D1462*100</f>
        <v>95.535714285714292</v>
      </c>
      <c r="I1464" s="84">
        <f>E1464/E1462*100</f>
        <v>92.526517369000729</v>
      </c>
      <c r="J1464" s="80">
        <f t="shared" si="350"/>
        <v>48.537083238829666</v>
      </c>
      <c r="K1464" s="80">
        <f t="shared" si="351"/>
        <v>93.035388227110687</v>
      </c>
      <c r="L1464" s="80">
        <f t="shared" si="351"/>
        <v>86.467615559367601</v>
      </c>
    </row>
    <row r="1465" spans="1:12" s="1" customFormat="1" x14ac:dyDescent="0.2">
      <c r="A1465" s="6" t="s">
        <v>8</v>
      </c>
      <c r="B1465" s="79">
        <v>45632</v>
      </c>
      <c r="C1465" s="79">
        <v>179166</v>
      </c>
      <c r="D1465" s="79">
        <v>22400</v>
      </c>
      <c r="E1465" s="79">
        <v>201566</v>
      </c>
      <c r="F1465" s="79">
        <v>26074</v>
      </c>
      <c r="G1465" s="79">
        <v>246131</v>
      </c>
      <c r="H1465" s="84">
        <f>H1466+H1467</f>
        <v>100.00000000000001</v>
      </c>
      <c r="I1465" s="84">
        <f>I1466+I1467</f>
        <v>100</v>
      </c>
      <c r="J1465" s="80">
        <f t="shared" si="350"/>
        <v>49.088359046283308</v>
      </c>
      <c r="K1465" s="80">
        <f t="shared" si="351"/>
        <v>85.909334969701618</v>
      </c>
      <c r="L1465" s="80">
        <f t="shared" si="351"/>
        <v>81.893788267223556</v>
      </c>
    </row>
    <row r="1466" spans="1:12" s="1" customFormat="1" x14ac:dyDescent="0.2">
      <c r="A1466" s="9" t="s">
        <v>9</v>
      </c>
      <c r="B1466" s="79">
        <v>8946</v>
      </c>
      <c r="C1466" s="79">
        <v>38566</v>
      </c>
      <c r="D1466" s="79">
        <v>3883</v>
      </c>
      <c r="E1466" s="79">
        <v>42449</v>
      </c>
      <c r="F1466" s="79">
        <v>2188</v>
      </c>
      <c r="G1466" s="79">
        <v>60534</v>
      </c>
      <c r="H1466" s="84">
        <f>D1466/D1465*100</f>
        <v>17.334821428571427</v>
      </c>
      <c r="I1466" s="84">
        <f>E1466/E1465*100</f>
        <v>21.059603306113132</v>
      </c>
      <c r="J1466" s="80">
        <f t="shared" si="350"/>
        <v>43.404873686563825</v>
      </c>
      <c r="K1466" s="80">
        <f t="shared" si="351"/>
        <v>177.46800731261425</v>
      </c>
      <c r="L1466" s="80">
        <f t="shared" si="351"/>
        <v>70.124227706743312</v>
      </c>
    </row>
    <row r="1467" spans="1:12" s="1" customFormat="1" x14ac:dyDescent="0.2">
      <c r="A1467" s="9" t="s">
        <v>10</v>
      </c>
      <c r="B1467" s="79">
        <v>36686</v>
      </c>
      <c r="C1467" s="79">
        <v>140600</v>
      </c>
      <c r="D1467" s="79">
        <v>18517</v>
      </c>
      <c r="E1467" s="79">
        <v>159117</v>
      </c>
      <c r="F1467" s="79">
        <v>23886</v>
      </c>
      <c r="G1467" s="79">
        <v>185597</v>
      </c>
      <c r="H1467" s="84">
        <f>D1467/D1465*100</f>
        <v>82.665178571428584</v>
      </c>
      <c r="I1467" s="84">
        <f>E1467/E1465*100</f>
        <v>78.940396693886868</v>
      </c>
      <c r="J1467" s="80">
        <f t="shared" si="350"/>
        <v>50.474295371531376</v>
      </c>
      <c r="K1467" s="80">
        <f t="shared" si="351"/>
        <v>77.522398057439503</v>
      </c>
      <c r="L1467" s="80">
        <f t="shared" si="351"/>
        <v>85.732528004224207</v>
      </c>
    </row>
    <row r="1468" spans="1:12" s="1" customFormat="1" ht="22.5" x14ac:dyDescent="0.2">
      <c r="A1468" s="3" t="s">
        <v>216</v>
      </c>
      <c r="B1468" s="79"/>
      <c r="C1468" s="79"/>
      <c r="D1468" s="79"/>
      <c r="E1468" s="79"/>
      <c r="F1468" s="79"/>
      <c r="G1468" s="79"/>
    </row>
    <row r="1469" spans="1:12" s="1" customFormat="1" x14ac:dyDescent="0.2">
      <c r="A1469" s="6" t="s">
        <v>5</v>
      </c>
      <c r="B1469" s="79">
        <v>2106.799</v>
      </c>
      <c r="C1469" s="79">
        <v>19974.414000000001</v>
      </c>
      <c r="D1469" s="79">
        <v>1877.7370000000001</v>
      </c>
      <c r="E1469" s="79">
        <v>21852.151000000002</v>
      </c>
      <c r="F1469" s="79">
        <v>2506.7489999999998</v>
      </c>
      <c r="G1469" s="79">
        <v>26926.161</v>
      </c>
      <c r="H1469" s="84">
        <f>H1470+H1471</f>
        <v>100</v>
      </c>
      <c r="I1469" s="84">
        <f>I1470+I1471</f>
        <v>99.999999999999986</v>
      </c>
      <c r="J1469" s="80">
        <f t="shared" ref="J1469:J1474" si="352">D1469/B1469*100</f>
        <v>89.127486770213963</v>
      </c>
      <c r="K1469" s="80">
        <f t="shared" ref="K1469:L1474" si="353">D1469/F1469*100</f>
        <v>74.907260359932337</v>
      </c>
      <c r="L1469" s="80">
        <f t="shared" si="353"/>
        <v>81.15583576879007</v>
      </c>
    </row>
    <row r="1470" spans="1:12" s="1" customFormat="1" x14ac:dyDescent="0.2">
      <c r="A1470" s="9" t="s">
        <v>6</v>
      </c>
      <c r="B1470" s="79">
        <v>169.05699999999999</v>
      </c>
      <c r="C1470" s="79">
        <v>2334.8789999999999</v>
      </c>
      <c r="D1470" s="79">
        <v>202.89099999999999</v>
      </c>
      <c r="E1470" s="79">
        <v>2537.77</v>
      </c>
      <c r="F1470" s="79">
        <v>259.27100000000002</v>
      </c>
      <c r="G1470" s="79">
        <v>2886.578</v>
      </c>
      <c r="H1470" s="84">
        <f>D1470/D1469*100</f>
        <v>10.805080796724994</v>
      </c>
      <c r="I1470" s="84">
        <f>E1470/E1469*100</f>
        <v>11.613364743818583</v>
      </c>
      <c r="J1470" s="80">
        <f t="shared" si="352"/>
        <v>120.01336827223955</v>
      </c>
      <c r="K1470" s="80">
        <f t="shared" si="353"/>
        <v>78.254413335853215</v>
      </c>
      <c r="L1470" s="80">
        <f t="shared" si="353"/>
        <v>87.916210821256172</v>
      </c>
    </row>
    <row r="1471" spans="1:12" s="1" customFormat="1" x14ac:dyDescent="0.2">
      <c r="A1471" s="9" t="s">
        <v>7</v>
      </c>
      <c r="B1471" s="79">
        <v>1937.741</v>
      </c>
      <c r="C1471" s="79">
        <v>17639.535</v>
      </c>
      <c r="D1471" s="79">
        <v>1674.846</v>
      </c>
      <c r="E1471" s="79">
        <v>19314.381000000001</v>
      </c>
      <c r="F1471" s="79">
        <v>2247.4780000000001</v>
      </c>
      <c r="G1471" s="79">
        <v>24039.582999999999</v>
      </c>
      <c r="H1471" s="84">
        <f>D1471/D1469*100</f>
        <v>89.194919203275006</v>
      </c>
      <c r="I1471" s="84">
        <f>E1471/E1469*100</f>
        <v>88.386635256181407</v>
      </c>
      <c r="J1471" s="80">
        <f t="shared" si="352"/>
        <v>86.43291337696833</v>
      </c>
      <c r="K1471" s="80">
        <f t="shared" si="353"/>
        <v>74.521129906499638</v>
      </c>
      <c r="L1471" s="80">
        <f t="shared" si="353"/>
        <v>80.344076683859285</v>
      </c>
    </row>
    <row r="1472" spans="1:12" s="1" customFormat="1" x14ac:dyDescent="0.2">
      <c r="A1472" s="6" t="s">
        <v>8</v>
      </c>
      <c r="B1472" s="79">
        <v>2106.799</v>
      </c>
      <c r="C1472" s="79">
        <v>19974.414000000001</v>
      </c>
      <c r="D1472" s="79">
        <v>1877.7370000000001</v>
      </c>
      <c r="E1472" s="79">
        <v>21852.151000000002</v>
      </c>
      <c r="F1472" s="79">
        <v>2506.7489999999998</v>
      </c>
      <c r="G1472" s="79">
        <v>26926.161</v>
      </c>
      <c r="H1472" s="84">
        <f>H1473+H1474</f>
        <v>100</v>
      </c>
      <c r="I1472" s="84">
        <f>I1473+I1474</f>
        <v>100</v>
      </c>
      <c r="J1472" s="80">
        <f t="shared" si="352"/>
        <v>89.127486770213963</v>
      </c>
      <c r="K1472" s="80">
        <f t="shared" si="353"/>
        <v>74.907260359932337</v>
      </c>
      <c r="L1472" s="80">
        <f t="shared" si="353"/>
        <v>81.15583576879007</v>
      </c>
    </row>
    <row r="1473" spans="1:12" s="1" customFormat="1" x14ac:dyDescent="0.2">
      <c r="A1473" s="9" t="s">
        <v>9</v>
      </c>
      <c r="B1473" s="79">
        <v>84.837999999999994</v>
      </c>
      <c r="C1473" s="79">
        <v>885.26700000000005</v>
      </c>
      <c r="D1473" s="79">
        <v>72.31</v>
      </c>
      <c r="E1473" s="79">
        <v>957.577</v>
      </c>
      <c r="F1473" s="79">
        <v>48.34</v>
      </c>
      <c r="G1473" s="79">
        <v>918.726</v>
      </c>
      <c r="H1473" s="84">
        <f>D1473/D1472*100</f>
        <v>3.850912028681333</v>
      </c>
      <c r="I1473" s="84">
        <f>E1473/E1472*100</f>
        <v>4.3820720440747456</v>
      </c>
      <c r="J1473" s="80">
        <f t="shared" si="352"/>
        <v>85.233032367571155</v>
      </c>
      <c r="K1473" s="80">
        <f t="shared" si="353"/>
        <v>149.58626396359122</v>
      </c>
      <c r="L1473" s="80">
        <f t="shared" si="353"/>
        <v>104.22879073847915</v>
      </c>
    </row>
    <row r="1474" spans="1:12" s="1" customFormat="1" x14ac:dyDescent="0.2">
      <c r="A1474" s="9" t="s">
        <v>10</v>
      </c>
      <c r="B1474" s="79">
        <v>2021.96</v>
      </c>
      <c r="C1474" s="79">
        <v>19089.147000000001</v>
      </c>
      <c r="D1474" s="79">
        <v>1805.4269999999999</v>
      </c>
      <c r="E1474" s="79">
        <v>20894.574000000001</v>
      </c>
      <c r="F1474" s="79">
        <v>2458.4090000000001</v>
      </c>
      <c r="G1474" s="79">
        <v>26007.435000000001</v>
      </c>
      <c r="H1474" s="84">
        <f>D1474/D1472*100</f>
        <v>96.149087971318664</v>
      </c>
      <c r="I1474" s="84">
        <f>E1474/E1472*100</f>
        <v>95.617927955925254</v>
      </c>
      <c r="J1474" s="80">
        <f t="shared" si="352"/>
        <v>89.290935527903613</v>
      </c>
      <c r="K1474" s="80">
        <f t="shared" si="353"/>
        <v>73.438837882549237</v>
      </c>
      <c r="L1474" s="80">
        <f t="shared" si="353"/>
        <v>80.340771783145854</v>
      </c>
    </row>
    <row r="1475" spans="1:12" s="1" customFormat="1" ht="22.5" x14ac:dyDescent="0.2">
      <c r="A1475" s="3" t="s">
        <v>217</v>
      </c>
      <c r="B1475" s="79"/>
      <c r="C1475" s="79"/>
      <c r="D1475" s="79"/>
      <c r="E1475" s="79"/>
      <c r="F1475" s="79"/>
      <c r="G1475" s="79"/>
    </row>
    <row r="1476" spans="1:12" s="1" customFormat="1" x14ac:dyDescent="0.2">
      <c r="A1476" s="6" t="s">
        <v>5</v>
      </c>
      <c r="B1476" s="79">
        <v>1835.7090000000001</v>
      </c>
      <c r="C1476" s="79">
        <v>16714.166000000001</v>
      </c>
      <c r="D1476" s="79">
        <v>1553.2739999999999</v>
      </c>
      <c r="E1476" s="79">
        <v>18267.439999999999</v>
      </c>
      <c r="F1476" s="79">
        <v>2049.6390000000001</v>
      </c>
      <c r="G1476" s="79">
        <v>22576.963</v>
      </c>
      <c r="H1476" s="84">
        <f>H1477+H1478</f>
        <v>100</v>
      </c>
      <c r="I1476" s="84">
        <f>I1477+I1478</f>
        <v>100.00000000000001</v>
      </c>
      <c r="J1476" s="80">
        <f t="shared" ref="J1476:J1481" si="354">D1476/B1476*100</f>
        <v>84.614391496691468</v>
      </c>
      <c r="K1476" s="80">
        <f t="shared" ref="K1476:L1481" si="355">D1476/F1476*100</f>
        <v>75.782808582389379</v>
      </c>
      <c r="L1476" s="80">
        <f t="shared" si="355"/>
        <v>80.91185692247447</v>
      </c>
    </row>
    <row r="1477" spans="1:12" s="1" customFormat="1" x14ac:dyDescent="0.2">
      <c r="A1477" s="9" t="s">
        <v>6</v>
      </c>
      <c r="B1477" s="79">
        <v>30.741</v>
      </c>
      <c r="C1477" s="79">
        <v>364.08100000000002</v>
      </c>
      <c r="D1477" s="79">
        <v>30.808</v>
      </c>
      <c r="E1477" s="79">
        <v>394.88900000000001</v>
      </c>
      <c r="F1477" s="79">
        <v>33.356999999999999</v>
      </c>
      <c r="G1477" s="79">
        <v>401.524</v>
      </c>
      <c r="H1477" s="84">
        <f>D1477/D1476*100</f>
        <v>1.9834234011513747</v>
      </c>
      <c r="I1477" s="84">
        <f>E1477/E1476*100</f>
        <v>2.1617095772587733</v>
      </c>
      <c r="J1477" s="80">
        <f t="shared" si="354"/>
        <v>100.21794996909665</v>
      </c>
      <c r="K1477" s="80">
        <f t="shared" si="355"/>
        <v>92.35842551788231</v>
      </c>
      <c r="L1477" s="80">
        <f t="shared" si="355"/>
        <v>98.347545850310325</v>
      </c>
    </row>
    <row r="1478" spans="1:12" s="1" customFormat="1" x14ac:dyDescent="0.2">
      <c r="A1478" s="9" t="s">
        <v>7</v>
      </c>
      <c r="B1478" s="79">
        <v>1804.9680000000001</v>
      </c>
      <c r="C1478" s="79">
        <v>16350.084999999999</v>
      </c>
      <c r="D1478" s="79">
        <v>1522.4659999999999</v>
      </c>
      <c r="E1478" s="79">
        <v>17872.550999999999</v>
      </c>
      <c r="F1478" s="79">
        <v>2016.2819999999999</v>
      </c>
      <c r="G1478" s="79">
        <v>22175.438999999998</v>
      </c>
      <c r="H1478" s="84">
        <f>D1478/D1476*100</f>
        <v>98.01657659884863</v>
      </c>
      <c r="I1478" s="84">
        <f>E1478/E1476*100</f>
        <v>97.838290422741238</v>
      </c>
      <c r="J1478" s="80">
        <f t="shared" si="354"/>
        <v>84.348642191994529</v>
      </c>
      <c r="K1478" s="80">
        <f t="shared" si="355"/>
        <v>75.508584612668258</v>
      </c>
      <c r="L1478" s="80">
        <f t="shared" si="355"/>
        <v>80.596154150544663</v>
      </c>
    </row>
    <row r="1479" spans="1:12" s="1" customFormat="1" x14ac:dyDescent="0.2">
      <c r="A1479" s="6" t="s">
        <v>8</v>
      </c>
      <c r="B1479" s="79">
        <v>1835.7090000000001</v>
      </c>
      <c r="C1479" s="79">
        <v>16714.166000000001</v>
      </c>
      <c r="D1479" s="79">
        <v>1553.2739999999999</v>
      </c>
      <c r="E1479" s="79">
        <v>18267.439999999999</v>
      </c>
      <c r="F1479" s="79">
        <v>2049.6390000000001</v>
      </c>
      <c r="G1479" s="79">
        <v>22576.963</v>
      </c>
      <c r="H1479" s="84">
        <f>H1480+H1481</f>
        <v>100</v>
      </c>
      <c r="I1479" s="84">
        <f>I1480+I1481</f>
        <v>99.999994525779215</v>
      </c>
      <c r="J1479" s="80">
        <f t="shared" si="354"/>
        <v>84.614391496691468</v>
      </c>
      <c r="K1479" s="80">
        <f t="shared" si="355"/>
        <v>75.782808582389379</v>
      </c>
      <c r="L1479" s="80">
        <f t="shared" si="355"/>
        <v>80.91185692247447</v>
      </c>
    </row>
    <row r="1480" spans="1:12" s="1" customFormat="1" x14ac:dyDescent="0.2">
      <c r="A1480" s="9" t="s">
        <v>9</v>
      </c>
      <c r="B1480" s="79">
        <v>84.117999999999995</v>
      </c>
      <c r="C1480" s="79">
        <v>832.50900000000001</v>
      </c>
      <c r="D1480" s="79">
        <v>66.965999999999994</v>
      </c>
      <c r="E1480" s="79">
        <v>899.47400000000005</v>
      </c>
      <c r="F1480" s="79">
        <v>46.917999999999999</v>
      </c>
      <c r="G1480" s="79">
        <v>621.75199999999995</v>
      </c>
      <c r="H1480" s="84">
        <f>D1480/D1479*100</f>
        <v>4.3112805596436949</v>
      </c>
      <c r="I1480" s="84">
        <f>E1480/E1479*100</f>
        <v>4.9239192793297812</v>
      </c>
      <c r="J1480" s="80">
        <f t="shared" si="354"/>
        <v>79.609596043652971</v>
      </c>
      <c r="K1480" s="80">
        <f t="shared" si="355"/>
        <v>142.72986913338164</v>
      </c>
      <c r="L1480" s="80">
        <f t="shared" si="355"/>
        <v>144.66764883747862</v>
      </c>
    </row>
    <row r="1481" spans="1:12" s="1" customFormat="1" x14ac:dyDescent="0.2">
      <c r="A1481" s="9" t="s">
        <v>10</v>
      </c>
      <c r="B1481" s="79">
        <v>1751.5909999999999</v>
      </c>
      <c r="C1481" s="79">
        <v>15881.656999999999</v>
      </c>
      <c r="D1481" s="79">
        <v>1486.308</v>
      </c>
      <c r="E1481" s="79">
        <v>17367.965</v>
      </c>
      <c r="F1481" s="79">
        <v>2002.722</v>
      </c>
      <c r="G1481" s="79">
        <v>21955.212</v>
      </c>
      <c r="H1481" s="84">
        <f>D1481/D1479*100</f>
        <v>95.688719440356309</v>
      </c>
      <c r="I1481" s="84">
        <f>E1481/E1479*100</f>
        <v>95.076075246449435</v>
      </c>
      <c r="J1481" s="80">
        <f t="shared" si="354"/>
        <v>84.854740632944569</v>
      </c>
      <c r="K1481" s="80">
        <f t="shared" si="355"/>
        <v>74.214394209480901</v>
      </c>
      <c r="L1481" s="80">
        <f t="shared" si="355"/>
        <v>79.10634158303732</v>
      </c>
    </row>
    <row r="1482" spans="1:12" s="1" customFormat="1" ht="33.75" x14ac:dyDescent="0.2">
      <c r="A1482" s="3" t="s">
        <v>218</v>
      </c>
      <c r="B1482" s="79"/>
      <c r="C1482" s="79"/>
      <c r="D1482" s="79"/>
      <c r="E1482" s="79"/>
      <c r="F1482" s="79"/>
      <c r="G1482" s="79"/>
    </row>
    <row r="1483" spans="1:12" s="1" customFormat="1" x14ac:dyDescent="0.2">
      <c r="A1483" s="6" t="s">
        <v>5</v>
      </c>
      <c r="B1483" s="79">
        <v>869901.05599999998</v>
      </c>
      <c r="C1483" s="79">
        <v>6692891.5020000003</v>
      </c>
      <c r="D1483" s="79">
        <v>820277.15300000005</v>
      </c>
      <c r="E1483" s="79">
        <v>7509784.926</v>
      </c>
      <c r="F1483" s="79">
        <v>1209354.105</v>
      </c>
      <c r="G1483" s="79">
        <v>10704582.057</v>
      </c>
      <c r="H1483" s="84">
        <f>H1484+H1485</f>
        <v>99.99999987808998</v>
      </c>
      <c r="I1483" s="84">
        <f>I1484+I1485</f>
        <v>99.999999999999986</v>
      </c>
      <c r="J1483" s="80">
        <f t="shared" ref="J1483:J1488" si="356">D1483/B1483*100</f>
        <v>94.295454332682183</v>
      </c>
      <c r="K1483" s="80">
        <f t="shared" ref="K1483:L1488" si="357">D1483/F1483*100</f>
        <v>67.8277065095008</v>
      </c>
      <c r="L1483" s="80">
        <f t="shared" si="357"/>
        <v>70.154863459514132</v>
      </c>
    </row>
    <row r="1484" spans="1:12" s="1" customFormat="1" x14ac:dyDescent="0.2">
      <c r="A1484" s="9" t="s">
        <v>6</v>
      </c>
      <c r="B1484" s="79">
        <v>206453.08300000001</v>
      </c>
      <c r="C1484" s="79">
        <v>1385120.3330000001</v>
      </c>
      <c r="D1484" s="79">
        <v>196963.74900000001</v>
      </c>
      <c r="E1484" s="79">
        <v>1582084.0819999999</v>
      </c>
      <c r="F1484" s="79">
        <v>241004.416</v>
      </c>
      <c r="G1484" s="79">
        <v>3089992.0819999999</v>
      </c>
      <c r="H1484" s="84">
        <f>D1484/D1483*100</f>
        <v>24.011853588710157</v>
      </c>
      <c r="I1484" s="84">
        <f>E1484/E1483*100</f>
        <v>21.066969261963653</v>
      </c>
      <c r="J1484" s="80">
        <f t="shared" si="356"/>
        <v>95.403636573448509</v>
      </c>
      <c r="K1484" s="80">
        <f t="shared" si="357"/>
        <v>81.726199158110035</v>
      </c>
      <c r="L1484" s="80">
        <f t="shared" si="357"/>
        <v>51.200263302163371</v>
      </c>
    </row>
    <row r="1485" spans="1:12" s="1" customFormat="1" x14ac:dyDescent="0.2">
      <c r="A1485" s="9" t="s">
        <v>7</v>
      </c>
      <c r="B1485" s="79">
        <v>663447.973</v>
      </c>
      <c r="C1485" s="79">
        <v>5307771.17</v>
      </c>
      <c r="D1485" s="79">
        <v>623313.40300000005</v>
      </c>
      <c r="E1485" s="79">
        <v>5927700.8439999996</v>
      </c>
      <c r="F1485" s="79">
        <v>968349.68900000001</v>
      </c>
      <c r="G1485" s="79">
        <v>7614589.9749999996</v>
      </c>
      <c r="H1485" s="84">
        <f>D1485/D1483*100</f>
        <v>75.988146289379827</v>
      </c>
      <c r="I1485" s="84">
        <f>E1485/E1483*100</f>
        <v>78.933030738036337</v>
      </c>
      <c r="J1485" s="80">
        <f t="shared" si="356"/>
        <v>93.950607789406888</v>
      </c>
      <c r="K1485" s="80">
        <f t="shared" si="357"/>
        <v>64.368627375063895</v>
      </c>
      <c r="L1485" s="80">
        <f t="shared" si="357"/>
        <v>77.846618970445618</v>
      </c>
    </row>
    <row r="1486" spans="1:12" s="1" customFormat="1" x14ac:dyDescent="0.2">
      <c r="A1486" s="6" t="s">
        <v>8</v>
      </c>
      <c r="B1486" s="79">
        <v>869901.05599999998</v>
      </c>
      <c r="C1486" s="79">
        <v>6692891.5020000003</v>
      </c>
      <c r="D1486" s="79">
        <v>820277.15300000005</v>
      </c>
      <c r="E1486" s="79">
        <v>7509784.926</v>
      </c>
      <c r="F1486" s="79">
        <v>1209354.105</v>
      </c>
      <c r="G1486" s="79">
        <v>10704582.057</v>
      </c>
      <c r="H1486" s="84">
        <f>H1487+H1488</f>
        <v>100</v>
      </c>
      <c r="I1486" s="84">
        <f>I1487+I1488</f>
        <v>99.999999986684031</v>
      </c>
      <c r="J1486" s="80">
        <f t="shared" si="356"/>
        <v>94.295454332682183</v>
      </c>
      <c r="K1486" s="80">
        <f t="shared" si="357"/>
        <v>67.8277065095008</v>
      </c>
      <c r="L1486" s="80">
        <f t="shared" si="357"/>
        <v>70.154863459514132</v>
      </c>
    </row>
    <row r="1487" spans="1:12" s="1" customFormat="1" x14ac:dyDescent="0.2">
      <c r="A1487" s="9" t="s">
        <v>9</v>
      </c>
      <c r="B1487" s="79">
        <v>214969.48499999999</v>
      </c>
      <c r="C1487" s="79">
        <v>1418991.591</v>
      </c>
      <c r="D1487" s="79">
        <v>147569.628</v>
      </c>
      <c r="E1487" s="79">
        <v>1566834.4129999999</v>
      </c>
      <c r="F1487" s="79">
        <v>362101.772</v>
      </c>
      <c r="G1487" s="79">
        <v>3593187.66</v>
      </c>
      <c r="H1487" s="84">
        <f>D1487/D1486*100</f>
        <v>17.990215558277285</v>
      </c>
      <c r="I1487" s="84">
        <f>E1487/E1486*100</f>
        <v>20.863905270780585</v>
      </c>
      <c r="J1487" s="80">
        <f t="shared" si="356"/>
        <v>68.646779332424785</v>
      </c>
      <c r="K1487" s="80">
        <f t="shared" si="357"/>
        <v>40.753633207848537</v>
      </c>
      <c r="L1487" s="80">
        <f t="shared" si="357"/>
        <v>43.605693920255753</v>
      </c>
    </row>
    <row r="1488" spans="1:12" s="1" customFormat="1" x14ac:dyDescent="0.2">
      <c r="A1488" s="9" t="s">
        <v>10</v>
      </c>
      <c r="B1488" s="79">
        <v>654931.56999999995</v>
      </c>
      <c r="C1488" s="79">
        <v>5273899.9119999995</v>
      </c>
      <c r="D1488" s="79">
        <v>672707.52500000002</v>
      </c>
      <c r="E1488" s="79">
        <v>5942950.5120000001</v>
      </c>
      <c r="F1488" s="79">
        <v>847252.33299999998</v>
      </c>
      <c r="G1488" s="79">
        <v>7111394.3969999999</v>
      </c>
      <c r="H1488" s="84">
        <f>D1488/D1486*100</f>
        <v>82.009784441722715</v>
      </c>
      <c r="I1488" s="84">
        <f>E1488/E1486*100</f>
        <v>79.136094715903454</v>
      </c>
      <c r="J1488" s="80">
        <f t="shared" si="356"/>
        <v>102.71416981777197</v>
      </c>
      <c r="K1488" s="80">
        <f t="shared" si="357"/>
        <v>79.398722056986074</v>
      </c>
      <c r="L1488" s="80">
        <f t="shared" si="357"/>
        <v>83.569412413788811</v>
      </c>
    </row>
    <row r="1489" spans="1:12" s="1" customFormat="1" x14ac:dyDescent="0.2">
      <c r="A1489" s="3" t="s">
        <v>219</v>
      </c>
      <c r="B1489" s="79"/>
      <c r="C1489" s="79"/>
      <c r="D1489" s="79"/>
      <c r="E1489" s="79"/>
      <c r="F1489" s="79"/>
      <c r="G1489" s="79"/>
    </row>
    <row r="1490" spans="1:12" s="1" customFormat="1" x14ac:dyDescent="0.2">
      <c r="A1490" s="6" t="s">
        <v>5</v>
      </c>
      <c r="B1490" s="79">
        <v>11.542999999999999</v>
      </c>
      <c r="C1490" s="79">
        <v>104.843</v>
      </c>
      <c r="D1490" s="79">
        <v>7.3230000000000004</v>
      </c>
      <c r="E1490" s="79">
        <v>111.985</v>
      </c>
      <c r="F1490" s="79">
        <v>139.82300000000001</v>
      </c>
      <c r="G1490" s="79">
        <v>216.892</v>
      </c>
      <c r="H1490" s="84">
        <f>H1491+H1492+H1493</f>
        <v>99.999999999999972</v>
      </c>
      <c r="I1490" s="84">
        <f>I1491+I1492+I1493</f>
        <v>100</v>
      </c>
      <c r="J1490" s="80">
        <f>D1490/B1490*100</f>
        <v>63.441046521701473</v>
      </c>
      <c r="K1490" s="80">
        <f t="shared" ref="K1490:L1495" si="358">D1490/F1490*100</f>
        <v>5.2373357745149223</v>
      </c>
      <c r="L1490" s="80">
        <f t="shared" si="358"/>
        <v>51.631687660217985</v>
      </c>
    </row>
    <row r="1491" spans="1:12" s="1" customFormat="1" x14ac:dyDescent="0.2">
      <c r="A1491" s="9" t="s">
        <v>6</v>
      </c>
      <c r="B1491" s="79">
        <v>6</v>
      </c>
      <c r="C1491" s="79">
        <v>42.2</v>
      </c>
      <c r="D1491" s="79">
        <v>4.5999999999999996</v>
      </c>
      <c r="E1491" s="79">
        <v>46.8</v>
      </c>
      <c r="F1491" s="79">
        <v>7.2</v>
      </c>
      <c r="G1491" s="79">
        <v>90.3</v>
      </c>
      <c r="H1491" s="84">
        <f>D1491/D1490*100</f>
        <v>62.815785880103768</v>
      </c>
      <c r="I1491" s="84">
        <f>E1491/E1490*100</f>
        <v>41.791311336339689</v>
      </c>
      <c r="J1491" s="80">
        <f>D1491/B1491*100</f>
        <v>76.666666666666657</v>
      </c>
      <c r="K1491" s="80">
        <f t="shared" si="358"/>
        <v>63.888888888888886</v>
      </c>
      <c r="L1491" s="80">
        <f t="shared" si="358"/>
        <v>51.82724252491694</v>
      </c>
    </row>
    <row r="1492" spans="1:12" s="1" customFormat="1" x14ac:dyDescent="0.2">
      <c r="A1492" s="9" t="s">
        <v>7</v>
      </c>
      <c r="B1492" s="79">
        <v>5.5430000000000001</v>
      </c>
      <c r="C1492" s="79">
        <v>62.643000000000001</v>
      </c>
      <c r="D1492" s="79">
        <v>2.5419999999999998</v>
      </c>
      <c r="E1492" s="79">
        <v>65.185000000000002</v>
      </c>
      <c r="F1492" s="79">
        <v>10.651999999999999</v>
      </c>
      <c r="G1492" s="79">
        <v>96.870999999999995</v>
      </c>
      <c r="H1492" s="84">
        <f>D1492/D1490*100</f>
        <v>34.712549501570386</v>
      </c>
      <c r="I1492" s="84">
        <f>E1492/E1490*100</f>
        <v>58.208688663660311</v>
      </c>
      <c r="J1492" s="80">
        <f>D1492/B1492*100</f>
        <v>45.859642792711526</v>
      </c>
      <c r="K1492" s="80">
        <f t="shared" si="358"/>
        <v>23.864063086744274</v>
      </c>
      <c r="L1492" s="80">
        <f t="shared" si="358"/>
        <v>67.290520382777103</v>
      </c>
    </row>
    <row r="1493" spans="1:12" s="1" customFormat="1" x14ac:dyDescent="0.2">
      <c r="A1493" s="81" t="s">
        <v>121</v>
      </c>
      <c r="B1493" s="79">
        <v>0</v>
      </c>
      <c r="C1493" s="79">
        <v>0</v>
      </c>
      <c r="D1493" s="79">
        <v>0.18099999999999999</v>
      </c>
      <c r="E1493" s="79">
        <v>0</v>
      </c>
      <c r="F1493" s="79">
        <v>121.971</v>
      </c>
      <c r="G1493" s="79">
        <v>29.721</v>
      </c>
      <c r="H1493" s="84">
        <f>D1493/D1490*100</f>
        <v>2.4716646183258226</v>
      </c>
      <c r="I1493" s="84">
        <f>E1493/E1490*100</f>
        <v>0</v>
      </c>
      <c r="J1493" s="80">
        <v>0</v>
      </c>
      <c r="K1493" s="80">
        <f t="shared" si="358"/>
        <v>0.14839593018012479</v>
      </c>
      <c r="L1493" s="80">
        <f t="shared" si="358"/>
        <v>0</v>
      </c>
    </row>
    <row r="1494" spans="1:12" s="1" customFormat="1" x14ac:dyDescent="0.2">
      <c r="A1494" s="6" t="s">
        <v>8</v>
      </c>
      <c r="B1494" s="79">
        <v>11.542999999999999</v>
      </c>
      <c r="C1494" s="79">
        <v>104.843</v>
      </c>
      <c r="D1494" s="79">
        <v>7.3230000000000004</v>
      </c>
      <c r="E1494" s="79">
        <v>111.985</v>
      </c>
      <c r="F1494" s="79">
        <v>139.82300000000001</v>
      </c>
      <c r="G1494" s="79">
        <v>216.892</v>
      </c>
      <c r="H1494" s="84">
        <f>H1495+H1496</f>
        <v>100</v>
      </c>
      <c r="I1494" s="84">
        <f>I1495+I1496</f>
        <v>100</v>
      </c>
      <c r="J1494" s="80">
        <f>D1494/B1494*100</f>
        <v>63.441046521701473</v>
      </c>
      <c r="K1494" s="80">
        <f t="shared" si="358"/>
        <v>5.2373357745149223</v>
      </c>
      <c r="L1494" s="80">
        <f t="shared" si="358"/>
        <v>51.631687660217985</v>
      </c>
    </row>
    <row r="1495" spans="1:12" s="1" customFormat="1" x14ac:dyDescent="0.2">
      <c r="A1495" s="9" t="s">
        <v>9</v>
      </c>
      <c r="B1495" s="79">
        <v>9.8680000000000003</v>
      </c>
      <c r="C1495" s="79">
        <v>60.762</v>
      </c>
      <c r="D1495" s="79">
        <v>7.3230000000000004</v>
      </c>
      <c r="E1495" s="79">
        <v>68.084999999999994</v>
      </c>
      <c r="F1495" s="79">
        <v>139.82300000000001</v>
      </c>
      <c r="G1495" s="79">
        <v>216.892</v>
      </c>
      <c r="H1495" s="84">
        <f>D1495/D1494*100</f>
        <v>100</v>
      </c>
      <c r="I1495" s="84">
        <f>E1495/E1494*100</f>
        <v>60.798321203732641</v>
      </c>
      <c r="J1495" s="80">
        <f>D1495/B1495*100</f>
        <v>74.209566274827736</v>
      </c>
      <c r="K1495" s="80">
        <f t="shared" si="358"/>
        <v>5.2373357745149223</v>
      </c>
      <c r="L1495" s="80">
        <f t="shared" si="358"/>
        <v>31.391199306567319</v>
      </c>
    </row>
    <row r="1496" spans="1:12" s="1" customFormat="1" x14ac:dyDescent="0.2">
      <c r="A1496" s="9" t="s">
        <v>10</v>
      </c>
      <c r="B1496" s="79">
        <v>1.675</v>
      </c>
      <c r="C1496" s="79">
        <v>44.081000000000003</v>
      </c>
      <c r="D1496" s="79">
        <v>0</v>
      </c>
      <c r="E1496" s="79">
        <v>43.9</v>
      </c>
      <c r="F1496" s="79">
        <v>0</v>
      </c>
      <c r="G1496" s="79">
        <v>0</v>
      </c>
      <c r="H1496" s="84">
        <f>D1496/D1494*100</f>
        <v>0</v>
      </c>
      <c r="I1496" s="84">
        <f>E1496/E1494*100</f>
        <v>39.201678796267359</v>
      </c>
      <c r="J1496" s="80">
        <f>D1496/B1496*100</f>
        <v>0</v>
      </c>
      <c r="K1496" s="80">
        <v>0</v>
      </c>
      <c r="L1496" s="80">
        <v>0</v>
      </c>
    </row>
    <row r="1497" spans="1:12" s="1" customFormat="1" ht="22.5" x14ac:dyDescent="0.2">
      <c r="A1497" s="3" t="s">
        <v>220</v>
      </c>
      <c r="B1497" s="79"/>
      <c r="C1497" s="79"/>
      <c r="D1497" s="79"/>
      <c r="E1497" s="79"/>
      <c r="F1497" s="79"/>
      <c r="G1497" s="79"/>
    </row>
    <row r="1498" spans="1:12" s="1" customFormat="1" x14ac:dyDescent="0.2">
      <c r="A1498" s="6" t="s">
        <v>5</v>
      </c>
      <c r="B1498" s="79">
        <v>124156</v>
      </c>
      <c r="C1498" s="79">
        <v>759979</v>
      </c>
      <c r="D1498" s="79">
        <v>81605</v>
      </c>
      <c r="E1498" s="79">
        <v>841583</v>
      </c>
      <c r="F1498" s="79">
        <v>205683</v>
      </c>
      <c r="G1498" s="79">
        <v>1339156</v>
      </c>
      <c r="H1498" s="84">
        <f>H1499+H1500</f>
        <v>100</v>
      </c>
      <c r="I1498" s="84">
        <f>I1499+I1500</f>
        <v>100</v>
      </c>
      <c r="J1498" s="80">
        <f t="shared" ref="J1498:J1503" si="359">D1498/B1498*100</f>
        <v>65.72779406553046</v>
      </c>
      <c r="K1498" s="80">
        <f t="shared" ref="K1498:L1503" si="360">D1498/F1498*100</f>
        <v>39.675131148417705</v>
      </c>
      <c r="L1498" s="80">
        <f t="shared" si="360"/>
        <v>62.844284011720816</v>
      </c>
    </row>
    <row r="1499" spans="1:12" s="1" customFormat="1" x14ac:dyDescent="0.2">
      <c r="A1499" s="9" t="s">
        <v>6</v>
      </c>
      <c r="B1499" s="79">
        <v>1282</v>
      </c>
      <c r="C1499" s="79">
        <v>11193</v>
      </c>
      <c r="D1499" s="79">
        <v>1322</v>
      </c>
      <c r="E1499" s="79">
        <v>12515</v>
      </c>
      <c r="F1499" s="79">
        <v>746</v>
      </c>
      <c r="G1499" s="79">
        <v>10889</v>
      </c>
      <c r="H1499" s="84">
        <f>D1499/D1498*100</f>
        <v>1.6199987745848905</v>
      </c>
      <c r="I1499" s="84">
        <f>E1499/E1498*100</f>
        <v>1.487078517508077</v>
      </c>
      <c r="J1499" s="80">
        <f t="shared" si="359"/>
        <v>103.1201248049922</v>
      </c>
      <c r="K1499" s="80">
        <f t="shared" si="360"/>
        <v>177.21179624664879</v>
      </c>
      <c r="L1499" s="80">
        <f t="shared" si="360"/>
        <v>114.93250068876849</v>
      </c>
    </row>
    <row r="1500" spans="1:12" s="1" customFormat="1" x14ac:dyDescent="0.2">
      <c r="A1500" s="9" t="s">
        <v>7</v>
      </c>
      <c r="B1500" s="79">
        <v>122874</v>
      </c>
      <c r="C1500" s="79">
        <v>748785</v>
      </c>
      <c r="D1500" s="79">
        <v>80283</v>
      </c>
      <c r="E1500" s="79">
        <v>829068</v>
      </c>
      <c r="F1500" s="79">
        <v>204937</v>
      </c>
      <c r="G1500" s="79">
        <v>1328267</v>
      </c>
      <c r="H1500" s="84">
        <f>D1500/D1498*100</f>
        <v>98.380001225415114</v>
      </c>
      <c r="I1500" s="84">
        <f>E1500/E1498*100</f>
        <v>98.512921482491919</v>
      </c>
      <c r="J1500" s="80">
        <f t="shared" si="359"/>
        <v>65.337662971824798</v>
      </c>
      <c r="K1500" s="80">
        <f t="shared" si="360"/>
        <v>39.174478010315369</v>
      </c>
      <c r="L1500" s="80">
        <f t="shared" si="360"/>
        <v>62.417270021765205</v>
      </c>
    </row>
    <row r="1501" spans="1:12" s="1" customFormat="1" x14ac:dyDescent="0.2">
      <c r="A1501" s="6" t="s">
        <v>8</v>
      </c>
      <c r="B1501" s="79">
        <v>124156</v>
      </c>
      <c r="C1501" s="79">
        <v>759979</v>
      </c>
      <c r="D1501" s="79">
        <v>81605</v>
      </c>
      <c r="E1501" s="79">
        <v>841583</v>
      </c>
      <c r="F1501" s="79">
        <v>205683</v>
      </c>
      <c r="G1501" s="79">
        <v>1339156</v>
      </c>
      <c r="H1501" s="84">
        <f>H1502+H1503</f>
        <v>100</v>
      </c>
      <c r="I1501" s="84">
        <f>I1502+I1503</f>
        <v>100</v>
      </c>
      <c r="J1501" s="80">
        <f t="shared" si="359"/>
        <v>65.72779406553046</v>
      </c>
      <c r="K1501" s="80">
        <f t="shared" si="360"/>
        <v>39.675131148417705</v>
      </c>
      <c r="L1501" s="80">
        <f t="shared" si="360"/>
        <v>62.844284011720816</v>
      </c>
    </row>
    <row r="1502" spans="1:12" s="1" customFormat="1" x14ac:dyDescent="0.2">
      <c r="A1502" s="9" t="s">
        <v>9</v>
      </c>
      <c r="B1502" s="79">
        <v>3101</v>
      </c>
      <c r="C1502" s="79">
        <v>57195</v>
      </c>
      <c r="D1502" s="79">
        <v>6651</v>
      </c>
      <c r="E1502" s="79">
        <v>63846</v>
      </c>
      <c r="F1502" s="79">
        <v>4255</v>
      </c>
      <c r="G1502" s="79">
        <v>111485</v>
      </c>
      <c r="H1502" s="84">
        <f>D1502/D1501*100</f>
        <v>8.1502358924085527</v>
      </c>
      <c r="I1502" s="84">
        <f>E1502/E1501*100</f>
        <v>7.5864175013040898</v>
      </c>
      <c r="J1502" s="80">
        <f t="shared" si="359"/>
        <v>214.47920025798132</v>
      </c>
      <c r="K1502" s="80">
        <f t="shared" si="360"/>
        <v>156.310223266745</v>
      </c>
      <c r="L1502" s="80">
        <f t="shared" si="360"/>
        <v>57.268690855272006</v>
      </c>
    </row>
    <row r="1503" spans="1:12" s="1" customFormat="1" x14ac:dyDescent="0.2">
      <c r="A1503" s="9" t="s">
        <v>10</v>
      </c>
      <c r="B1503" s="79">
        <v>121055</v>
      </c>
      <c r="C1503" s="79">
        <v>702784</v>
      </c>
      <c r="D1503" s="79">
        <v>74954</v>
      </c>
      <c r="E1503" s="79">
        <v>777737</v>
      </c>
      <c r="F1503" s="79">
        <v>201428</v>
      </c>
      <c r="G1503" s="79">
        <v>1227671</v>
      </c>
      <c r="H1503" s="84">
        <f>D1503/D1501*100</f>
        <v>91.849764107591454</v>
      </c>
      <c r="I1503" s="84">
        <f>E1503/E1501*100</f>
        <v>92.413582498695916</v>
      </c>
      <c r="J1503" s="80">
        <f t="shared" si="359"/>
        <v>61.917310313493864</v>
      </c>
      <c r="K1503" s="80">
        <f t="shared" si="360"/>
        <v>37.211311237762381</v>
      </c>
      <c r="L1503" s="80">
        <f t="shared" si="360"/>
        <v>63.350604518637319</v>
      </c>
    </row>
    <row r="1504" spans="1:12" s="1" customFormat="1" ht="33.75" x14ac:dyDescent="0.2">
      <c r="A1504" s="3" t="s">
        <v>221</v>
      </c>
      <c r="B1504" s="79"/>
      <c r="C1504" s="79"/>
      <c r="D1504" s="79"/>
      <c r="E1504" s="79"/>
      <c r="F1504" s="79"/>
      <c r="G1504" s="79"/>
    </row>
    <row r="1505" spans="1:12" s="1" customFormat="1" x14ac:dyDescent="0.2">
      <c r="A1505" s="6" t="s">
        <v>5</v>
      </c>
      <c r="B1505" s="79">
        <v>912.59199999999998</v>
      </c>
      <c r="C1505" s="79">
        <v>8141.3379999999997</v>
      </c>
      <c r="D1505" s="79">
        <v>876.37800000000004</v>
      </c>
      <c r="E1505" s="79">
        <v>9017.7160000000003</v>
      </c>
      <c r="F1505" s="79">
        <v>873.19399999999996</v>
      </c>
      <c r="G1505" s="79">
        <v>8222.4509999999991</v>
      </c>
      <c r="H1505" s="84">
        <f>H1506+H1507</f>
        <v>99.999999999999986</v>
      </c>
      <c r="I1505" s="84">
        <f>I1506+I1507</f>
        <v>100</v>
      </c>
      <c r="J1505" s="80">
        <f t="shared" ref="J1505:J1510" si="361">D1505/B1505*100</f>
        <v>96.031742553079596</v>
      </c>
      <c r="K1505" s="80">
        <f>D1505/F1505*100</f>
        <v>100.3646383277943</v>
      </c>
      <c r="L1505" s="80">
        <f>E1505/G1505*100</f>
        <v>109.67187277856689</v>
      </c>
    </row>
    <row r="1506" spans="1:12" s="1" customFormat="1" x14ac:dyDescent="0.2">
      <c r="A1506" s="9" t="s">
        <v>6</v>
      </c>
      <c r="B1506" s="79">
        <v>2.3559999999999999</v>
      </c>
      <c r="C1506" s="79">
        <v>10.484</v>
      </c>
      <c r="D1506" s="79">
        <v>5.7770000000000001</v>
      </c>
      <c r="E1506" s="79">
        <v>16.260999999999999</v>
      </c>
      <c r="F1506" s="79">
        <v>0</v>
      </c>
      <c r="G1506" s="79">
        <v>0</v>
      </c>
      <c r="H1506" s="84">
        <f>D1506/D1505*100</f>
        <v>0.65919044065460342</v>
      </c>
      <c r="I1506" s="84">
        <f>E1506/E1505*100</f>
        <v>0.18032282231997548</v>
      </c>
      <c r="J1506" s="80">
        <f t="shared" si="361"/>
        <v>245.20373514431242</v>
      </c>
      <c r="K1506" s="80">
        <v>0</v>
      </c>
      <c r="L1506" s="80">
        <v>0</v>
      </c>
    </row>
    <row r="1507" spans="1:12" s="1" customFormat="1" x14ac:dyDescent="0.2">
      <c r="A1507" s="9" t="s">
        <v>7</v>
      </c>
      <c r="B1507" s="79">
        <v>910.23599999999999</v>
      </c>
      <c r="C1507" s="79">
        <v>8130.8540000000003</v>
      </c>
      <c r="D1507" s="79">
        <v>870.601</v>
      </c>
      <c r="E1507" s="79">
        <v>9001.4549999999999</v>
      </c>
      <c r="F1507" s="79">
        <v>873.19399999999996</v>
      </c>
      <c r="G1507" s="79">
        <v>8222.4509999999991</v>
      </c>
      <c r="H1507" s="84">
        <f>D1507/D1505*100</f>
        <v>99.340809559345388</v>
      </c>
      <c r="I1507" s="84">
        <f>E1507/E1505*100</f>
        <v>99.81967717768002</v>
      </c>
      <c r="J1507" s="80">
        <f t="shared" si="361"/>
        <v>95.645634758458243</v>
      </c>
      <c r="K1507" s="80">
        <f t="shared" ref="K1507:L1510" si="362">D1507/F1507*100</f>
        <v>99.703044226139909</v>
      </c>
      <c r="L1507" s="80">
        <f t="shared" si="362"/>
        <v>109.47410936228141</v>
      </c>
    </row>
    <row r="1508" spans="1:12" s="1" customFormat="1" x14ac:dyDescent="0.2">
      <c r="A1508" s="6" t="s">
        <v>8</v>
      </c>
      <c r="B1508" s="79">
        <v>912.59199999999998</v>
      </c>
      <c r="C1508" s="79">
        <v>8141.3379999999997</v>
      </c>
      <c r="D1508" s="79">
        <v>876.37800000000004</v>
      </c>
      <c r="E1508" s="79">
        <v>9017.7160000000003</v>
      </c>
      <c r="F1508" s="79">
        <v>873.19399999999996</v>
      </c>
      <c r="G1508" s="79">
        <v>8222.4509999999991</v>
      </c>
      <c r="H1508" s="84">
        <f>H1509+H1510</f>
        <v>99.999999999999986</v>
      </c>
      <c r="I1508" s="84">
        <f>I1509+I1510</f>
        <v>100.00001108928247</v>
      </c>
      <c r="J1508" s="80">
        <f t="shared" si="361"/>
        <v>96.031742553079596</v>
      </c>
      <c r="K1508" s="80">
        <f t="shared" si="362"/>
        <v>100.3646383277943</v>
      </c>
      <c r="L1508" s="80">
        <f t="shared" si="362"/>
        <v>109.67187277856689</v>
      </c>
    </row>
    <row r="1509" spans="1:12" s="1" customFormat="1" x14ac:dyDescent="0.2">
      <c r="A1509" s="9" t="s">
        <v>9</v>
      </c>
      <c r="B1509" s="79">
        <v>9.56</v>
      </c>
      <c r="C1509" s="79">
        <v>171.358</v>
      </c>
      <c r="D1509" s="79">
        <v>6.8970000000000002</v>
      </c>
      <c r="E1509" s="79">
        <v>178.255</v>
      </c>
      <c r="F1509" s="79">
        <v>21.03</v>
      </c>
      <c r="G1509" s="79">
        <v>308.27699999999999</v>
      </c>
      <c r="H1509" s="84">
        <f>D1509/D1508*100</f>
        <v>0.78698917590354844</v>
      </c>
      <c r="I1509" s="84">
        <f>E1509/E1508*100</f>
        <v>1.9767200475153575</v>
      </c>
      <c r="J1509" s="80">
        <f t="shared" si="361"/>
        <v>72.144351464435147</v>
      </c>
      <c r="K1509" s="80">
        <f t="shared" si="362"/>
        <v>32.796005706134096</v>
      </c>
      <c r="L1509" s="80">
        <f t="shared" si="362"/>
        <v>57.822996850235342</v>
      </c>
    </row>
    <row r="1510" spans="1:12" s="1" customFormat="1" x14ac:dyDescent="0.2">
      <c r="A1510" s="9" t="s">
        <v>10</v>
      </c>
      <c r="B1510" s="79">
        <v>903.03200000000004</v>
      </c>
      <c r="C1510" s="79">
        <v>7969.9809999999998</v>
      </c>
      <c r="D1510" s="79">
        <v>869.48099999999999</v>
      </c>
      <c r="E1510" s="79">
        <v>8839.4619999999995</v>
      </c>
      <c r="F1510" s="79">
        <v>852.16499999999996</v>
      </c>
      <c r="G1510" s="79">
        <v>7914.1729999999998</v>
      </c>
      <c r="H1510" s="84">
        <f>D1510/D1508*100</f>
        <v>99.213010824096443</v>
      </c>
      <c r="I1510" s="84">
        <f>E1510/E1508*100</f>
        <v>98.023291041767109</v>
      </c>
      <c r="J1510" s="80">
        <f t="shared" si="361"/>
        <v>96.284627787276634</v>
      </c>
      <c r="K1510" s="80">
        <f t="shared" si="362"/>
        <v>102.0320008449068</v>
      </c>
      <c r="L1510" s="80">
        <f t="shared" si="362"/>
        <v>111.69154376584893</v>
      </c>
    </row>
    <row r="1511" spans="1:12" s="1" customFormat="1" x14ac:dyDescent="0.2">
      <c r="A1511" s="3" t="s">
        <v>222</v>
      </c>
      <c r="B1511" s="79"/>
      <c r="C1511" s="79"/>
      <c r="D1511" s="79"/>
      <c r="E1511" s="79"/>
      <c r="F1511" s="79"/>
      <c r="G1511" s="79"/>
    </row>
    <row r="1512" spans="1:12" s="1" customFormat="1" x14ac:dyDescent="0.2">
      <c r="A1512" s="6" t="s">
        <v>5</v>
      </c>
      <c r="B1512" s="79">
        <v>3282.8890000000001</v>
      </c>
      <c r="C1512" s="79">
        <v>35997.417999999998</v>
      </c>
      <c r="D1512" s="79">
        <v>3583.4830000000002</v>
      </c>
      <c r="E1512" s="79">
        <v>39580.9</v>
      </c>
      <c r="F1512" s="79">
        <v>2703.38</v>
      </c>
      <c r="G1512" s="79">
        <v>31662.932000000001</v>
      </c>
      <c r="H1512" s="84">
        <f>H1513+H1514</f>
        <v>99.999999999999986</v>
      </c>
      <c r="I1512" s="84">
        <f>I1513+I1514</f>
        <v>100</v>
      </c>
      <c r="J1512" s="80">
        <f t="shared" ref="J1512:J1517" si="363">D1512/B1512*100</f>
        <v>109.15638634142061</v>
      </c>
      <c r="K1512" s="80">
        <f t="shared" ref="K1512:L1516" si="364">D1512/F1512*100</f>
        <v>132.55565255347011</v>
      </c>
      <c r="L1512" s="80">
        <f t="shared" si="364"/>
        <v>125.00705872722084</v>
      </c>
    </row>
    <row r="1513" spans="1:12" s="1" customFormat="1" x14ac:dyDescent="0.2">
      <c r="A1513" s="9" t="s">
        <v>6</v>
      </c>
      <c r="B1513" s="79">
        <v>2758</v>
      </c>
      <c r="C1513" s="79">
        <v>23943</v>
      </c>
      <c r="D1513" s="79">
        <v>2927</v>
      </c>
      <c r="E1513" s="79">
        <v>26870</v>
      </c>
      <c r="F1513" s="79">
        <v>1768</v>
      </c>
      <c r="G1513" s="79">
        <v>17946</v>
      </c>
      <c r="H1513" s="84">
        <f>D1513/D1512*100</f>
        <v>81.680309352660515</v>
      </c>
      <c r="I1513" s="84">
        <f>E1513/E1512*100</f>
        <v>67.886278482803576</v>
      </c>
      <c r="J1513" s="80">
        <f t="shared" si="363"/>
        <v>106.1276287164612</v>
      </c>
      <c r="K1513" s="80">
        <f t="shared" si="364"/>
        <v>165.55429864253392</v>
      </c>
      <c r="L1513" s="80">
        <f t="shared" si="364"/>
        <v>149.72695865373899</v>
      </c>
    </row>
    <row r="1514" spans="1:12" s="1" customFormat="1" x14ac:dyDescent="0.2">
      <c r="A1514" s="9" t="s">
        <v>7</v>
      </c>
      <c r="B1514" s="79">
        <v>524.88900000000001</v>
      </c>
      <c r="C1514" s="79">
        <v>12054.418</v>
      </c>
      <c r="D1514" s="79">
        <v>656.48299999999995</v>
      </c>
      <c r="E1514" s="79">
        <v>12710.9</v>
      </c>
      <c r="F1514" s="79">
        <v>935.38</v>
      </c>
      <c r="G1514" s="79">
        <v>13716.932000000001</v>
      </c>
      <c r="H1514" s="84">
        <f>D1514/D1512*100</f>
        <v>18.319690647339471</v>
      </c>
      <c r="I1514" s="84">
        <f>E1514/E1512*100</f>
        <v>32.113721517196424</v>
      </c>
      <c r="J1514" s="80">
        <f t="shared" si="363"/>
        <v>125.07082449813198</v>
      </c>
      <c r="K1514" s="80">
        <f t="shared" si="364"/>
        <v>70.183561760995531</v>
      </c>
      <c r="L1514" s="80">
        <f t="shared" si="364"/>
        <v>92.665765201722934</v>
      </c>
    </row>
    <row r="1515" spans="1:12" s="1" customFormat="1" x14ac:dyDescent="0.2">
      <c r="A1515" s="6" t="s">
        <v>8</v>
      </c>
      <c r="B1515" s="79">
        <v>3282.8890000000001</v>
      </c>
      <c r="C1515" s="79">
        <v>35997.417999999998</v>
      </c>
      <c r="D1515" s="79">
        <v>3583.4830000000002</v>
      </c>
      <c r="E1515" s="79">
        <v>39580.9</v>
      </c>
      <c r="F1515" s="79">
        <v>2703.38</v>
      </c>
      <c r="G1515" s="79">
        <v>31662.932000000001</v>
      </c>
      <c r="H1515" s="84">
        <f>H1516+H1517</f>
        <v>99.999972094188806</v>
      </c>
      <c r="I1515" s="84">
        <f>I1516+I1517</f>
        <v>100</v>
      </c>
      <c r="J1515" s="80">
        <f t="shared" si="363"/>
        <v>109.15638634142061</v>
      </c>
      <c r="K1515" s="80">
        <f t="shared" si="364"/>
        <v>132.55565255347011</v>
      </c>
      <c r="L1515" s="80">
        <f t="shared" si="364"/>
        <v>125.00705872722084</v>
      </c>
    </row>
    <row r="1516" spans="1:12" s="1" customFormat="1" x14ac:dyDescent="0.2">
      <c r="A1516" s="9" t="s">
        <v>9</v>
      </c>
      <c r="B1516" s="79">
        <v>2718.8710000000001</v>
      </c>
      <c r="C1516" s="79">
        <v>23949.378000000001</v>
      </c>
      <c r="D1516" s="79">
        <v>2452.61</v>
      </c>
      <c r="E1516" s="79">
        <v>26401.988000000001</v>
      </c>
      <c r="F1516" s="79">
        <v>2084.299</v>
      </c>
      <c r="G1516" s="79">
        <v>30044.345000000001</v>
      </c>
      <c r="H1516" s="84">
        <f>D1516/D1515*100</f>
        <v>68.442071582312508</v>
      </c>
      <c r="I1516" s="84">
        <f>E1516/E1515*100</f>
        <v>66.703859689900938</v>
      </c>
      <c r="J1516" s="80">
        <f t="shared" si="363"/>
        <v>90.206927802017816</v>
      </c>
      <c r="K1516" s="80">
        <f t="shared" si="364"/>
        <v>117.67073725986532</v>
      </c>
      <c r="L1516" s="80">
        <f t="shared" si="364"/>
        <v>87.876730213289719</v>
      </c>
    </row>
    <row r="1517" spans="1:12" s="1" customFormat="1" x14ac:dyDescent="0.2">
      <c r="A1517" s="9" t="s">
        <v>10</v>
      </c>
      <c r="B1517" s="79">
        <v>564.01900000000001</v>
      </c>
      <c r="C1517" s="79">
        <v>12048.04</v>
      </c>
      <c r="D1517" s="79">
        <v>1130.8720000000001</v>
      </c>
      <c r="E1517" s="79">
        <v>13178.912</v>
      </c>
      <c r="F1517" s="79">
        <v>619.08100000000002</v>
      </c>
      <c r="G1517" s="79">
        <v>1618.587</v>
      </c>
      <c r="H1517" s="84">
        <f>D1517/D1515*100</f>
        <v>31.557900511876298</v>
      </c>
      <c r="I1517" s="84">
        <f>E1517/E1515*100</f>
        <v>33.296140310099062</v>
      </c>
      <c r="J1517" s="80">
        <f t="shared" si="363"/>
        <v>200.50246534247961</v>
      </c>
      <c r="K1517" s="80">
        <f>D1517/F1517*100</f>
        <v>182.66947297688026</v>
      </c>
      <c r="L1517" s="80"/>
    </row>
    <row r="1518" spans="1:12" s="1" customFormat="1" ht="45" x14ac:dyDescent="0.2">
      <c r="A1518" s="3" t="s">
        <v>223</v>
      </c>
      <c r="B1518" s="79"/>
      <c r="C1518" s="79"/>
      <c r="D1518" s="79"/>
      <c r="E1518" s="79"/>
      <c r="F1518" s="79"/>
      <c r="G1518" s="79"/>
    </row>
    <row r="1519" spans="1:12" s="1" customFormat="1" x14ac:dyDescent="0.2">
      <c r="A1519" s="6" t="s">
        <v>5</v>
      </c>
      <c r="B1519" s="79">
        <v>3522</v>
      </c>
      <c r="C1519" s="79">
        <v>52019</v>
      </c>
      <c r="D1519" s="79">
        <v>8839</v>
      </c>
      <c r="E1519" s="79">
        <v>60858</v>
      </c>
      <c r="F1519" s="79">
        <v>1364</v>
      </c>
      <c r="G1519" s="79">
        <v>17802</v>
      </c>
      <c r="H1519" s="84">
        <f>H1520+H1521</f>
        <v>100</v>
      </c>
      <c r="I1519" s="84">
        <f>I1520+I1521</f>
        <v>100</v>
      </c>
      <c r="J1519" s="80">
        <f>D1519/B1519*100</f>
        <v>250.96536059057354</v>
      </c>
      <c r="K1519" s="80"/>
      <c r="L1519" s="80">
        <f>E1519/G1519*100</f>
        <v>341.86046511627904</v>
      </c>
    </row>
    <row r="1520" spans="1:12" s="1" customFormat="1" x14ac:dyDescent="0.2">
      <c r="A1520" s="9" t="s">
        <v>6</v>
      </c>
      <c r="B1520" s="79">
        <v>0</v>
      </c>
      <c r="C1520" s="79">
        <v>1</v>
      </c>
      <c r="D1520" s="79">
        <v>0</v>
      </c>
      <c r="E1520" s="79">
        <v>1</v>
      </c>
      <c r="F1520" s="79">
        <v>0</v>
      </c>
      <c r="G1520" s="79">
        <v>0</v>
      </c>
      <c r="H1520" s="84">
        <f>D1520/D1519*100</f>
        <v>0</v>
      </c>
      <c r="I1520" s="84">
        <f>E1520/E1519*100</f>
        <v>1.6431693450326993E-3</v>
      </c>
      <c r="J1520" s="80">
        <v>0</v>
      </c>
      <c r="K1520" s="80">
        <v>0</v>
      </c>
      <c r="L1520" s="80">
        <v>0</v>
      </c>
    </row>
    <row r="1521" spans="1:12" s="1" customFormat="1" x14ac:dyDescent="0.2">
      <c r="A1521" s="9" t="s">
        <v>7</v>
      </c>
      <c r="B1521" s="79">
        <v>3522</v>
      </c>
      <c r="C1521" s="79">
        <v>52018</v>
      </c>
      <c r="D1521" s="79">
        <v>8839</v>
      </c>
      <c r="E1521" s="79">
        <v>60857</v>
      </c>
      <c r="F1521" s="79">
        <v>1364</v>
      </c>
      <c r="G1521" s="79">
        <v>17802</v>
      </c>
      <c r="H1521" s="84">
        <f>D1521/D1519*100</f>
        <v>100</v>
      </c>
      <c r="I1521" s="84">
        <f>E1521/E1519*100</f>
        <v>99.99835683065497</v>
      </c>
      <c r="J1521" s="80">
        <f>D1521/B1521*100</f>
        <v>250.96536059057354</v>
      </c>
      <c r="K1521" s="80"/>
      <c r="L1521" s="80">
        <f>E1521/G1521*100</f>
        <v>341.85484776991348</v>
      </c>
    </row>
    <row r="1522" spans="1:12" s="1" customFormat="1" x14ac:dyDescent="0.2">
      <c r="A1522" s="6" t="s">
        <v>8</v>
      </c>
      <c r="B1522" s="79">
        <v>3522</v>
      </c>
      <c r="C1522" s="79">
        <v>52019</v>
      </c>
      <c r="D1522" s="79">
        <v>8839</v>
      </c>
      <c r="E1522" s="79">
        <v>60858</v>
      </c>
      <c r="F1522" s="79">
        <v>1364</v>
      </c>
      <c r="G1522" s="79">
        <v>17802</v>
      </c>
      <c r="H1522" s="84">
        <f>H1523+H1524</f>
        <v>100</v>
      </c>
      <c r="I1522" s="84">
        <f>I1523+I1524</f>
        <v>100</v>
      </c>
      <c r="J1522" s="80">
        <f>D1522/B1522*100</f>
        <v>250.96536059057354</v>
      </c>
      <c r="K1522" s="80"/>
      <c r="L1522" s="80">
        <f>E1522/G1522*100</f>
        <v>341.86046511627904</v>
      </c>
    </row>
    <row r="1523" spans="1:12" s="1" customFormat="1" x14ac:dyDescent="0.2">
      <c r="A1523" s="9" t="s">
        <v>9</v>
      </c>
      <c r="B1523" s="79">
        <v>199</v>
      </c>
      <c r="C1523" s="79">
        <v>734</v>
      </c>
      <c r="D1523" s="79">
        <v>2661</v>
      </c>
      <c r="E1523" s="79">
        <v>3395</v>
      </c>
      <c r="F1523" s="79">
        <v>20</v>
      </c>
      <c r="G1523" s="79">
        <v>172</v>
      </c>
      <c r="H1523" s="84">
        <f>D1523/D1522*100</f>
        <v>30.105215522117884</v>
      </c>
      <c r="I1523" s="84">
        <f>E1523/E1522*100</f>
        <v>5.5785599263860135</v>
      </c>
      <c r="J1523" s="80"/>
      <c r="K1523" s="80"/>
      <c r="L1523" s="80"/>
    </row>
    <row r="1524" spans="1:12" s="1" customFormat="1" x14ac:dyDescent="0.2">
      <c r="A1524" s="9" t="s">
        <v>10</v>
      </c>
      <c r="B1524" s="79">
        <v>3323</v>
      </c>
      <c r="C1524" s="79">
        <v>51285</v>
      </c>
      <c r="D1524" s="79">
        <v>6178</v>
      </c>
      <c r="E1524" s="79">
        <v>57463</v>
      </c>
      <c r="F1524" s="79">
        <v>1344</v>
      </c>
      <c r="G1524" s="79">
        <v>17630</v>
      </c>
      <c r="H1524" s="84">
        <f>D1524/D1522*100</f>
        <v>69.894784477882112</v>
      </c>
      <c r="I1524" s="84">
        <f>E1524/E1522*100</f>
        <v>94.421440073613979</v>
      </c>
      <c r="J1524" s="80">
        <f>D1524/B1524*100</f>
        <v>185.9163406560337</v>
      </c>
      <c r="K1524" s="80">
        <f>D1524/F1524*100</f>
        <v>459.67261904761909</v>
      </c>
      <c r="L1524" s="80">
        <f>E1524/G1524*100</f>
        <v>325.93874078275667</v>
      </c>
    </row>
    <row r="1525" spans="1:12" s="1" customFormat="1" ht="33.75" x14ac:dyDescent="0.2">
      <c r="A1525" s="3" t="s">
        <v>224</v>
      </c>
      <c r="B1525" s="79"/>
      <c r="C1525" s="79"/>
      <c r="D1525" s="79"/>
      <c r="E1525" s="79"/>
      <c r="F1525" s="79"/>
      <c r="G1525" s="79"/>
    </row>
    <row r="1526" spans="1:12" s="1" customFormat="1" x14ac:dyDescent="0.2">
      <c r="A1526" s="6" t="s">
        <v>5</v>
      </c>
      <c r="B1526" s="79">
        <v>343</v>
      </c>
      <c r="C1526" s="79">
        <v>3789</v>
      </c>
      <c r="D1526" s="79">
        <v>365</v>
      </c>
      <c r="E1526" s="79">
        <v>4154</v>
      </c>
      <c r="F1526" s="79">
        <v>330</v>
      </c>
      <c r="G1526" s="79">
        <v>3639</v>
      </c>
      <c r="H1526" s="84">
        <f>H1527+H1528</f>
        <v>100.00000000000001</v>
      </c>
      <c r="I1526" s="84">
        <f>I1527+I1528</f>
        <v>100</v>
      </c>
      <c r="J1526" s="80">
        <f t="shared" ref="J1526:J1531" si="365">D1526/B1526*100</f>
        <v>106.4139941690962</v>
      </c>
      <c r="K1526" s="80">
        <f t="shared" ref="K1526:L1531" si="366">D1526/F1526*100</f>
        <v>110.60606060606059</v>
      </c>
      <c r="L1526" s="80">
        <f t="shared" si="366"/>
        <v>114.15223962627094</v>
      </c>
    </row>
    <row r="1527" spans="1:12" s="1" customFormat="1" x14ac:dyDescent="0.2">
      <c r="A1527" s="9" t="s">
        <v>6</v>
      </c>
      <c r="B1527" s="79">
        <v>6</v>
      </c>
      <c r="C1527" s="79">
        <v>84</v>
      </c>
      <c r="D1527" s="79">
        <v>12</v>
      </c>
      <c r="E1527" s="79">
        <v>96</v>
      </c>
      <c r="F1527" s="79">
        <v>10</v>
      </c>
      <c r="G1527" s="79">
        <v>139</v>
      </c>
      <c r="H1527" s="84">
        <f>D1527/D1526*100</f>
        <v>3.2876712328767121</v>
      </c>
      <c r="I1527" s="84">
        <f>E1527/E1526*100</f>
        <v>2.3110255175734231</v>
      </c>
      <c r="J1527" s="80">
        <f t="shared" si="365"/>
        <v>200</v>
      </c>
      <c r="K1527" s="80">
        <f t="shared" si="366"/>
        <v>120</v>
      </c>
      <c r="L1527" s="80">
        <f t="shared" si="366"/>
        <v>69.064748201438846</v>
      </c>
    </row>
    <row r="1528" spans="1:12" s="1" customFormat="1" x14ac:dyDescent="0.2">
      <c r="A1528" s="9" t="s">
        <v>7</v>
      </c>
      <c r="B1528" s="79">
        <v>337</v>
      </c>
      <c r="C1528" s="79">
        <v>3705</v>
      </c>
      <c r="D1528" s="79">
        <v>353</v>
      </c>
      <c r="E1528" s="79">
        <v>4058</v>
      </c>
      <c r="F1528" s="79">
        <v>320</v>
      </c>
      <c r="G1528" s="79">
        <v>3500</v>
      </c>
      <c r="H1528" s="84">
        <f>D1528/D1526*100</f>
        <v>96.712328767123296</v>
      </c>
      <c r="I1528" s="84">
        <f>E1528/E1526*100</f>
        <v>97.688974482426573</v>
      </c>
      <c r="J1528" s="80">
        <f t="shared" si="365"/>
        <v>104.74777448071218</v>
      </c>
      <c r="K1528" s="80">
        <f t="shared" si="366"/>
        <v>110.31249999999999</v>
      </c>
      <c r="L1528" s="80">
        <f t="shared" si="366"/>
        <v>115.94285714285715</v>
      </c>
    </row>
    <row r="1529" spans="1:12" s="1" customFormat="1" x14ac:dyDescent="0.2">
      <c r="A1529" s="6" t="s">
        <v>8</v>
      </c>
      <c r="B1529" s="79">
        <v>343</v>
      </c>
      <c r="C1529" s="79">
        <v>3789</v>
      </c>
      <c r="D1529" s="79">
        <v>365</v>
      </c>
      <c r="E1529" s="79">
        <v>4154</v>
      </c>
      <c r="F1529" s="79">
        <v>330</v>
      </c>
      <c r="G1529" s="79">
        <v>3639</v>
      </c>
      <c r="H1529" s="84">
        <f>H1530+H1531</f>
        <v>99.999999999999986</v>
      </c>
      <c r="I1529" s="84">
        <f>I1530+I1531</f>
        <v>100</v>
      </c>
      <c r="J1529" s="80">
        <f t="shared" si="365"/>
        <v>106.4139941690962</v>
      </c>
      <c r="K1529" s="80">
        <f t="shared" si="366"/>
        <v>110.60606060606059</v>
      </c>
      <c r="L1529" s="80">
        <f t="shared" si="366"/>
        <v>114.15223962627094</v>
      </c>
    </row>
    <row r="1530" spans="1:12" s="1" customFormat="1" x14ac:dyDescent="0.2">
      <c r="A1530" s="9" t="s">
        <v>9</v>
      </c>
      <c r="B1530" s="79">
        <v>5</v>
      </c>
      <c r="C1530" s="79">
        <v>140</v>
      </c>
      <c r="D1530" s="79">
        <v>8</v>
      </c>
      <c r="E1530" s="79">
        <v>148</v>
      </c>
      <c r="F1530" s="79">
        <v>25</v>
      </c>
      <c r="G1530" s="79">
        <v>122</v>
      </c>
      <c r="H1530" s="84">
        <f>D1530/D1529*100</f>
        <v>2.1917808219178081</v>
      </c>
      <c r="I1530" s="84">
        <f>E1530/E1529*100</f>
        <v>3.5628310062590276</v>
      </c>
      <c r="J1530" s="80">
        <f t="shared" si="365"/>
        <v>160</v>
      </c>
      <c r="K1530" s="80">
        <f t="shared" si="366"/>
        <v>32</v>
      </c>
      <c r="L1530" s="80">
        <f t="shared" si="366"/>
        <v>121.31147540983606</v>
      </c>
    </row>
    <row r="1531" spans="1:12" s="1" customFormat="1" x14ac:dyDescent="0.2">
      <c r="A1531" s="9" t="s">
        <v>10</v>
      </c>
      <c r="B1531" s="79">
        <v>338</v>
      </c>
      <c r="C1531" s="79">
        <v>3649</v>
      </c>
      <c r="D1531" s="79">
        <v>357</v>
      </c>
      <c r="E1531" s="79">
        <v>4006</v>
      </c>
      <c r="F1531" s="79">
        <v>305</v>
      </c>
      <c r="G1531" s="79">
        <v>3517</v>
      </c>
      <c r="H1531" s="84">
        <f>D1531/D1529*100</f>
        <v>97.808219178082183</v>
      </c>
      <c r="I1531" s="84">
        <f>E1531/E1529*100</f>
        <v>96.437168993740968</v>
      </c>
      <c r="J1531" s="80">
        <f t="shared" si="365"/>
        <v>105.62130177514793</v>
      </c>
      <c r="K1531" s="80">
        <f t="shared" si="366"/>
        <v>117.04918032786887</v>
      </c>
      <c r="L1531" s="80">
        <f t="shared" si="366"/>
        <v>113.9038953653682</v>
      </c>
    </row>
    <row r="1532" spans="1:12" s="1" customFormat="1" ht="45" x14ac:dyDescent="0.2">
      <c r="A1532" s="3" t="s">
        <v>225</v>
      </c>
      <c r="B1532" s="79"/>
      <c r="C1532" s="79"/>
      <c r="D1532" s="79"/>
      <c r="E1532" s="79"/>
      <c r="F1532" s="79"/>
      <c r="G1532" s="79"/>
    </row>
    <row r="1533" spans="1:12" s="1" customFormat="1" x14ac:dyDescent="0.2">
      <c r="A1533" s="6" t="s">
        <v>5</v>
      </c>
      <c r="B1533" s="79">
        <v>16</v>
      </c>
      <c r="C1533" s="79">
        <v>359</v>
      </c>
      <c r="D1533" s="79">
        <v>25</v>
      </c>
      <c r="E1533" s="79">
        <v>384</v>
      </c>
      <c r="F1533" s="79">
        <v>106</v>
      </c>
      <c r="G1533" s="79">
        <v>603</v>
      </c>
      <c r="H1533" s="84">
        <f>H1534+H1535</f>
        <v>100</v>
      </c>
      <c r="I1533" s="84">
        <f>I1534+I1535</f>
        <v>100</v>
      </c>
      <c r="J1533" s="80">
        <f>D1533/B1533*100</f>
        <v>156.25</v>
      </c>
      <c r="K1533" s="80">
        <f t="shared" ref="K1533:L1536" si="367">D1533/F1533*100</f>
        <v>23.584905660377359</v>
      </c>
      <c r="L1533" s="80">
        <f t="shared" si="367"/>
        <v>63.681592039800996</v>
      </c>
    </row>
    <row r="1534" spans="1:12" s="1" customFormat="1" x14ac:dyDescent="0.2">
      <c r="A1534" s="9" t="s">
        <v>6</v>
      </c>
      <c r="B1534" s="79">
        <v>6</v>
      </c>
      <c r="C1534" s="79">
        <v>78</v>
      </c>
      <c r="D1534" s="79">
        <v>11</v>
      </c>
      <c r="E1534" s="79">
        <v>89</v>
      </c>
      <c r="F1534" s="79">
        <v>8</v>
      </c>
      <c r="G1534" s="79">
        <v>109</v>
      </c>
      <c r="H1534" s="84">
        <f>D1534/D1533*100</f>
        <v>44</v>
      </c>
      <c r="I1534" s="84">
        <f>E1534/E1533*100</f>
        <v>23.177083333333336</v>
      </c>
      <c r="J1534" s="80">
        <f>D1534/B1534*100</f>
        <v>183.33333333333331</v>
      </c>
      <c r="K1534" s="80">
        <f t="shared" si="367"/>
        <v>137.5</v>
      </c>
      <c r="L1534" s="80">
        <f t="shared" si="367"/>
        <v>81.651376146788991</v>
      </c>
    </row>
    <row r="1535" spans="1:12" s="1" customFormat="1" x14ac:dyDescent="0.2">
      <c r="A1535" s="9" t="s">
        <v>7</v>
      </c>
      <c r="B1535" s="79">
        <v>10</v>
      </c>
      <c r="C1535" s="79">
        <v>281</v>
      </c>
      <c r="D1535" s="79">
        <v>14</v>
      </c>
      <c r="E1535" s="79">
        <v>295</v>
      </c>
      <c r="F1535" s="79">
        <v>98</v>
      </c>
      <c r="G1535" s="79">
        <v>494</v>
      </c>
      <c r="H1535" s="84">
        <f>D1535/D1533*100</f>
        <v>56.000000000000007</v>
      </c>
      <c r="I1535" s="84">
        <f>E1535/E1533*100</f>
        <v>76.822916666666657</v>
      </c>
      <c r="J1535" s="80">
        <f>D1535/B1535*100</f>
        <v>140</v>
      </c>
      <c r="K1535" s="80">
        <f t="shared" si="367"/>
        <v>14.285714285714285</v>
      </c>
      <c r="L1535" s="80">
        <f t="shared" si="367"/>
        <v>59.716599190283404</v>
      </c>
    </row>
    <row r="1536" spans="1:12" s="1" customFormat="1" x14ac:dyDescent="0.2">
      <c r="A1536" s="6" t="s">
        <v>8</v>
      </c>
      <c r="B1536" s="79">
        <v>16</v>
      </c>
      <c r="C1536" s="79">
        <v>359</v>
      </c>
      <c r="D1536" s="79">
        <v>25</v>
      </c>
      <c r="E1536" s="79">
        <v>384</v>
      </c>
      <c r="F1536" s="79">
        <v>106</v>
      </c>
      <c r="G1536" s="79">
        <v>603</v>
      </c>
      <c r="H1536" s="84">
        <f>H1537+H1538</f>
        <v>100</v>
      </c>
      <c r="I1536" s="84">
        <f>I1537+I1538</f>
        <v>99.999999999999986</v>
      </c>
      <c r="J1536" s="80">
        <f>D1536/B1536*100</f>
        <v>156.25</v>
      </c>
      <c r="K1536" s="80">
        <f t="shared" si="367"/>
        <v>23.584905660377359</v>
      </c>
      <c r="L1536" s="80">
        <f t="shared" si="367"/>
        <v>63.681592039800996</v>
      </c>
    </row>
    <row r="1537" spans="1:12" s="1" customFormat="1" x14ac:dyDescent="0.2">
      <c r="A1537" s="9" t="s">
        <v>9</v>
      </c>
      <c r="B1537" s="79">
        <v>0</v>
      </c>
      <c r="C1537" s="79">
        <v>5</v>
      </c>
      <c r="D1537" s="79">
        <v>0</v>
      </c>
      <c r="E1537" s="79">
        <v>5</v>
      </c>
      <c r="F1537" s="79">
        <v>0</v>
      </c>
      <c r="G1537" s="79">
        <v>2</v>
      </c>
      <c r="H1537" s="84">
        <f>D1537/D1536*100</f>
        <v>0</v>
      </c>
      <c r="I1537" s="84">
        <f>E1537/E1536*100</f>
        <v>1.3020833333333335</v>
      </c>
      <c r="J1537" s="80">
        <v>0</v>
      </c>
      <c r="K1537" s="80">
        <v>0</v>
      </c>
      <c r="L1537" s="80">
        <f>E1537/G1537*100</f>
        <v>250</v>
      </c>
    </row>
    <row r="1538" spans="1:12" s="1" customFormat="1" x14ac:dyDescent="0.2">
      <c r="A1538" s="9" t="s">
        <v>10</v>
      </c>
      <c r="B1538" s="79">
        <v>16</v>
      </c>
      <c r="C1538" s="79">
        <v>354</v>
      </c>
      <c r="D1538" s="79">
        <v>25</v>
      </c>
      <c r="E1538" s="79">
        <v>379</v>
      </c>
      <c r="F1538" s="79">
        <v>106</v>
      </c>
      <c r="G1538" s="79">
        <v>601</v>
      </c>
      <c r="H1538" s="84">
        <f>D1538/D1536*100</f>
        <v>100</v>
      </c>
      <c r="I1538" s="84">
        <f>E1538/E1536*100</f>
        <v>98.697916666666657</v>
      </c>
      <c r="J1538" s="80">
        <f>D1538/B1538*100</f>
        <v>156.25</v>
      </c>
      <c r="K1538" s="80">
        <f>D1538/F1538*100</f>
        <v>23.584905660377359</v>
      </c>
      <c r="L1538" s="80">
        <f>E1538/G1538*100</f>
        <v>63.061564059900164</v>
      </c>
    </row>
    <row r="1539" spans="1:12" s="1" customFormat="1" ht="22.5" x14ac:dyDescent="0.2">
      <c r="A1539" s="3" t="s">
        <v>226</v>
      </c>
      <c r="B1539" s="79"/>
      <c r="C1539" s="79"/>
      <c r="D1539" s="79"/>
      <c r="E1539" s="79"/>
      <c r="F1539" s="79"/>
      <c r="G1539" s="79"/>
    </row>
    <row r="1540" spans="1:12" s="1" customFormat="1" x14ac:dyDescent="0.2">
      <c r="A1540" s="6" t="s">
        <v>5</v>
      </c>
      <c r="B1540" s="79">
        <v>309246</v>
      </c>
      <c r="C1540" s="79">
        <v>3307094</v>
      </c>
      <c r="D1540" s="79">
        <v>194962</v>
      </c>
      <c r="E1540" s="79">
        <v>3502056</v>
      </c>
      <c r="F1540" s="79">
        <v>159443</v>
      </c>
      <c r="G1540" s="79">
        <v>3755486</v>
      </c>
      <c r="H1540" s="84">
        <f>H1541+H1542</f>
        <v>100</v>
      </c>
      <c r="I1540" s="84">
        <f>I1541+I1542</f>
        <v>100</v>
      </c>
      <c r="J1540" s="80">
        <f t="shared" ref="J1540:J1545" si="368">D1540/B1540*100</f>
        <v>63.044307767925858</v>
      </c>
      <c r="K1540" s="80">
        <f t="shared" ref="K1540:L1545" si="369">D1540/F1540*100</f>
        <v>122.27692655055411</v>
      </c>
      <c r="L1540" s="80">
        <f t="shared" si="369"/>
        <v>93.251738922738625</v>
      </c>
    </row>
    <row r="1541" spans="1:12" s="1" customFormat="1" x14ac:dyDescent="0.2">
      <c r="A1541" s="9" t="s">
        <v>6</v>
      </c>
      <c r="B1541" s="79">
        <v>990</v>
      </c>
      <c r="C1541" s="79">
        <v>7746</v>
      </c>
      <c r="D1541" s="79">
        <v>1046</v>
      </c>
      <c r="E1541" s="79">
        <v>8791</v>
      </c>
      <c r="F1541" s="79">
        <v>758</v>
      </c>
      <c r="G1541" s="79">
        <v>29335</v>
      </c>
      <c r="H1541" s="84">
        <f>D1541/D1540*100</f>
        <v>0.5365148080138693</v>
      </c>
      <c r="I1541" s="84">
        <f>E1541/E1540*100</f>
        <v>0.25102396991938447</v>
      </c>
      <c r="J1541" s="80">
        <f t="shared" si="368"/>
        <v>105.65656565656565</v>
      </c>
      <c r="K1541" s="80">
        <f t="shared" si="369"/>
        <v>137.99472295514511</v>
      </c>
      <c r="L1541" s="80">
        <f t="shared" si="369"/>
        <v>29.967615476393387</v>
      </c>
    </row>
    <row r="1542" spans="1:12" s="1" customFormat="1" x14ac:dyDescent="0.2">
      <c r="A1542" s="9" t="s">
        <v>7</v>
      </c>
      <c r="B1542" s="79">
        <v>308256</v>
      </c>
      <c r="C1542" s="79">
        <v>3299349</v>
      </c>
      <c r="D1542" s="79">
        <v>193916</v>
      </c>
      <c r="E1542" s="79">
        <v>3493265</v>
      </c>
      <c r="F1542" s="79">
        <v>158685</v>
      </c>
      <c r="G1542" s="79">
        <v>3726151</v>
      </c>
      <c r="H1542" s="84">
        <f>D1542/D1540*100</f>
        <v>99.463485191986138</v>
      </c>
      <c r="I1542" s="84">
        <f>E1542/E1540*100</f>
        <v>99.748976030080613</v>
      </c>
      <c r="J1542" s="80">
        <f t="shared" si="368"/>
        <v>62.907453545105362</v>
      </c>
      <c r="K1542" s="80">
        <f t="shared" si="369"/>
        <v>122.20184642530801</v>
      </c>
      <c r="L1542" s="80">
        <f t="shared" si="369"/>
        <v>93.749958066648404</v>
      </c>
    </row>
    <row r="1543" spans="1:12" s="1" customFormat="1" x14ac:dyDescent="0.2">
      <c r="A1543" s="6" t="s">
        <v>8</v>
      </c>
      <c r="B1543" s="79">
        <v>309246</v>
      </c>
      <c r="C1543" s="79">
        <v>3307094</v>
      </c>
      <c r="D1543" s="79">
        <v>194962</v>
      </c>
      <c r="E1543" s="79">
        <v>3502056</v>
      </c>
      <c r="F1543" s="79">
        <v>159443</v>
      </c>
      <c r="G1543" s="79">
        <v>3755486</v>
      </c>
      <c r="H1543" s="84">
        <f>H1544+H1545</f>
        <v>100</v>
      </c>
      <c r="I1543" s="84">
        <f>I1544+I1545</f>
        <v>100</v>
      </c>
      <c r="J1543" s="80">
        <f t="shared" si="368"/>
        <v>63.044307767925858</v>
      </c>
      <c r="K1543" s="80">
        <f t="shared" si="369"/>
        <v>122.27692655055411</v>
      </c>
      <c r="L1543" s="80">
        <f t="shared" si="369"/>
        <v>93.251738922738625</v>
      </c>
    </row>
    <row r="1544" spans="1:12" s="1" customFormat="1" x14ac:dyDescent="0.2">
      <c r="A1544" s="9" t="s">
        <v>9</v>
      </c>
      <c r="B1544" s="79">
        <v>10118</v>
      </c>
      <c r="C1544" s="79">
        <v>146168</v>
      </c>
      <c r="D1544" s="79">
        <v>5348</v>
      </c>
      <c r="E1544" s="79">
        <v>151516</v>
      </c>
      <c r="F1544" s="79">
        <v>38528</v>
      </c>
      <c r="G1544" s="79">
        <v>253450</v>
      </c>
      <c r="H1544" s="84">
        <f>D1544/D1543*100</f>
        <v>2.7430986551225369</v>
      </c>
      <c r="I1544" s="84">
        <f>E1544/E1543*100</f>
        <v>4.3264870693101418</v>
      </c>
      <c r="J1544" s="80">
        <f t="shared" si="368"/>
        <v>52.856295710614745</v>
      </c>
      <c r="K1544" s="80">
        <f t="shared" si="369"/>
        <v>13.880813953488373</v>
      </c>
      <c r="L1544" s="80">
        <f t="shared" si="369"/>
        <v>59.781416452949301</v>
      </c>
    </row>
    <row r="1545" spans="1:12" s="1" customFormat="1" x14ac:dyDescent="0.2">
      <c r="A1545" s="9" t="s">
        <v>10</v>
      </c>
      <c r="B1545" s="79">
        <v>299128</v>
      </c>
      <c r="C1545" s="79">
        <v>3160926</v>
      </c>
      <c r="D1545" s="79">
        <v>189614</v>
      </c>
      <c r="E1545" s="79">
        <v>3350540</v>
      </c>
      <c r="F1545" s="79">
        <v>120915</v>
      </c>
      <c r="G1545" s="79">
        <v>3502036</v>
      </c>
      <c r="H1545" s="84">
        <f>D1545/D1543*100</f>
        <v>97.256901344877463</v>
      </c>
      <c r="I1545" s="84">
        <f>E1545/E1543*100</f>
        <v>95.673512930689853</v>
      </c>
      <c r="J1545" s="80">
        <f t="shared" si="368"/>
        <v>63.388917119092824</v>
      </c>
      <c r="K1545" s="80">
        <f t="shared" si="369"/>
        <v>156.81594508539055</v>
      </c>
      <c r="L1545" s="80">
        <f t="shared" si="369"/>
        <v>95.674059318636367</v>
      </c>
    </row>
    <row r="1546" spans="1:12" s="1" customFormat="1" x14ac:dyDescent="0.2">
      <c r="A1546" s="3" t="s">
        <v>227</v>
      </c>
      <c r="B1546" s="79"/>
      <c r="C1546" s="79"/>
      <c r="D1546" s="79"/>
      <c r="E1546" s="79"/>
      <c r="F1546" s="79"/>
      <c r="G1546" s="79"/>
    </row>
    <row r="1547" spans="1:12" s="1" customFormat="1" x14ac:dyDescent="0.2">
      <c r="A1547" s="6" t="s">
        <v>5</v>
      </c>
      <c r="B1547" s="79">
        <v>39008</v>
      </c>
      <c r="C1547" s="79">
        <v>356567</v>
      </c>
      <c r="D1547" s="79">
        <v>39674</v>
      </c>
      <c r="E1547" s="79">
        <v>396240</v>
      </c>
      <c r="F1547" s="79">
        <v>33179</v>
      </c>
      <c r="G1547" s="79">
        <v>599413</v>
      </c>
      <c r="H1547" s="84">
        <f>H1548+H1549</f>
        <v>100</v>
      </c>
      <c r="I1547" s="84">
        <f>I1548+I1549</f>
        <v>100</v>
      </c>
      <c r="J1547" s="80">
        <f>D1547/B1547*100</f>
        <v>101.70734208367513</v>
      </c>
      <c r="K1547" s="80">
        <f t="shared" ref="K1547:L1552" si="370">D1547/F1547*100</f>
        <v>119.57563519093401</v>
      </c>
      <c r="L1547" s="80">
        <f t="shared" si="370"/>
        <v>66.104672404502409</v>
      </c>
    </row>
    <row r="1548" spans="1:12" s="1" customFormat="1" x14ac:dyDescent="0.2">
      <c r="A1548" s="9" t="s">
        <v>6</v>
      </c>
      <c r="B1548" s="79">
        <v>173</v>
      </c>
      <c r="C1548" s="79">
        <v>1405</v>
      </c>
      <c r="D1548" s="79">
        <v>930</v>
      </c>
      <c r="E1548" s="79">
        <v>2334</v>
      </c>
      <c r="F1548" s="79">
        <v>1855</v>
      </c>
      <c r="G1548" s="79">
        <v>2529</v>
      </c>
      <c r="H1548" s="84">
        <f>D1548/D1547*100</f>
        <v>2.3441044512779152</v>
      </c>
      <c r="I1548" s="84">
        <f>E1548/E1547*100</f>
        <v>0.58903694730466383</v>
      </c>
      <c r="J1548" s="80"/>
      <c r="K1548" s="80">
        <f t="shared" si="370"/>
        <v>50.134770889487868</v>
      </c>
      <c r="L1548" s="80">
        <f t="shared" si="370"/>
        <v>92.289442467378407</v>
      </c>
    </row>
    <row r="1549" spans="1:12" s="1" customFormat="1" x14ac:dyDescent="0.2">
      <c r="A1549" s="9" t="s">
        <v>7</v>
      </c>
      <c r="B1549" s="79">
        <v>38835</v>
      </c>
      <c r="C1549" s="79">
        <v>355162</v>
      </c>
      <c r="D1549" s="79">
        <v>38744</v>
      </c>
      <c r="E1549" s="79">
        <v>393906</v>
      </c>
      <c r="F1549" s="79">
        <v>31324</v>
      </c>
      <c r="G1549" s="79">
        <v>596884</v>
      </c>
      <c r="H1549" s="84">
        <f>D1549/D1547*100</f>
        <v>97.655895548722086</v>
      </c>
      <c r="I1549" s="84">
        <f>E1549/E1547*100</f>
        <v>99.410963052695337</v>
      </c>
      <c r="J1549" s="80">
        <f>D1549/B1549*100</f>
        <v>99.765675292905883</v>
      </c>
      <c r="K1549" s="80">
        <f t="shared" si="370"/>
        <v>123.68790703613843</v>
      </c>
      <c r="L1549" s="80">
        <f t="shared" si="370"/>
        <v>65.993727424424179</v>
      </c>
    </row>
    <row r="1550" spans="1:12" s="1" customFormat="1" x14ac:dyDescent="0.2">
      <c r="A1550" s="6" t="s">
        <v>8</v>
      </c>
      <c r="B1550" s="79">
        <v>39008</v>
      </c>
      <c r="C1550" s="79">
        <v>356567</v>
      </c>
      <c r="D1550" s="79">
        <v>39674</v>
      </c>
      <c r="E1550" s="79">
        <v>396240</v>
      </c>
      <c r="F1550" s="79">
        <v>33179</v>
      </c>
      <c r="G1550" s="79">
        <v>599413</v>
      </c>
      <c r="H1550" s="84">
        <f>H1551+H1552</f>
        <v>100.00000000000001</v>
      </c>
      <c r="I1550" s="84">
        <f>I1551+I1552</f>
        <v>100</v>
      </c>
      <c r="J1550" s="80">
        <f>D1550/B1550*100</f>
        <v>101.70734208367513</v>
      </c>
      <c r="K1550" s="80">
        <f t="shared" si="370"/>
        <v>119.57563519093401</v>
      </c>
      <c r="L1550" s="80">
        <f t="shared" si="370"/>
        <v>66.104672404502409</v>
      </c>
    </row>
    <row r="1551" spans="1:12" s="1" customFormat="1" x14ac:dyDescent="0.2">
      <c r="A1551" s="9" t="s">
        <v>9</v>
      </c>
      <c r="B1551" s="79">
        <v>626</v>
      </c>
      <c r="C1551" s="79">
        <v>1606</v>
      </c>
      <c r="D1551" s="79">
        <v>7</v>
      </c>
      <c r="E1551" s="79">
        <v>1613</v>
      </c>
      <c r="F1551" s="79">
        <v>159</v>
      </c>
      <c r="G1551" s="79">
        <v>1258</v>
      </c>
      <c r="H1551" s="84">
        <f>D1551/D1550*100</f>
        <v>1.7643796945102586E-2</v>
      </c>
      <c r="I1551" s="84">
        <f>E1551/E1550*100</f>
        <v>0.40707651928124367</v>
      </c>
      <c r="J1551" s="80">
        <f>D1551/B1551*100</f>
        <v>1.1182108626198082</v>
      </c>
      <c r="K1551" s="80">
        <f t="shared" si="370"/>
        <v>4.4025157232704402</v>
      </c>
      <c r="L1551" s="80">
        <f t="shared" si="370"/>
        <v>128.2193958664547</v>
      </c>
    </row>
    <row r="1552" spans="1:12" s="1" customFormat="1" x14ac:dyDescent="0.2">
      <c r="A1552" s="9" t="s">
        <v>10</v>
      </c>
      <c r="B1552" s="79">
        <v>38382</v>
      </c>
      <c r="C1552" s="79">
        <v>354961</v>
      </c>
      <c r="D1552" s="79">
        <v>39667</v>
      </c>
      <c r="E1552" s="79">
        <v>394627</v>
      </c>
      <c r="F1552" s="79">
        <v>33020</v>
      </c>
      <c r="G1552" s="79">
        <v>598155</v>
      </c>
      <c r="H1552" s="84">
        <f>D1552/D1550*100</f>
        <v>99.982356203054906</v>
      </c>
      <c r="I1552" s="84">
        <f>E1552/E1550*100</f>
        <v>99.592923480718753</v>
      </c>
      <c r="J1552" s="80">
        <f>D1552/B1552*100</f>
        <v>103.34792350581002</v>
      </c>
      <c r="K1552" s="80">
        <f t="shared" si="370"/>
        <v>120.13022410660206</v>
      </c>
      <c r="L1552" s="80">
        <f t="shared" si="370"/>
        <v>65.974036829918674</v>
      </c>
    </row>
    <row r="1553" spans="1:12" s="1" customFormat="1" ht="22.5" x14ac:dyDescent="0.2">
      <c r="A1553" s="3" t="s">
        <v>228</v>
      </c>
      <c r="B1553" s="79"/>
      <c r="C1553" s="79"/>
      <c r="D1553" s="79"/>
      <c r="E1553" s="79"/>
      <c r="F1553" s="79"/>
      <c r="G1553" s="79"/>
    </row>
    <row r="1554" spans="1:12" s="1" customFormat="1" x14ac:dyDescent="0.2">
      <c r="A1554" s="6" t="s">
        <v>5</v>
      </c>
      <c r="B1554" s="79">
        <v>4207</v>
      </c>
      <c r="C1554" s="79">
        <v>18654</v>
      </c>
      <c r="D1554" s="79">
        <v>4067</v>
      </c>
      <c r="E1554" s="79">
        <v>22721</v>
      </c>
      <c r="F1554" s="79">
        <v>977</v>
      </c>
      <c r="G1554" s="79">
        <v>16461</v>
      </c>
      <c r="H1554" s="84">
        <f>H1555+H1556</f>
        <v>100</v>
      </c>
      <c r="I1554" s="84">
        <f>I1555+I1556</f>
        <v>100</v>
      </c>
      <c r="J1554" s="80">
        <f t="shared" ref="J1554:J1559" si="371">D1554/B1554*100</f>
        <v>96.672212978369387</v>
      </c>
      <c r="K1554" s="80">
        <f>D1554/F1554*100</f>
        <v>416.27430910951892</v>
      </c>
      <c r="L1554" s="80">
        <f>E1554/G1554*100</f>
        <v>138.02928133163235</v>
      </c>
    </row>
    <row r="1555" spans="1:12" s="1" customFormat="1" x14ac:dyDescent="0.2">
      <c r="A1555" s="9" t="s">
        <v>6</v>
      </c>
      <c r="B1555" s="79">
        <v>695</v>
      </c>
      <c r="C1555" s="79">
        <v>5182</v>
      </c>
      <c r="D1555" s="79">
        <v>509</v>
      </c>
      <c r="E1555" s="79">
        <v>5691</v>
      </c>
      <c r="F1555" s="79">
        <v>438</v>
      </c>
      <c r="G1555" s="79">
        <v>5051</v>
      </c>
      <c r="H1555" s="84">
        <f>D1555/D1554*100</f>
        <v>12.515367592820262</v>
      </c>
      <c r="I1555" s="84">
        <f>E1555/E1554*100</f>
        <v>25.047313058404118</v>
      </c>
      <c r="J1555" s="80">
        <f t="shared" si="371"/>
        <v>73.237410071942449</v>
      </c>
      <c r="K1555" s="80">
        <f>D1555/F1555*100</f>
        <v>116.21004566210044</v>
      </c>
      <c r="L1555" s="80">
        <f>E1555/G1555*100</f>
        <v>112.67075826568995</v>
      </c>
    </row>
    <row r="1556" spans="1:12" s="1" customFormat="1" x14ac:dyDescent="0.2">
      <c r="A1556" s="9" t="s">
        <v>7</v>
      </c>
      <c r="B1556" s="79">
        <v>3512</v>
      </c>
      <c r="C1556" s="79">
        <v>13472</v>
      </c>
      <c r="D1556" s="79">
        <v>3558</v>
      </c>
      <c r="E1556" s="79">
        <v>17030</v>
      </c>
      <c r="F1556" s="79">
        <v>539</v>
      </c>
      <c r="G1556" s="79">
        <v>11410</v>
      </c>
      <c r="H1556" s="84">
        <f>D1556/D1554*100</f>
        <v>87.484632407179745</v>
      </c>
      <c r="I1556" s="84">
        <f>E1556/E1554*100</f>
        <v>74.952686941595886</v>
      </c>
      <c r="J1556" s="80">
        <f t="shared" si="371"/>
        <v>101.30979498861048</v>
      </c>
      <c r="K1556" s="80"/>
      <c r="L1556" s="80">
        <f>E1556/G1556*100</f>
        <v>149.25503943908851</v>
      </c>
    </row>
    <row r="1557" spans="1:12" s="1" customFormat="1" x14ac:dyDescent="0.2">
      <c r="A1557" s="6" t="s">
        <v>8</v>
      </c>
      <c r="B1557" s="79">
        <v>4207</v>
      </c>
      <c r="C1557" s="79">
        <v>18654</v>
      </c>
      <c r="D1557" s="79">
        <v>4067</v>
      </c>
      <c r="E1557" s="79">
        <v>22721</v>
      </c>
      <c r="F1557" s="79">
        <v>977</v>
      </c>
      <c r="G1557" s="79">
        <v>16461</v>
      </c>
      <c r="H1557" s="84">
        <f>H1558+H1559</f>
        <v>100</v>
      </c>
      <c r="I1557" s="84">
        <f>I1558+I1559</f>
        <v>100</v>
      </c>
      <c r="J1557" s="80">
        <f t="shared" si="371"/>
        <v>96.672212978369387</v>
      </c>
      <c r="K1557" s="80">
        <f>D1557/F1557*100</f>
        <v>416.27430910951892</v>
      </c>
      <c r="L1557" s="80">
        <f>E1557/G1557*100</f>
        <v>138.02928133163235</v>
      </c>
    </row>
    <row r="1558" spans="1:12" s="1" customFormat="1" x14ac:dyDescent="0.2">
      <c r="A1558" s="9" t="s">
        <v>9</v>
      </c>
      <c r="B1558" s="79">
        <v>92</v>
      </c>
      <c r="C1558" s="79">
        <v>561</v>
      </c>
      <c r="D1558" s="79">
        <v>64</v>
      </c>
      <c r="E1558" s="79">
        <v>625</v>
      </c>
      <c r="F1558" s="79">
        <v>33</v>
      </c>
      <c r="G1558" s="79">
        <v>414</v>
      </c>
      <c r="H1558" s="84">
        <f>D1558/D1557*100</f>
        <v>1.573641504794689</v>
      </c>
      <c r="I1558" s="84">
        <f>E1558/E1557*100</f>
        <v>2.7507592095418332</v>
      </c>
      <c r="J1558" s="80">
        <f t="shared" si="371"/>
        <v>69.565217391304344</v>
      </c>
      <c r="K1558" s="80">
        <f>D1558/F1558*100</f>
        <v>193.93939393939394</v>
      </c>
      <c r="L1558" s="80">
        <f>E1558/G1558*100</f>
        <v>150.96618357487924</v>
      </c>
    </row>
    <row r="1559" spans="1:12" s="1" customFormat="1" x14ac:dyDescent="0.2">
      <c r="A1559" s="9" t="s">
        <v>10</v>
      </c>
      <c r="B1559" s="79">
        <v>4115</v>
      </c>
      <c r="C1559" s="79">
        <v>18093</v>
      </c>
      <c r="D1559" s="79">
        <v>4003</v>
      </c>
      <c r="E1559" s="79">
        <v>22096</v>
      </c>
      <c r="F1559" s="79">
        <v>944</v>
      </c>
      <c r="G1559" s="79">
        <v>16047</v>
      </c>
      <c r="H1559" s="84">
        <f>D1559/D1557*100</f>
        <v>98.426358495205307</v>
      </c>
      <c r="I1559" s="84">
        <f>E1559/E1557*100</f>
        <v>97.249240790458174</v>
      </c>
      <c r="J1559" s="80">
        <f t="shared" si="371"/>
        <v>97.278250303766711</v>
      </c>
      <c r="K1559" s="80">
        <f>D1559/F1559*100</f>
        <v>424.04661016949154</v>
      </c>
      <c r="L1559" s="80">
        <f>E1559/G1559*100</f>
        <v>137.69551941172804</v>
      </c>
    </row>
    <row r="1560" spans="1:12" s="1" customFormat="1" x14ac:dyDescent="0.2">
      <c r="A1560" s="3" t="s">
        <v>229</v>
      </c>
      <c r="B1560" s="79"/>
      <c r="C1560" s="79"/>
      <c r="D1560" s="79"/>
      <c r="E1560" s="79"/>
      <c r="F1560" s="79"/>
      <c r="G1560" s="79"/>
    </row>
    <row r="1561" spans="1:12" s="1" customFormat="1" x14ac:dyDescent="0.2">
      <c r="A1561" s="6" t="s">
        <v>5</v>
      </c>
      <c r="B1561" s="79">
        <v>196</v>
      </c>
      <c r="C1561" s="79">
        <v>1481</v>
      </c>
      <c r="D1561" s="79">
        <v>1255</v>
      </c>
      <c r="E1561" s="79">
        <v>2736</v>
      </c>
      <c r="F1561" s="79">
        <v>785</v>
      </c>
      <c r="G1561" s="79">
        <v>2990</v>
      </c>
      <c r="H1561" s="84">
        <f>H1562+H1563</f>
        <v>100</v>
      </c>
      <c r="I1561" s="84">
        <f>I1562+I1563</f>
        <v>100</v>
      </c>
      <c r="J1561" s="80"/>
      <c r="K1561" s="80">
        <f t="shared" ref="K1561:L1564" si="372">D1561/F1561*100</f>
        <v>159.87261146496817</v>
      </c>
      <c r="L1561" s="80">
        <f t="shared" si="372"/>
        <v>91.50501672240803</v>
      </c>
    </row>
    <row r="1562" spans="1:12" s="1" customFormat="1" x14ac:dyDescent="0.2">
      <c r="A1562" s="9" t="s">
        <v>6</v>
      </c>
      <c r="B1562" s="79">
        <v>12</v>
      </c>
      <c r="C1562" s="79">
        <v>234</v>
      </c>
      <c r="D1562" s="79">
        <v>38</v>
      </c>
      <c r="E1562" s="79">
        <v>272</v>
      </c>
      <c r="F1562" s="79">
        <v>14</v>
      </c>
      <c r="G1562" s="79">
        <v>264</v>
      </c>
      <c r="H1562" s="84">
        <f>D1562/D1561*100</f>
        <v>3.0278884462151394</v>
      </c>
      <c r="I1562" s="84">
        <f>E1562/E1561*100</f>
        <v>9.9415204678362574</v>
      </c>
      <c r="J1562" s="80">
        <f>D1562/B1562*100</f>
        <v>316.66666666666663</v>
      </c>
      <c r="K1562" s="80">
        <f t="shared" si="372"/>
        <v>271.42857142857144</v>
      </c>
      <c r="L1562" s="80">
        <f t="shared" si="372"/>
        <v>103.03030303030303</v>
      </c>
    </row>
    <row r="1563" spans="1:12" s="1" customFormat="1" x14ac:dyDescent="0.2">
      <c r="A1563" s="9" t="s">
        <v>7</v>
      </c>
      <c r="B1563" s="79">
        <v>184</v>
      </c>
      <c r="C1563" s="79">
        <v>1247</v>
      </c>
      <c r="D1563" s="79">
        <v>1217</v>
      </c>
      <c r="E1563" s="79">
        <v>2464</v>
      </c>
      <c r="F1563" s="79">
        <v>771</v>
      </c>
      <c r="G1563" s="79">
        <v>2726</v>
      </c>
      <c r="H1563" s="84">
        <f>D1563/D1561*100</f>
        <v>96.972111553784856</v>
      </c>
      <c r="I1563" s="84">
        <f>E1563/E1561*100</f>
        <v>90.058479532163744</v>
      </c>
      <c r="J1563" s="80"/>
      <c r="K1563" s="80">
        <f t="shared" si="372"/>
        <v>157.84695201037613</v>
      </c>
      <c r="L1563" s="80">
        <f t="shared" si="372"/>
        <v>90.388848129126927</v>
      </c>
    </row>
    <row r="1564" spans="1:12" s="1" customFormat="1" x14ac:dyDescent="0.2">
      <c r="A1564" s="6" t="s">
        <v>8</v>
      </c>
      <c r="B1564" s="79">
        <v>196</v>
      </c>
      <c r="C1564" s="79">
        <v>1481</v>
      </c>
      <c r="D1564" s="79">
        <v>1255</v>
      </c>
      <c r="E1564" s="79">
        <v>2736</v>
      </c>
      <c r="F1564" s="79">
        <v>785</v>
      </c>
      <c r="G1564" s="79">
        <v>2990</v>
      </c>
      <c r="H1564" s="84">
        <f>H1565+H1566</f>
        <v>100</v>
      </c>
      <c r="I1564" s="84">
        <f>I1565+I1566</f>
        <v>100</v>
      </c>
      <c r="J1564" s="80"/>
      <c r="K1564" s="80">
        <f t="shared" si="372"/>
        <v>159.87261146496817</v>
      </c>
      <c r="L1564" s="80">
        <f t="shared" si="372"/>
        <v>91.50501672240803</v>
      </c>
    </row>
    <row r="1565" spans="1:12" s="1" customFormat="1" x14ac:dyDescent="0.2">
      <c r="A1565" s="9" t="s">
        <v>9</v>
      </c>
      <c r="B1565" s="79">
        <v>5</v>
      </c>
      <c r="C1565" s="79">
        <v>21</v>
      </c>
      <c r="D1565" s="79">
        <v>0</v>
      </c>
      <c r="E1565" s="79">
        <v>21</v>
      </c>
      <c r="F1565" s="79">
        <v>0</v>
      </c>
      <c r="G1565" s="79">
        <v>12</v>
      </c>
      <c r="H1565" s="84">
        <f>D1565/D1564*100</f>
        <v>0</v>
      </c>
      <c r="I1565" s="84">
        <f>E1565/E1564*100</f>
        <v>0.76754385964912275</v>
      </c>
      <c r="J1565" s="80">
        <f>D1565/B1565*100</f>
        <v>0</v>
      </c>
      <c r="K1565" s="80">
        <v>0</v>
      </c>
      <c r="L1565" s="80">
        <f>E1565/G1565*100</f>
        <v>175</v>
      </c>
    </row>
    <row r="1566" spans="1:12" s="1" customFormat="1" x14ac:dyDescent="0.2">
      <c r="A1566" s="9" t="s">
        <v>10</v>
      </c>
      <c r="B1566" s="79">
        <v>191</v>
      </c>
      <c r="C1566" s="79">
        <v>1460</v>
      </c>
      <c r="D1566" s="79">
        <v>1255</v>
      </c>
      <c r="E1566" s="79">
        <v>2715</v>
      </c>
      <c r="F1566" s="79">
        <v>785</v>
      </c>
      <c r="G1566" s="79">
        <v>2978</v>
      </c>
      <c r="H1566" s="84">
        <f>D1566/D1564*100</f>
        <v>100</v>
      </c>
      <c r="I1566" s="84">
        <f>E1566/E1564*100</f>
        <v>99.232456140350877</v>
      </c>
      <c r="J1566" s="80"/>
      <c r="K1566" s="80">
        <f>D1566/F1566*100</f>
        <v>159.87261146496817</v>
      </c>
      <c r="L1566" s="80">
        <f>E1566/G1566*100</f>
        <v>91.168569509738091</v>
      </c>
    </row>
    <row r="1567" spans="1:12" s="1" customFormat="1" ht="22.5" x14ac:dyDescent="0.2">
      <c r="A1567" s="3" t="s">
        <v>230</v>
      </c>
      <c r="B1567" s="79"/>
      <c r="C1567" s="79"/>
      <c r="D1567" s="79"/>
      <c r="E1567" s="79"/>
      <c r="F1567" s="79"/>
      <c r="G1567" s="79"/>
    </row>
    <row r="1568" spans="1:12" s="1" customFormat="1" x14ac:dyDescent="0.2">
      <c r="A1568" s="6" t="s">
        <v>5</v>
      </c>
      <c r="B1568" s="79">
        <v>17</v>
      </c>
      <c r="C1568" s="79">
        <v>265</v>
      </c>
      <c r="D1568" s="79">
        <v>27</v>
      </c>
      <c r="E1568" s="79">
        <v>292</v>
      </c>
      <c r="F1568" s="79">
        <v>58</v>
      </c>
      <c r="G1568" s="79">
        <v>282</v>
      </c>
      <c r="H1568" s="84">
        <f>H1569+H1570</f>
        <v>100</v>
      </c>
      <c r="I1568" s="84">
        <f>I1569+I1570</f>
        <v>100</v>
      </c>
      <c r="J1568" s="80">
        <f>D1568/B1568*100</f>
        <v>158.8235294117647</v>
      </c>
      <c r="K1568" s="80">
        <f>D1568/F1568*100</f>
        <v>46.551724137931032</v>
      </c>
      <c r="L1568" s="80">
        <f>E1568/G1568*100</f>
        <v>103.54609929078013</v>
      </c>
    </row>
    <row r="1569" spans="1:12" s="1" customFormat="1" x14ac:dyDescent="0.2">
      <c r="A1569" s="9" t="s">
        <v>6</v>
      </c>
      <c r="B1569" s="79">
        <v>0</v>
      </c>
      <c r="C1569" s="79">
        <v>0</v>
      </c>
      <c r="D1569" s="79">
        <v>0</v>
      </c>
      <c r="E1569" s="79">
        <v>0</v>
      </c>
      <c r="F1569" s="79">
        <v>0</v>
      </c>
      <c r="G1569" s="79">
        <v>0</v>
      </c>
      <c r="H1569" s="84">
        <f>D1569/D1568*100</f>
        <v>0</v>
      </c>
      <c r="I1569" s="84">
        <f>E1569/E1568*100</f>
        <v>0</v>
      </c>
      <c r="J1569" s="80">
        <v>0</v>
      </c>
      <c r="K1569" s="80">
        <v>0</v>
      </c>
      <c r="L1569" s="80">
        <v>0</v>
      </c>
    </row>
    <row r="1570" spans="1:12" s="1" customFormat="1" x14ac:dyDescent="0.2">
      <c r="A1570" s="9" t="s">
        <v>7</v>
      </c>
      <c r="B1570" s="79">
        <v>17</v>
      </c>
      <c r="C1570" s="79">
        <v>265</v>
      </c>
      <c r="D1570" s="79">
        <v>27</v>
      </c>
      <c r="E1570" s="79">
        <v>292</v>
      </c>
      <c r="F1570" s="79">
        <v>58</v>
      </c>
      <c r="G1570" s="79">
        <v>282</v>
      </c>
      <c r="H1570" s="84">
        <f>D1570/D1568*100</f>
        <v>100</v>
      </c>
      <c r="I1570" s="84">
        <f>E1570/E1568*100</f>
        <v>100</v>
      </c>
      <c r="J1570" s="80">
        <f>D1570/B1570*100</f>
        <v>158.8235294117647</v>
      </c>
      <c r="K1570" s="80">
        <f t="shared" ref="K1570:L1573" si="373">D1570/F1570*100</f>
        <v>46.551724137931032</v>
      </c>
      <c r="L1570" s="80">
        <f t="shared" si="373"/>
        <v>103.54609929078013</v>
      </c>
    </row>
    <row r="1571" spans="1:12" s="1" customFormat="1" x14ac:dyDescent="0.2">
      <c r="A1571" s="6" t="s">
        <v>8</v>
      </c>
      <c r="B1571" s="79">
        <v>17</v>
      </c>
      <c r="C1571" s="79">
        <v>265</v>
      </c>
      <c r="D1571" s="79">
        <v>27</v>
      </c>
      <c r="E1571" s="79">
        <v>292</v>
      </c>
      <c r="F1571" s="79">
        <v>58</v>
      </c>
      <c r="G1571" s="79">
        <v>282</v>
      </c>
      <c r="H1571" s="84">
        <f>H1572+H1573</f>
        <v>100</v>
      </c>
      <c r="I1571" s="84">
        <f>I1572+I1573</f>
        <v>100.00000000000001</v>
      </c>
      <c r="J1571" s="80">
        <f>D1571/B1571*100</f>
        <v>158.8235294117647</v>
      </c>
      <c r="K1571" s="80">
        <f t="shared" si="373"/>
        <v>46.551724137931032</v>
      </c>
      <c r="L1571" s="80">
        <f t="shared" si="373"/>
        <v>103.54609929078013</v>
      </c>
    </row>
    <row r="1572" spans="1:12" s="1" customFormat="1" x14ac:dyDescent="0.2">
      <c r="A1572" s="9" t="s">
        <v>9</v>
      </c>
      <c r="B1572" s="79">
        <v>0</v>
      </c>
      <c r="C1572" s="79">
        <v>44</v>
      </c>
      <c r="D1572" s="79">
        <v>1</v>
      </c>
      <c r="E1572" s="79">
        <v>45</v>
      </c>
      <c r="F1572" s="79">
        <v>19</v>
      </c>
      <c r="G1572" s="79">
        <v>38</v>
      </c>
      <c r="H1572" s="84">
        <f>D1572/D1571*100</f>
        <v>3.7037037037037033</v>
      </c>
      <c r="I1572" s="84">
        <f>E1572/E1571*100</f>
        <v>15.41095890410959</v>
      </c>
      <c r="J1572" s="80">
        <v>0</v>
      </c>
      <c r="K1572" s="80">
        <f t="shared" si="373"/>
        <v>5.2631578947368416</v>
      </c>
      <c r="L1572" s="80">
        <f t="shared" si="373"/>
        <v>118.42105263157893</v>
      </c>
    </row>
    <row r="1573" spans="1:12" s="1" customFormat="1" x14ac:dyDescent="0.2">
      <c r="A1573" s="9" t="s">
        <v>10</v>
      </c>
      <c r="B1573" s="79">
        <v>17</v>
      </c>
      <c r="C1573" s="79">
        <v>221</v>
      </c>
      <c r="D1573" s="79">
        <v>26</v>
      </c>
      <c r="E1573" s="79">
        <v>247</v>
      </c>
      <c r="F1573" s="79">
        <v>39</v>
      </c>
      <c r="G1573" s="79">
        <v>244</v>
      </c>
      <c r="H1573" s="84">
        <f>D1573/D1571*100</f>
        <v>96.296296296296291</v>
      </c>
      <c r="I1573" s="84">
        <f>E1573/E1571*100</f>
        <v>84.589041095890423</v>
      </c>
      <c r="J1573" s="80">
        <f>D1573/B1573*100</f>
        <v>152.94117647058823</v>
      </c>
      <c r="K1573" s="80">
        <f t="shared" si="373"/>
        <v>66.666666666666657</v>
      </c>
      <c r="L1573" s="80">
        <f t="shared" si="373"/>
        <v>101.22950819672131</v>
      </c>
    </row>
    <row r="1574" spans="1:12" s="1" customFormat="1" ht="45" x14ac:dyDescent="0.2">
      <c r="A1574" s="3" t="s">
        <v>231</v>
      </c>
      <c r="B1574" s="79"/>
      <c r="C1574" s="79"/>
      <c r="D1574" s="79"/>
      <c r="E1574" s="79"/>
      <c r="F1574" s="79"/>
      <c r="G1574" s="79"/>
    </row>
    <row r="1575" spans="1:12" s="1" customFormat="1" x14ac:dyDescent="0.2">
      <c r="A1575" s="6" t="s">
        <v>5</v>
      </c>
      <c r="B1575" s="79">
        <v>171</v>
      </c>
      <c r="C1575" s="79">
        <v>1288</v>
      </c>
      <c r="D1575" s="79">
        <v>104</v>
      </c>
      <c r="E1575" s="79">
        <v>1392</v>
      </c>
      <c r="F1575" s="79">
        <v>77</v>
      </c>
      <c r="G1575" s="79">
        <v>830</v>
      </c>
      <c r="H1575" s="84">
        <f>H1576+H1577</f>
        <v>100</v>
      </c>
      <c r="I1575" s="84">
        <f>I1576+I1577</f>
        <v>100</v>
      </c>
      <c r="J1575" s="80">
        <f>D1575/B1575*100</f>
        <v>60.818713450292393</v>
      </c>
      <c r="K1575" s="80">
        <f>D1575/F1575*100</f>
        <v>135.06493506493507</v>
      </c>
      <c r="L1575" s="80">
        <f>E1575/G1575*100</f>
        <v>167.71084337349399</v>
      </c>
    </row>
    <row r="1576" spans="1:12" s="1" customFormat="1" x14ac:dyDescent="0.2">
      <c r="A1576" s="9" t="s">
        <v>6</v>
      </c>
      <c r="B1576" s="79">
        <v>0</v>
      </c>
      <c r="C1576" s="79">
        <v>0</v>
      </c>
      <c r="D1576" s="79">
        <v>0</v>
      </c>
      <c r="E1576" s="79">
        <v>0</v>
      </c>
      <c r="F1576" s="79">
        <v>0</v>
      </c>
      <c r="G1576" s="79">
        <v>1</v>
      </c>
      <c r="H1576" s="84">
        <f>D1576/D1575*100</f>
        <v>0</v>
      </c>
      <c r="I1576" s="84">
        <f>E1576/E1575*100</f>
        <v>0</v>
      </c>
      <c r="J1576" s="80">
        <v>0</v>
      </c>
      <c r="K1576" s="80">
        <v>0</v>
      </c>
      <c r="L1576" s="80">
        <f>E1576/G1576*100</f>
        <v>0</v>
      </c>
    </row>
    <row r="1577" spans="1:12" s="1" customFormat="1" x14ac:dyDescent="0.2">
      <c r="A1577" s="9" t="s">
        <v>7</v>
      </c>
      <c r="B1577" s="79">
        <v>171</v>
      </c>
      <c r="C1577" s="79">
        <v>1288</v>
      </c>
      <c r="D1577" s="79">
        <v>104</v>
      </c>
      <c r="E1577" s="79">
        <v>1392</v>
      </c>
      <c r="F1577" s="79">
        <v>77</v>
      </c>
      <c r="G1577" s="79">
        <v>829</v>
      </c>
      <c r="H1577" s="84">
        <f>D1577/D1575*100</f>
        <v>100</v>
      </c>
      <c r="I1577" s="84">
        <f>E1577/E1575*100</f>
        <v>100</v>
      </c>
      <c r="J1577" s="80">
        <f>D1577/B1577*100</f>
        <v>60.818713450292393</v>
      </c>
      <c r="K1577" s="80">
        <f>D1577/F1577*100</f>
        <v>135.06493506493507</v>
      </c>
      <c r="L1577" s="80">
        <f>E1577/G1577*100</f>
        <v>167.91314837153197</v>
      </c>
    </row>
    <row r="1578" spans="1:12" s="1" customFormat="1" x14ac:dyDescent="0.2">
      <c r="A1578" s="6" t="s">
        <v>8</v>
      </c>
      <c r="B1578" s="79">
        <v>171</v>
      </c>
      <c r="C1578" s="79">
        <v>1288</v>
      </c>
      <c r="D1578" s="79">
        <v>104</v>
      </c>
      <c r="E1578" s="79">
        <v>1392</v>
      </c>
      <c r="F1578" s="79">
        <v>77</v>
      </c>
      <c r="G1578" s="79">
        <v>830</v>
      </c>
      <c r="H1578" s="84">
        <f>H1579+H1580</f>
        <v>100</v>
      </c>
      <c r="I1578" s="84">
        <f>I1579+I1580</f>
        <v>100.00000000000001</v>
      </c>
      <c r="J1578" s="80">
        <f>D1578/B1578*100</f>
        <v>60.818713450292393</v>
      </c>
      <c r="K1578" s="80">
        <f>D1578/F1578*100</f>
        <v>135.06493506493507</v>
      </c>
      <c r="L1578" s="80">
        <f>E1578/G1578*100</f>
        <v>167.71084337349399</v>
      </c>
    </row>
    <row r="1579" spans="1:12" s="1" customFormat="1" x14ac:dyDescent="0.2">
      <c r="A1579" s="9" t="s">
        <v>9</v>
      </c>
      <c r="B1579" s="79">
        <v>24</v>
      </c>
      <c r="C1579" s="79">
        <v>112</v>
      </c>
      <c r="D1579" s="79">
        <v>22</v>
      </c>
      <c r="E1579" s="79">
        <v>134</v>
      </c>
      <c r="F1579" s="79">
        <v>8</v>
      </c>
      <c r="G1579" s="79">
        <v>215</v>
      </c>
      <c r="H1579" s="84">
        <f>D1579/D1578*100</f>
        <v>21.153846153846153</v>
      </c>
      <c r="I1579" s="84">
        <f>E1579/E1578*100</f>
        <v>9.6264367816091951</v>
      </c>
      <c r="J1579" s="80">
        <f>D1579/B1579*100</f>
        <v>91.666666666666657</v>
      </c>
      <c r="K1579" s="80">
        <f>D1579/F1579*100</f>
        <v>275</v>
      </c>
      <c r="L1579" s="80">
        <f>E1579/G1579*100</f>
        <v>62.325581395348841</v>
      </c>
    </row>
    <row r="1580" spans="1:12" s="1" customFormat="1" x14ac:dyDescent="0.2">
      <c r="A1580" s="9" t="s">
        <v>10</v>
      </c>
      <c r="B1580" s="79">
        <v>147</v>
      </c>
      <c r="C1580" s="79">
        <v>1176</v>
      </c>
      <c r="D1580" s="79">
        <v>82</v>
      </c>
      <c r="E1580" s="79">
        <v>1258</v>
      </c>
      <c r="F1580" s="79">
        <v>69</v>
      </c>
      <c r="G1580" s="79">
        <v>615</v>
      </c>
      <c r="H1580" s="84">
        <f>D1580/D1578*100</f>
        <v>78.84615384615384</v>
      </c>
      <c r="I1580" s="84">
        <f>E1580/E1578*100</f>
        <v>90.373563218390814</v>
      </c>
      <c r="J1580" s="80">
        <f>D1580/B1580*100</f>
        <v>55.782312925170061</v>
      </c>
      <c r="K1580" s="80">
        <f>D1580/F1580*100</f>
        <v>118.84057971014492</v>
      </c>
      <c r="L1580" s="80">
        <f>E1580/G1580*100</f>
        <v>204.55284552845526</v>
      </c>
    </row>
    <row r="1581" spans="1:12" s="1" customFormat="1" ht="33.75" x14ac:dyDescent="0.2">
      <c r="A1581" s="10" t="s">
        <v>232</v>
      </c>
      <c r="B1581" s="79"/>
      <c r="C1581" s="79"/>
      <c r="D1581" s="79"/>
      <c r="E1581" s="79"/>
      <c r="F1581" s="79"/>
      <c r="G1581" s="79"/>
    </row>
    <row r="1582" spans="1:12" s="1" customFormat="1" x14ac:dyDescent="0.2">
      <c r="A1582" s="6" t="s">
        <v>5</v>
      </c>
      <c r="B1582" s="79">
        <v>161</v>
      </c>
      <c r="C1582" s="79">
        <v>1262</v>
      </c>
      <c r="D1582" s="79">
        <v>100</v>
      </c>
      <c r="E1582" s="79">
        <v>1362</v>
      </c>
      <c r="F1582" s="79">
        <v>70</v>
      </c>
      <c r="G1582" s="79">
        <v>797</v>
      </c>
      <c r="H1582" s="84">
        <f>H1583+H1584</f>
        <v>100</v>
      </c>
      <c r="I1582" s="84">
        <f>I1583+I1584</f>
        <v>100</v>
      </c>
      <c r="J1582" s="80">
        <f>D1582/B1582*100</f>
        <v>62.11180124223602</v>
      </c>
      <c r="K1582" s="80">
        <f>D1582/F1582*100</f>
        <v>142.85714285714286</v>
      </c>
      <c r="L1582" s="80">
        <f>E1582/G1582*100</f>
        <v>170.89084065244668</v>
      </c>
    </row>
    <row r="1583" spans="1:12" s="1" customFormat="1" x14ac:dyDescent="0.2">
      <c r="A1583" s="9" t="s">
        <v>6</v>
      </c>
      <c r="B1583" s="79">
        <v>0</v>
      </c>
      <c r="C1583" s="79">
        <v>0</v>
      </c>
      <c r="D1583" s="79">
        <v>0</v>
      </c>
      <c r="E1583" s="79">
        <v>0</v>
      </c>
      <c r="F1583" s="79">
        <v>0</v>
      </c>
      <c r="G1583" s="79">
        <v>1</v>
      </c>
      <c r="H1583" s="84">
        <f>D1583/D1582*100</f>
        <v>0</v>
      </c>
      <c r="I1583" s="84">
        <f>E1583/E1582*100</f>
        <v>0</v>
      </c>
      <c r="J1583" s="80">
        <v>0</v>
      </c>
      <c r="K1583" s="80">
        <v>0</v>
      </c>
      <c r="L1583" s="80">
        <f>E1583/G1583*100</f>
        <v>0</v>
      </c>
    </row>
    <row r="1584" spans="1:12" s="1" customFormat="1" x14ac:dyDescent="0.2">
      <c r="A1584" s="9" t="s">
        <v>7</v>
      </c>
      <c r="B1584" s="79">
        <v>161</v>
      </c>
      <c r="C1584" s="79">
        <v>1262</v>
      </c>
      <c r="D1584" s="79">
        <v>100</v>
      </c>
      <c r="E1584" s="79">
        <v>1362</v>
      </c>
      <c r="F1584" s="79">
        <v>70</v>
      </c>
      <c r="G1584" s="79">
        <v>796</v>
      </c>
      <c r="H1584" s="84">
        <f>D1584/D1582*100</f>
        <v>100</v>
      </c>
      <c r="I1584" s="84">
        <f>E1584/E1582*100</f>
        <v>100</v>
      </c>
      <c r="J1584" s="80">
        <f>D1584/B1584*100</f>
        <v>62.11180124223602</v>
      </c>
      <c r="K1584" s="80">
        <f>D1584/F1584*100</f>
        <v>142.85714285714286</v>
      </c>
      <c r="L1584" s="80">
        <f>E1584/G1584*100</f>
        <v>171.10552763819095</v>
      </c>
    </row>
    <row r="1585" spans="1:12" s="1" customFormat="1" x14ac:dyDescent="0.2">
      <c r="A1585" s="6" t="s">
        <v>8</v>
      </c>
      <c r="B1585" s="79">
        <v>161</v>
      </c>
      <c r="C1585" s="79">
        <v>1262</v>
      </c>
      <c r="D1585" s="79">
        <v>100</v>
      </c>
      <c r="E1585" s="79">
        <v>1362</v>
      </c>
      <c r="F1585" s="79">
        <v>70</v>
      </c>
      <c r="G1585" s="79">
        <v>797</v>
      </c>
      <c r="H1585" s="84">
        <f>H1586+H1587</f>
        <v>100</v>
      </c>
      <c r="I1585" s="84">
        <f>I1586+I1587</f>
        <v>100</v>
      </c>
      <c r="J1585" s="80">
        <f>D1585/B1585*100</f>
        <v>62.11180124223602</v>
      </c>
      <c r="K1585" s="80">
        <f>D1585/F1585*100</f>
        <v>142.85714285714286</v>
      </c>
      <c r="L1585" s="80">
        <f>E1585/G1585*100</f>
        <v>170.89084065244668</v>
      </c>
    </row>
    <row r="1586" spans="1:12" s="1" customFormat="1" x14ac:dyDescent="0.2">
      <c r="A1586" s="9" t="s">
        <v>9</v>
      </c>
      <c r="B1586" s="79">
        <v>20</v>
      </c>
      <c r="C1586" s="79">
        <v>102</v>
      </c>
      <c r="D1586" s="79">
        <v>17</v>
      </c>
      <c r="E1586" s="79">
        <v>119</v>
      </c>
      <c r="F1586" s="79">
        <v>8</v>
      </c>
      <c r="G1586" s="79">
        <v>208</v>
      </c>
      <c r="H1586" s="84">
        <f>D1586/D1585*100</f>
        <v>17</v>
      </c>
      <c r="I1586" s="84">
        <f>E1586/E1585*100</f>
        <v>8.737151248164464</v>
      </c>
      <c r="J1586" s="80">
        <f>D1586/B1586*100</f>
        <v>85</v>
      </c>
      <c r="K1586" s="80">
        <f>D1586/F1586*100</f>
        <v>212.5</v>
      </c>
      <c r="L1586" s="80">
        <f>E1586/G1586*100</f>
        <v>57.21153846153846</v>
      </c>
    </row>
    <row r="1587" spans="1:12" s="1" customFormat="1" x14ac:dyDescent="0.2">
      <c r="A1587" s="9" t="s">
        <v>10</v>
      </c>
      <c r="B1587" s="79">
        <v>141</v>
      </c>
      <c r="C1587" s="79">
        <v>1160</v>
      </c>
      <c r="D1587" s="79">
        <v>83</v>
      </c>
      <c r="E1587" s="79">
        <v>1243</v>
      </c>
      <c r="F1587" s="79">
        <v>62</v>
      </c>
      <c r="G1587" s="79">
        <v>589</v>
      </c>
      <c r="H1587" s="84">
        <f>D1587/D1585*100</f>
        <v>83</v>
      </c>
      <c r="I1587" s="84">
        <f>E1587/E1585*100</f>
        <v>91.262848751835534</v>
      </c>
      <c r="J1587" s="80">
        <f>D1587/B1587*100</f>
        <v>58.865248226950349</v>
      </c>
      <c r="K1587" s="80">
        <f>D1587/F1587*100</f>
        <v>133.87096774193549</v>
      </c>
      <c r="L1587" s="80">
        <f>E1587/G1587*100</f>
        <v>211.03565365025469</v>
      </c>
    </row>
    <row r="1588" spans="1:12" s="1" customFormat="1" x14ac:dyDescent="0.2">
      <c r="A1588" s="3" t="s">
        <v>233</v>
      </c>
      <c r="B1588" s="79"/>
      <c r="C1588" s="79"/>
      <c r="D1588" s="79"/>
      <c r="E1588" s="79"/>
      <c r="F1588" s="79"/>
      <c r="G1588" s="79"/>
    </row>
    <row r="1589" spans="1:12" s="1" customFormat="1" x14ac:dyDescent="0.2">
      <c r="A1589" s="6" t="s">
        <v>5</v>
      </c>
      <c r="B1589" s="79">
        <v>90679</v>
      </c>
      <c r="C1589" s="79">
        <v>676892</v>
      </c>
      <c r="D1589" s="79">
        <v>71995</v>
      </c>
      <c r="E1589" s="79">
        <v>748887</v>
      </c>
      <c r="F1589" s="79">
        <v>60790</v>
      </c>
      <c r="G1589" s="79">
        <v>689169</v>
      </c>
      <c r="H1589" s="84">
        <f>H1590+H1591</f>
        <v>100</v>
      </c>
      <c r="I1589" s="84">
        <f>I1590+I1591</f>
        <v>100</v>
      </c>
      <c r="J1589" s="80">
        <f>D1589/B1589*100</f>
        <v>79.39544988365553</v>
      </c>
      <c r="K1589" s="80">
        <f>D1589/F1589*100</f>
        <v>118.43230794538574</v>
      </c>
      <c r="L1589" s="80">
        <f>E1589/G1589*100</f>
        <v>108.66521854581389</v>
      </c>
    </row>
    <row r="1590" spans="1:12" s="1" customFormat="1" x14ac:dyDescent="0.2">
      <c r="A1590" s="9" t="s">
        <v>6</v>
      </c>
      <c r="B1590" s="79">
        <v>0</v>
      </c>
      <c r="C1590" s="79">
        <v>0</v>
      </c>
      <c r="D1590" s="79">
        <v>0</v>
      </c>
      <c r="E1590" s="79">
        <v>0</v>
      </c>
      <c r="F1590" s="79">
        <v>0</v>
      </c>
      <c r="G1590" s="79">
        <v>0</v>
      </c>
      <c r="H1590" s="84">
        <f>D1590/D1589*100</f>
        <v>0</v>
      </c>
      <c r="I1590" s="84">
        <f>E1590/E1589*100</f>
        <v>0</v>
      </c>
      <c r="J1590" s="80">
        <v>0</v>
      </c>
      <c r="K1590" s="80">
        <v>0</v>
      </c>
      <c r="L1590" s="80">
        <v>0</v>
      </c>
    </row>
    <row r="1591" spans="1:12" s="1" customFormat="1" x14ac:dyDescent="0.2">
      <c r="A1591" s="9" t="s">
        <v>7</v>
      </c>
      <c r="B1591" s="79">
        <v>90679</v>
      </c>
      <c r="C1591" s="79">
        <v>676892</v>
      </c>
      <c r="D1591" s="79">
        <v>71995</v>
      </c>
      <c r="E1591" s="79">
        <v>748887</v>
      </c>
      <c r="F1591" s="79">
        <v>60790</v>
      </c>
      <c r="G1591" s="79">
        <v>689169</v>
      </c>
      <c r="H1591" s="84">
        <f>D1591/D1589*100</f>
        <v>100</v>
      </c>
      <c r="I1591" s="84">
        <f>E1591/E1589*100</f>
        <v>100</v>
      </c>
      <c r="J1591" s="80">
        <f>D1591/B1591*100</f>
        <v>79.39544988365553</v>
      </c>
      <c r="K1591" s="80">
        <f t="shared" ref="K1591:L1594" si="374">D1591/F1591*100</f>
        <v>118.43230794538574</v>
      </c>
      <c r="L1591" s="80">
        <f t="shared" si="374"/>
        <v>108.66521854581389</v>
      </c>
    </row>
    <row r="1592" spans="1:12" s="1" customFormat="1" x14ac:dyDescent="0.2">
      <c r="A1592" s="6" t="s">
        <v>8</v>
      </c>
      <c r="B1592" s="79">
        <v>90679</v>
      </c>
      <c r="C1592" s="79">
        <v>676892</v>
      </c>
      <c r="D1592" s="79">
        <v>71995</v>
      </c>
      <c r="E1592" s="79">
        <v>748887</v>
      </c>
      <c r="F1592" s="79">
        <v>60790</v>
      </c>
      <c r="G1592" s="79">
        <v>689169</v>
      </c>
      <c r="H1592" s="84">
        <f>H1593+H1594</f>
        <v>100</v>
      </c>
      <c r="I1592" s="84">
        <f>I1593+I1594</f>
        <v>100</v>
      </c>
      <c r="J1592" s="80">
        <f>D1592/B1592*100</f>
        <v>79.39544988365553</v>
      </c>
      <c r="K1592" s="80">
        <f t="shared" si="374"/>
        <v>118.43230794538574</v>
      </c>
      <c r="L1592" s="80">
        <f t="shared" si="374"/>
        <v>108.66521854581389</v>
      </c>
    </row>
    <row r="1593" spans="1:12" s="1" customFormat="1" x14ac:dyDescent="0.2">
      <c r="A1593" s="9" t="s">
        <v>9</v>
      </c>
      <c r="B1593" s="79">
        <v>6543</v>
      </c>
      <c r="C1593" s="79">
        <v>52730</v>
      </c>
      <c r="D1593" s="79">
        <v>5569</v>
      </c>
      <c r="E1593" s="79">
        <v>58299</v>
      </c>
      <c r="F1593" s="79">
        <v>13083</v>
      </c>
      <c r="G1593" s="79">
        <v>78298</v>
      </c>
      <c r="H1593" s="84">
        <f>D1593/D1592*100</f>
        <v>7.7352593930134033</v>
      </c>
      <c r="I1593" s="84">
        <f>E1593/E1592*100</f>
        <v>7.7847525728180615</v>
      </c>
      <c r="J1593" s="80">
        <f>D1593/B1593*100</f>
        <v>85.113862142747976</v>
      </c>
      <c r="K1593" s="80">
        <f t="shared" si="374"/>
        <v>42.566689597187192</v>
      </c>
      <c r="L1593" s="80">
        <f t="shared" si="374"/>
        <v>74.457840557868664</v>
      </c>
    </row>
    <row r="1594" spans="1:12" s="1" customFormat="1" x14ac:dyDescent="0.2">
      <c r="A1594" s="9" t="s">
        <v>10</v>
      </c>
      <c r="B1594" s="79">
        <v>84136</v>
      </c>
      <c r="C1594" s="79">
        <v>624162</v>
      </c>
      <c r="D1594" s="79">
        <v>66426</v>
      </c>
      <c r="E1594" s="79">
        <v>690588</v>
      </c>
      <c r="F1594" s="79">
        <v>47707</v>
      </c>
      <c r="G1594" s="79">
        <v>610871</v>
      </c>
      <c r="H1594" s="84">
        <f>D1594/D1592*100</f>
        <v>92.264740606986592</v>
      </c>
      <c r="I1594" s="84">
        <f>E1594/E1592*100</f>
        <v>92.215247427181936</v>
      </c>
      <c r="J1594" s="80">
        <f>D1594/B1594*100</f>
        <v>78.950746410573359</v>
      </c>
      <c r="K1594" s="80">
        <f t="shared" si="374"/>
        <v>139.23742846961662</v>
      </c>
      <c r="L1594" s="80">
        <f t="shared" si="374"/>
        <v>113.04972735651226</v>
      </c>
    </row>
    <row r="1595" spans="1:12" s="1" customFormat="1" ht="33.75" x14ac:dyDescent="0.2">
      <c r="A1595" s="3" t="s">
        <v>234</v>
      </c>
      <c r="B1595" s="79"/>
      <c r="C1595" s="79"/>
      <c r="D1595" s="79"/>
      <c r="E1595" s="79"/>
      <c r="F1595" s="79"/>
      <c r="G1595" s="79"/>
    </row>
    <row r="1596" spans="1:12" s="1" customFormat="1" x14ac:dyDescent="0.2">
      <c r="A1596" s="6" t="s">
        <v>5</v>
      </c>
      <c r="B1596" s="79">
        <v>4877</v>
      </c>
      <c r="C1596" s="79">
        <v>26263</v>
      </c>
      <c r="D1596" s="79">
        <v>4564</v>
      </c>
      <c r="E1596" s="79">
        <v>30827</v>
      </c>
      <c r="F1596" s="79">
        <v>2314</v>
      </c>
      <c r="G1596" s="79">
        <v>26495</v>
      </c>
      <c r="H1596" s="84">
        <f>H1597+H1598</f>
        <v>100</v>
      </c>
      <c r="I1596" s="84">
        <f>I1597+I1598</f>
        <v>100</v>
      </c>
      <c r="J1596" s="80">
        <f>D1596/B1596*100</f>
        <v>93.582120155833508</v>
      </c>
      <c r="K1596" s="80">
        <f>D1596/F1596*100</f>
        <v>197.2342264477096</v>
      </c>
      <c r="L1596" s="80">
        <f>E1596/G1596*100</f>
        <v>116.35025476505001</v>
      </c>
    </row>
    <row r="1597" spans="1:12" s="1" customFormat="1" x14ac:dyDescent="0.2">
      <c r="A1597" s="9" t="s">
        <v>6</v>
      </c>
      <c r="B1597" s="79">
        <v>0</v>
      </c>
      <c r="C1597" s="79">
        <v>0</v>
      </c>
      <c r="D1597" s="79">
        <v>0</v>
      </c>
      <c r="E1597" s="79">
        <v>0</v>
      </c>
      <c r="F1597" s="79">
        <v>0</v>
      </c>
      <c r="G1597" s="79">
        <v>0</v>
      </c>
      <c r="H1597" s="84">
        <f>D1597/D1596*100</f>
        <v>0</v>
      </c>
      <c r="I1597" s="84">
        <f>E1597/E1596*100</f>
        <v>0</v>
      </c>
      <c r="J1597" s="80">
        <v>0</v>
      </c>
      <c r="K1597" s="80">
        <v>0</v>
      </c>
      <c r="L1597" s="80">
        <v>0</v>
      </c>
    </row>
    <row r="1598" spans="1:12" s="1" customFormat="1" x14ac:dyDescent="0.2">
      <c r="A1598" s="9" t="s">
        <v>7</v>
      </c>
      <c r="B1598" s="79">
        <v>4877</v>
      </c>
      <c r="C1598" s="79">
        <v>26263</v>
      </c>
      <c r="D1598" s="79">
        <v>4564</v>
      </c>
      <c r="E1598" s="79">
        <v>30827</v>
      </c>
      <c r="F1598" s="79">
        <v>2314</v>
      </c>
      <c r="G1598" s="79">
        <v>26495</v>
      </c>
      <c r="H1598" s="84">
        <f>D1598/D1596*100</f>
        <v>100</v>
      </c>
      <c r="I1598" s="84">
        <f>E1598/E1596*100</f>
        <v>100</v>
      </c>
      <c r="J1598" s="80">
        <f>D1598/B1598*100</f>
        <v>93.582120155833508</v>
      </c>
      <c r="K1598" s="80">
        <f t="shared" ref="K1598:L1601" si="375">D1598/F1598*100</f>
        <v>197.2342264477096</v>
      </c>
      <c r="L1598" s="80">
        <f t="shared" si="375"/>
        <v>116.35025476505001</v>
      </c>
    </row>
    <row r="1599" spans="1:12" s="1" customFormat="1" x14ac:dyDescent="0.2">
      <c r="A1599" s="6" t="s">
        <v>8</v>
      </c>
      <c r="B1599" s="79">
        <v>4877</v>
      </c>
      <c r="C1599" s="79">
        <v>26263</v>
      </c>
      <c r="D1599" s="79">
        <v>4564</v>
      </c>
      <c r="E1599" s="79">
        <v>30827</v>
      </c>
      <c r="F1599" s="79">
        <v>2314</v>
      </c>
      <c r="G1599" s="79">
        <v>26495</v>
      </c>
      <c r="H1599" s="84">
        <f>H1600+H1601</f>
        <v>100</v>
      </c>
      <c r="I1599" s="84">
        <f>I1600+I1601</f>
        <v>100</v>
      </c>
      <c r="J1599" s="80">
        <f>D1599/B1599*100</f>
        <v>93.582120155833508</v>
      </c>
      <c r="K1599" s="80">
        <f t="shared" si="375"/>
        <v>197.2342264477096</v>
      </c>
      <c r="L1599" s="80">
        <f t="shared" si="375"/>
        <v>116.35025476505001</v>
      </c>
    </row>
    <row r="1600" spans="1:12" s="1" customFormat="1" x14ac:dyDescent="0.2">
      <c r="A1600" s="9" t="s">
        <v>9</v>
      </c>
      <c r="B1600" s="79">
        <v>3467</v>
      </c>
      <c r="C1600" s="79">
        <v>12924</v>
      </c>
      <c r="D1600" s="79">
        <v>3377</v>
      </c>
      <c r="E1600" s="79">
        <v>16301</v>
      </c>
      <c r="F1600" s="79">
        <v>1013</v>
      </c>
      <c r="G1600" s="79">
        <v>18605</v>
      </c>
      <c r="H1600" s="84">
        <f>D1600/D1599*100</f>
        <v>73.992112182296239</v>
      </c>
      <c r="I1600" s="84">
        <f>E1600/E1599*100</f>
        <v>52.87896973432381</v>
      </c>
      <c r="J1600" s="80">
        <f>D1600/B1600*100</f>
        <v>97.404095760023083</v>
      </c>
      <c r="K1600" s="80">
        <f t="shared" si="375"/>
        <v>333.36623889437311</v>
      </c>
      <c r="L1600" s="80">
        <f t="shared" si="375"/>
        <v>87.616232195646333</v>
      </c>
    </row>
    <row r="1601" spans="1:12" s="1" customFormat="1" x14ac:dyDescent="0.2">
      <c r="A1601" s="9" t="s">
        <v>10</v>
      </c>
      <c r="B1601" s="79">
        <v>1410</v>
      </c>
      <c r="C1601" s="79">
        <v>13339</v>
      </c>
      <c r="D1601" s="79">
        <v>1187</v>
      </c>
      <c r="E1601" s="79">
        <v>14526</v>
      </c>
      <c r="F1601" s="79">
        <v>1301</v>
      </c>
      <c r="G1601" s="79">
        <v>7890</v>
      </c>
      <c r="H1601" s="84">
        <f>D1601/D1599*100</f>
        <v>26.007887817703768</v>
      </c>
      <c r="I1601" s="84">
        <f>E1601/E1599*100</f>
        <v>47.121030265676197</v>
      </c>
      <c r="J1601" s="80">
        <f>D1601/B1601*100</f>
        <v>84.184397163120579</v>
      </c>
      <c r="K1601" s="80">
        <f t="shared" si="375"/>
        <v>91.237509607993843</v>
      </c>
      <c r="L1601" s="80">
        <f t="shared" si="375"/>
        <v>184.10646387832699</v>
      </c>
    </row>
    <row r="1602" spans="1:12" s="1" customFormat="1" ht="22.5" x14ac:dyDescent="0.2">
      <c r="A1602" s="3" t="s">
        <v>235</v>
      </c>
      <c r="B1602" s="79"/>
      <c r="C1602" s="79"/>
      <c r="D1602" s="79"/>
      <c r="E1602" s="79"/>
      <c r="F1602" s="79"/>
      <c r="G1602" s="79"/>
    </row>
    <row r="1603" spans="1:12" s="1" customFormat="1" x14ac:dyDescent="0.2">
      <c r="A1603" s="6" t="s">
        <v>5</v>
      </c>
      <c r="B1603" s="79">
        <v>92533</v>
      </c>
      <c r="C1603" s="79">
        <v>662541</v>
      </c>
      <c r="D1603" s="79">
        <v>76995</v>
      </c>
      <c r="E1603" s="79">
        <v>739536</v>
      </c>
      <c r="F1603" s="79">
        <v>82058</v>
      </c>
      <c r="G1603" s="79">
        <v>774084</v>
      </c>
      <c r="H1603" s="84">
        <f>H1604+H1605</f>
        <v>100</v>
      </c>
      <c r="I1603" s="84">
        <f>I1604+I1605</f>
        <v>100</v>
      </c>
      <c r="J1603" s="80">
        <f>D1603/B1603*100</f>
        <v>83.208152767120922</v>
      </c>
      <c r="K1603" s="80">
        <f>D1603/F1603*100</f>
        <v>93.829973920885223</v>
      </c>
      <c r="L1603" s="80">
        <f>E1603/G1603*100</f>
        <v>95.536918473964064</v>
      </c>
    </row>
    <row r="1604" spans="1:12" s="1" customFormat="1" x14ac:dyDescent="0.2">
      <c r="A1604" s="9" t="s">
        <v>6</v>
      </c>
      <c r="B1604" s="79">
        <v>0</v>
      </c>
      <c r="C1604" s="79">
        <v>0</v>
      </c>
      <c r="D1604" s="79">
        <v>5885</v>
      </c>
      <c r="E1604" s="79">
        <v>5885</v>
      </c>
      <c r="F1604" s="79">
        <v>0</v>
      </c>
      <c r="G1604" s="79">
        <v>0</v>
      </c>
      <c r="H1604" s="84">
        <f>D1604/D1603*100</f>
        <v>7.6433534645106826</v>
      </c>
      <c r="I1604" s="84">
        <f>E1604/E1603*100</f>
        <v>0.79576923909045683</v>
      </c>
      <c r="J1604" s="80">
        <v>0</v>
      </c>
      <c r="K1604" s="80">
        <v>0</v>
      </c>
      <c r="L1604" s="80">
        <v>0</v>
      </c>
    </row>
    <row r="1605" spans="1:12" s="1" customFormat="1" x14ac:dyDescent="0.2">
      <c r="A1605" s="9" t="s">
        <v>7</v>
      </c>
      <c r="B1605" s="79">
        <v>92533</v>
      </c>
      <c r="C1605" s="79">
        <v>662541</v>
      </c>
      <c r="D1605" s="79">
        <v>71110</v>
      </c>
      <c r="E1605" s="79">
        <v>733651</v>
      </c>
      <c r="F1605" s="79">
        <v>82058</v>
      </c>
      <c r="G1605" s="79">
        <v>774084</v>
      </c>
      <c r="H1605" s="84">
        <f>D1605/D1603*100</f>
        <v>92.356646535489318</v>
      </c>
      <c r="I1605" s="84">
        <f>E1605/E1603*100</f>
        <v>99.204230760909539</v>
      </c>
      <c r="J1605" s="80">
        <f>D1605/B1605*100</f>
        <v>76.84825953983983</v>
      </c>
      <c r="K1605" s="80">
        <f t="shared" ref="K1605:L1608" si="376">D1605/F1605*100</f>
        <v>86.658217358453783</v>
      </c>
      <c r="L1605" s="80">
        <f t="shared" si="376"/>
        <v>94.77666506477334</v>
      </c>
    </row>
    <row r="1606" spans="1:12" s="1" customFormat="1" x14ac:dyDescent="0.2">
      <c r="A1606" s="6" t="s">
        <v>8</v>
      </c>
      <c r="B1606" s="79">
        <v>92533</v>
      </c>
      <c r="C1606" s="79">
        <v>662541</v>
      </c>
      <c r="D1606" s="79">
        <v>76995</v>
      </c>
      <c r="E1606" s="79">
        <v>739536</v>
      </c>
      <c r="F1606" s="79">
        <v>82058</v>
      </c>
      <c r="G1606" s="79">
        <v>774084</v>
      </c>
      <c r="H1606" s="84">
        <f>H1607+H1608</f>
        <v>100</v>
      </c>
      <c r="I1606" s="84">
        <f>I1607+I1608</f>
        <v>100</v>
      </c>
      <c r="J1606" s="80">
        <f>D1606/B1606*100</f>
        <v>83.208152767120922</v>
      </c>
      <c r="K1606" s="80">
        <f t="shared" si="376"/>
        <v>93.829973920885223</v>
      </c>
      <c r="L1606" s="80">
        <f t="shared" si="376"/>
        <v>95.536918473964064</v>
      </c>
    </row>
    <row r="1607" spans="1:12" s="1" customFormat="1" x14ac:dyDescent="0.2">
      <c r="A1607" s="9" t="s">
        <v>9</v>
      </c>
      <c r="B1607" s="79">
        <v>21197</v>
      </c>
      <c r="C1607" s="79">
        <v>160810</v>
      </c>
      <c r="D1607" s="79">
        <v>23488</v>
      </c>
      <c r="E1607" s="79">
        <v>184298</v>
      </c>
      <c r="F1607" s="79">
        <v>18297</v>
      </c>
      <c r="G1607" s="79">
        <v>202040</v>
      </c>
      <c r="H1607" s="84">
        <f>D1607/D1606*100</f>
        <v>30.505877005000325</v>
      </c>
      <c r="I1607" s="84">
        <f>E1607/E1606*100</f>
        <v>24.920761125895154</v>
      </c>
      <c r="J1607" s="80">
        <f>D1607/B1607*100</f>
        <v>110.80813322639995</v>
      </c>
      <c r="K1607" s="80">
        <f t="shared" si="376"/>
        <v>128.37077116467179</v>
      </c>
      <c r="L1607" s="80">
        <f t="shared" si="376"/>
        <v>91.218570580083153</v>
      </c>
    </row>
    <row r="1608" spans="1:12" s="1" customFormat="1" x14ac:dyDescent="0.2">
      <c r="A1608" s="9" t="s">
        <v>10</v>
      </c>
      <c r="B1608" s="79">
        <v>71336</v>
      </c>
      <c r="C1608" s="79">
        <v>501731</v>
      </c>
      <c r="D1608" s="79">
        <v>53507</v>
      </c>
      <c r="E1608" s="79">
        <v>555238</v>
      </c>
      <c r="F1608" s="79">
        <v>63761</v>
      </c>
      <c r="G1608" s="79">
        <v>572044</v>
      </c>
      <c r="H1608" s="84">
        <f>D1608/D1606*100</f>
        <v>69.494122994999671</v>
      </c>
      <c r="I1608" s="84">
        <f>E1608/E1606*100</f>
        <v>75.079238874104846</v>
      </c>
      <c r="J1608" s="80">
        <f>D1608/B1608*100</f>
        <v>75.007009083772573</v>
      </c>
      <c r="K1608" s="80">
        <f t="shared" si="376"/>
        <v>83.91806903906776</v>
      </c>
      <c r="L1608" s="80">
        <f t="shared" si="376"/>
        <v>97.062114103110957</v>
      </c>
    </row>
    <row r="1609" spans="1:12" s="1" customFormat="1" ht="22.5" x14ac:dyDescent="0.2">
      <c r="A1609" s="3" t="s">
        <v>236</v>
      </c>
      <c r="B1609" s="79"/>
      <c r="C1609" s="79"/>
      <c r="D1609" s="79"/>
      <c r="E1609" s="79"/>
      <c r="F1609" s="79"/>
      <c r="G1609" s="79"/>
    </row>
    <row r="1610" spans="1:12" s="1" customFormat="1" x14ac:dyDescent="0.2">
      <c r="A1610" s="6" t="s">
        <v>5</v>
      </c>
      <c r="B1610" s="79">
        <v>666366</v>
      </c>
      <c r="C1610" s="79">
        <v>6743955</v>
      </c>
      <c r="D1610" s="79">
        <v>769291</v>
      </c>
      <c r="E1610" s="79">
        <v>7513246</v>
      </c>
      <c r="F1610" s="79">
        <v>496392</v>
      </c>
      <c r="G1610" s="79">
        <v>4579442</v>
      </c>
      <c r="H1610" s="84">
        <f>H1611+H1612</f>
        <v>100</v>
      </c>
      <c r="I1610" s="84">
        <f>I1611+I1612</f>
        <v>100</v>
      </c>
      <c r="J1610" s="80">
        <f>D1610/B1610*100</f>
        <v>115.44571601792408</v>
      </c>
      <c r="K1610" s="80">
        <f>D1610/F1610*100</f>
        <v>154.97651049976631</v>
      </c>
      <c r="L1610" s="80">
        <f>E1610/G1610*100</f>
        <v>164.06466115304005</v>
      </c>
    </row>
    <row r="1611" spans="1:12" s="1" customFormat="1" x14ac:dyDescent="0.2">
      <c r="A1611" s="9" t="s">
        <v>6</v>
      </c>
      <c r="B1611" s="79">
        <v>0</v>
      </c>
      <c r="C1611" s="79">
        <v>18</v>
      </c>
      <c r="D1611" s="79">
        <v>2686</v>
      </c>
      <c r="E1611" s="79">
        <v>2703</v>
      </c>
      <c r="F1611" s="79">
        <v>0</v>
      </c>
      <c r="G1611" s="79">
        <v>51</v>
      </c>
      <c r="H1611" s="84">
        <f>D1611/D1610*100</f>
        <v>0.34915266134661654</v>
      </c>
      <c r="I1611" s="84">
        <f>E1611/E1610*100</f>
        <v>3.5976460773412718E-2</v>
      </c>
      <c r="J1611" s="80">
        <v>0</v>
      </c>
      <c r="K1611" s="80">
        <v>0</v>
      </c>
      <c r="L1611" s="80"/>
    </row>
    <row r="1612" spans="1:12" s="1" customFormat="1" x14ac:dyDescent="0.2">
      <c r="A1612" s="9" t="s">
        <v>7</v>
      </c>
      <c r="B1612" s="79">
        <v>666366</v>
      </c>
      <c r="C1612" s="79">
        <v>6743938</v>
      </c>
      <c r="D1612" s="79">
        <v>766605</v>
      </c>
      <c r="E1612" s="79">
        <v>7510543</v>
      </c>
      <c r="F1612" s="79">
        <v>496392</v>
      </c>
      <c r="G1612" s="79">
        <v>4579391</v>
      </c>
      <c r="H1612" s="84">
        <f>D1612/D1610*100</f>
        <v>99.650847338653378</v>
      </c>
      <c r="I1612" s="84">
        <f>E1612/E1610*100</f>
        <v>99.964023539226588</v>
      </c>
      <c r="J1612" s="80">
        <f>D1612/B1612*100</f>
        <v>115.04263422803685</v>
      </c>
      <c r="K1612" s="80">
        <f t="shared" ref="K1612:L1615" si="377">D1612/F1612*100</f>
        <v>154.43540588889425</v>
      </c>
      <c r="L1612" s="80">
        <f t="shared" si="377"/>
        <v>164.00746300108463</v>
      </c>
    </row>
    <row r="1613" spans="1:12" s="1" customFormat="1" x14ac:dyDescent="0.2">
      <c r="A1613" s="6" t="s">
        <v>8</v>
      </c>
      <c r="B1613" s="79">
        <v>666366</v>
      </c>
      <c r="C1613" s="79">
        <v>6743955</v>
      </c>
      <c r="D1613" s="79">
        <v>769291</v>
      </c>
      <c r="E1613" s="79">
        <v>7513246</v>
      </c>
      <c r="F1613" s="79">
        <v>496392</v>
      </c>
      <c r="G1613" s="79">
        <v>4579442</v>
      </c>
      <c r="H1613" s="84">
        <f>H1614+H1615</f>
        <v>100</v>
      </c>
      <c r="I1613" s="84">
        <f>I1614+I1615</f>
        <v>100</v>
      </c>
      <c r="J1613" s="80">
        <f>D1613/B1613*100</f>
        <v>115.44571601792408</v>
      </c>
      <c r="K1613" s="80">
        <f t="shared" si="377"/>
        <v>154.97651049976631</v>
      </c>
      <c r="L1613" s="80">
        <f t="shared" si="377"/>
        <v>164.06466115304005</v>
      </c>
    </row>
    <row r="1614" spans="1:12" s="1" customFormat="1" x14ac:dyDescent="0.2">
      <c r="A1614" s="9" t="s">
        <v>9</v>
      </c>
      <c r="B1614" s="79">
        <v>2011</v>
      </c>
      <c r="C1614" s="79">
        <v>64848</v>
      </c>
      <c r="D1614" s="79">
        <v>1316</v>
      </c>
      <c r="E1614" s="79">
        <v>66164</v>
      </c>
      <c r="F1614" s="79">
        <v>2008</v>
      </c>
      <c r="G1614" s="79">
        <v>28106</v>
      </c>
      <c r="H1614" s="84">
        <f>D1614/D1613*100</f>
        <v>0.17106660548479052</v>
      </c>
      <c r="I1614" s="84">
        <f>E1614/E1613*100</f>
        <v>0.88063135427749883</v>
      </c>
      <c r="J1614" s="80">
        <f>D1614/B1614*100</f>
        <v>65.440079562406765</v>
      </c>
      <c r="K1614" s="80">
        <f t="shared" si="377"/>
        <v>65.537848605577693</v>
      </c>
      <c r="L1614" s="80">
        <f t="shared" si="377"/>
        <v>235.40880950686685</v>
      </c>
    </row>
    <row r="1615" spans="1:12" s="1" customFormat="1" x14ac:dyDescent="0.2">
      <c r="A1615" s="9" t="s">
        <v>10</v>
      </c>
      <c r="B1615" s="79">
        <v>664355</v>
      </c>
      <c r="C1615" s="79">
        <v>6679107</v>
      </c>
      <c r="D1615" s="79">
        <v>767975</v>
      </c>
      <c r="E1615" s="79">
        <v>7447082</v>
      </c>
      <c r="F1615" s="79">
        <v>494384</v>
      </c>
      <c r="G1615" s="79">
        <v>4551336</v>
      </c>
      <c r="H1615" s="84">
        <f>D1615/D1613*100</f>
        <v>99.828933394515204</v>
      </c>
      <c r="I1615" s="84">
        <f>E1615/E1613*100</f>
        <v>99.119368645722503</v>
      </c>
      <c r="J1615" s="80">
        <f>D1615/B1615*100</f>
        <v>115.5970828849034</v>
      </c>
      <c r="K1615" s="80">
        <f t="shared" si="377"/>
        <v>155.33977636816724</v>
      </c>
      <c r="L1615" s="80">
        <f t="shared" si="377"/>
        <v>163.62408752067526</v>
      </c>
    </row>
    <row r="1616" spans="1:12" s="1" customFormat="1" ht="22.5" x14ac:dyDescent="0.2">
      <c r="A1616" s="3" t="s">
        <v>237</v>
      </c>
      <c r="B1616" s="79"/>
      <c r="C1616" s="79"/>
      <c r="D1616" s="79"/>
      <c r="E1616" s="79"/>
      <c r="F1616" s="79"/>
      <c r="G1616" s="79"/>
    </row>
    <row r="1617" spans="1:12" s="1" customFormat="1" x14ac:dyDescent="0.2">
      <c r="A1617" s="6" t="s">
        <v>5</v>
      </c>
      <c r="B1617" s="79">
        <v>330389</v>
      </c>
      <c r="C1617" s="79">
        <v>3824500</v>
      </c>
      <c r="D1617" s="79">
        <v>430195</v>
      </c>
      <c r="E1617" s="79">
        <v>4254695</v>
      </c>
      <c r="F1617" s="79">
        <v>767289</v>
      </c>
      <c r="G1617" s="79">
        <v>4682802</v>
      </c>
      <c r="H1617" s="84">
        <f>H1618+H1619</f>
        <v>100</v>
      </c>
      <c r="I1617" s="84">
        <f>I1618+I1619</f>
        <v>100</v>
      </c>
      <c r="J1617" s="80">
        <f>D1617/B1617*100</f>
        <v>130.20863285399938</v>
      </c>
      <c r="K1617" s="80">
        <f>D1617/F1617*100</f>
        <v>56.066879624235455</v>
      </c>
      <c r="L1617" s="80">
        <f>E1617/G1617*100</f>
        <v>90.85788807641238</v>
      </c>
    </row>
    <row r="1618" spans="1:12" s="1" customFormat="1" x14ac:dyDescent="0.2">
      <c r="A1618" s="9" t="s">
        <v>6</v>
      </c>
      <c r="B1618" s="79">
        <v>0</v>
      </c>
      <c r="C1618" s="79">
        <v>0</v>
      </c>
      <c r="D1618" s="79">
        <v>3735</v>
      </c>
      <c r="E1618" s="79">
        <v>3735</v>
      </c>
      <c r="F1618" s="79">
        <v>0</v>
      </c>
      <c r="G1618" s="79">
        <v>0</v>
      </c>
      <c r="H1618" s="84">
        <f>D1618/D1617*100</f>
        <v>0.86821092760259888</v>
      </c>
      <c r="I1618" s="84">
        <f>E1618/E1617*100</f>
        <v>8.7785375920013065E-2</v>
      </c>
      <c r="J1618" s="80">
        <v>0</v>
      </c>
      <c r="K1618" s="80">
        <v>0</v>
      </c>
      <c r="L1618" s="80">
        <v>0</v>
      </c>
    </row>
    <row r="1619" spans="1:12" s="1" customFormat="1" x14ac:dyDescent="0.2">
      <c r="A1619" s="9" t="s">
        <v>7</v>
      </c>
      <c r="B1619" s="79">
        <v>330389</v>
      </c>
      <c r="C1619" s="79">
        <v>3824500</v>
      </c>
      <c r="D1619" s="79">
        <v>426460</v>
      </c>
      <c r="E1619" s="79">
        <v>4250960</v>
      </c>
      <c r="F1619" s="79">
        <v>767289</v>
      </c>
      <c r="G1619" s="79">
        <v>4682802</v>
      </c>
      <c r="H1619" s="84">
        <f>D1619/D1617*100</f>
        <v>99.131789072397396</v>
      </c>
      <c r="I1619" s="84">
        <f>E1619/E1617*100</f>
        <v>99.912214624079994</v>
      </c>
      <c r="J1619" s="80">
        <f>D1619/B1619*100</f>
        <v>129.078147274879</v>
      </c>
      <c r="K1619" s="80">
        <f t="shared" ref="K1619:L1622" si="378">D1619/F1619*100</f>
        <v>55.580100848572044</v>
      </c>
      <c r="L1619" s="80">
        <f t="shared" si="378"/>
        <v>90.778128137811507</v>
      </c>
    </row>
    <row r="1620" spans="1:12" s="1" customFormat="1" x14ac:dyDescent="0.2">
      <c r="A1620" s="6" t="s">
        <v>8</v>
      </c>
      <c r="B1620" s="79">
        <v>330389</v>
      </c>
      <c r="C1620" s="79">
        <v>3824500</v>
      </c>
      <c r="D1620" s="79">
        <v>430195</v>
      </c>
      <c r="E1620" s="79">
        <v>4254695</v>
      </c>
      <c r="F1620" s="79">
        <v>767289</v>
      </c>
      <c r="G1620" s="79">
        <v>4682802</v>
      </c>
      <c r="H1620" s="84">
        <f>H1621+H1622</f>
        <v>100</v>
      </c>
      <c r="I1620" s="84">
        <f>I1621+I1622</f>
        <v>100</v>
      </c>
      <c r="J1620" s="80">
        <f>D1620/B1620*100</f>
        <v>130.20863285399938</v>
      </c>
      <c r="K1620" s="80">
        <f t="shared" si="378"/>
        <v>56.066879624235455</v>
      </c>
      <c r="L1620" s="80">
        <f t="shared" si="378"/>
        <v>90.85788807641238</v>
      </c>
    </row>
    <row r="1621" spans="1:12" s="1" customFormat="1" x14ac:dyDescent="0.2">
      <c r="A1621" s="9" t="s">
        <v>9</v>
      </c>
      <c r="B1621" s="79">
        <v>53271</v>
      </c>
      <c r="C1621" s="79">
        <v>183843</v>
      </c>
      <c r="D1621" s="79">
        <v>8489</v>
      </c>
      <c r="E1621" s="79">
        <v>192332</v>
      </c>
      <c r="F1621" s="79">
        <v>10055</v>
      </c>
      <c r="G1621" s="79">
        <v>165220</v>
      </c>
      <c r="H1621" s="84">
        <f>D1621/D1620*100</f>
        <v>1.9732911819058798</v>
      </c>
      <c r="I1621" s="84">
        <f>E1621/E1620*100</f>
        <v>4.5204650392096264</v>
      </c>
      <c r="J1621" s="80">
        <f>D1621/B1621*100</f>
        <v>15.935499615175235</v>
      </c>
      <c r="K1621" s="80">
        <f t="shared" si="378"/>
        <v>84.425658876181004</v>
      </c>
      <c r="L1621" s="80">
        <f t="shared" si="378"/>
        <v>116.40963563733204</v>
      </c>
    </row>
    <row r="1622" spans="1:12" s="1" customFormat="1" x14ac:dyDescent="0.2">
      <c r="A1622" s="9" t="s">
        <v>10</v>
      </c>
      <c r="B1622" s="79">
        <v>277118</v>
      </c>
      <c r="C1622" s="79">
        <v>3640657</v>
      </c>
      <c r="D1622" s="79">
        <v>421706</v>
      </c>
      <c r="E1622" s="79">
        <v>4062363</v>
      </c>
      <c r="F1622" s="79">
        <v>757234</v>
      </c>
      <c r="G1622" s="79">
        <v>4517582</v>
      </c>
      <c r="H1622" s="84">
        <f>D1622/D1620*100</f>
        <v>98.026708818094122</v>
      </c>
      <c r="I1622" s="84">
        <f>E1622/E1620*100</f>
        <v>95.479534960790374</v>
      </c>
      <c r="J1622" s="80">
        <f>D1622/B1622*100</f>
        <v>152.17560750294098</v>
      </c>
      <c r="K1622" s="80">
        <f t="shared" si="378"/>
        <v>55.69031501490953</v>
      </c>
      <c r="L1622" s="80">
        <f t="shared" si="378"/>
        <v>89.923392646774317</v>
      </c>
    </row>
    <row r="1623" spans="1:12" s="1" customFormat="1" x14ac:dyDescent="0.2">
      <c r="A1623" s="3" t="s">
        <v>238</v>
      </c>
      <c r="B1623" s="79"/>
      <c r="C1623" s="79"/>
      <c r="D1623" s="79"/>
      <c r="E1623" s="79"/>
      <c r="F1623" s="79"/>
      <c r="G1623" s="79"/>
    </row>
    <row r="1624" spans="1:12" s="1" customFormat="1" x14ac:dyDescent="0.2">
      <c r="A1624" s="6" t="s">
        <v>5</v>
      </c>
      <c r="B1624" s="79">
        <v>54644</v>
      </c>
      <c r="C1624" s="79">
        <v>467664</v>
      </c>
      <c r="D1624" s="79">
        <v>61111</v>
      </c>
      <c r="E1624" s="79">
        <v>528775</v>
      </c>
      <c r="F1624" s="79">
        <v>62528</v>
      </c>
      <c r="G1624" s="79">
        <v>529487</v>
      </c>
      <c r="H1624" s="84">
        <f>H1625+H1626</f>
        <v>100</v>
      </c>
      <c r="I1624" s="84">
        <f>I1625+I1626</f>
        <v>100</v>
      </c>
      <c r="J1624" s="80">
        <f>D1624/B1624*100</f>
        <v>111.83478515482028</v>
      </c>
      <c r="K1624" s="80">
        <f>D1624/F1624*100</f>
        <v>97.733815250767648</v>
      </c>
      <c r="L1624" s="80">
        <f>E1624/G1624*100</f>
        <v>99.865530220760846</v>
      </c>
    </row>
    <row r="1625" spans="1:12" s="1" customFormat="1" x14ac:dyDescent="0.2">
      <c r="A1625" s="9" t="s">
        <v>6</v>
      </c>
      <c r="B1625" s="79">
        <v>0</v>
      </c>
      <c r="C1625" s="79">
        <v>0</v>
      </c>
      <c r="D1625" s="79">
        <v>3735</v>
      </c>
      <c r="E1625" s="79">
        <v>3735</v>
      </c>
      <c r="F1625" s="79">
        <v>0</v>
      </c>
      <c r="G1625" s="79">
        <v>0</v>
      </c>
      <c r="H1625" s="84">
        <f>D1625/D1624*100</f>
        <v>6.1118292942350809</v>
      </c>
      <c r="I1625" s="84">
        <f>E1625/E1624*100</f>
        <v>0.70634958158006711</v>
      </c>
      <c r="J1625" s="80">
        <v>0</v>
      </c>
      <c r="K1625" s="80">
        <v>0</v>
      </c>
      <c r="L1625" s="80">
        <v>0</v>
      </c>
    </row>
    <row r="1626" spans="1:12" s="1" customFormat="1" x14ac:dyDescent="0.2">
      <c r="A1626" s="9" t="s">
        <v>7</v>
      </c>
      <c r="B1626" s="79">
        <v>54644</v>
      </c>
      <c r="C1626" s="79">
        <v>467664</v>
      </c>
      <c r="D1626" s="79">
        <v>57376</v>
      </c>
      <c r="E1626" s="79">
        <v>525040</v>
      </c>
      <c r="F1626" s="79">
        <v>62528</v>
      </c>
      <c r="G1626" s="79">
        <v>529487</v>
      </c>
      <c r="H1626" s="84">
        <f>D1626/D1624*100</f>
        <v>93.888170705764921</v>
      </c>
      <c r="I1626" s="84">
        <f>E1626/E1624*100</f>
        <v>99.293650418419929</v>
      </c>
      <c r="J1626" s="80">
        <f>D1626/B1626*100</f>
        <v>104.99963399458312</v>
      </c>
      <c r="K1626" s="80">
        <f t="shared" ref="K1626:L1629" si="379">D1626/F1626*100</f>
        <v>91.760491299897652</v>
      </c>
      <c r="L1626" s="80">
        <f t="shared" si="379"/>
        <v>99.160130465903791</v>
      </c>
    </row>
    <row r="1627" spans="1:12" s="1" customFormat="1" x14ac:dyDescent="0.2">
      <c r="A1627" s="6" t="s">
        <v>8</v>
      </c>
      <c r="B1627" s="79">
        <v>54644</v>
      </c>
      <c r="C1627" s="79">
        <v>467664</v>
      </c>
      <c r="D1627" s="79">
        <v>61111</v>
      </c>
      <c r="E1627" s="79">
        <v>528775</v>
      </c>
      <c r="F1627" s="79">
        <v>62528</v>
      </c>
      <c r="G1627" s="79">
        <v>529487</v>
      </c>
      <c r="H1627" s="84">
        <f>H1628+H1629</f>
        <v>99.999999999999986</v>
      </c>
      <c r="I1627" s="84">
        <f>I1628+I1629</f>
        <v>100</v>
      </c>
      <c r="J1627" s="80">
        <f>D1627/B1627*100</f>
        <v>111.83478515482028</v>
      </c>
      <c r="K1627" s="80">
        <f t="shared" si="379"/>
        <v>97.733815250767648</v>
      </c>
      <c r="L1627" s="80">
        <f t="shared" si="379"/>
        <v>99.865530220760846</v>
      </c>
    </row>
    <row r="1628" spans="1:12" s="1" customFormat="1" x14ac:dyDescent="0.2">
      <c r="A1628" s="9" t="s">
        <v>9</v>
      </c>
      <c r="B1628" s="79">
        <v>1862</v>
      </c>
      <c r="C1628" s="79">
        <v>14960</v>
      </c>
      <c r="D1628" s="79">
        <v>1662</v>
      </c>
      <c r="E1628" s="79">
        <v>16622</v>
      </c>
      <c r="F1628" s="79">
        <v>607</v>
      </c>
      <c r="G1628" s="79">
        <v>21730</v>
      </c>
      <c r="H1628" s="84">
        <f>D1628/D1627*100</f>
        <v>2.7196413084387427</v>
      </c>
      <c r="I1628" s="84">
        <f>E1628/E1627*100</f>
        <v>3.1434920334735947</v>
      </c>
      <c r="J1628" s="80">
        <f>D1628/B1628*100</f>
        <v>89.258861439312568</v>
      </c>
      <c r="K1628" s="80">
        <f t="shared" si="379"/>
        <v>273.80560131795716</v>
      </c>
      <c r="L1628" s="80">
        <f t="shared" si="379"/>
        <v>76.493327197422929</v>
      </c>
    </row>
    <row r="1629" spans="1:12" s="1" customFormat="1" x14ac:dyDescent="0.2">
      <c r="A1629" s="9" t="s">
        <v>10</v>
      </c>
      <c r="B1629" s="79">
        <v>52782</v>
      </c>
      <c r="C1629" s="79">
        <v>452704</v>
      </c>
      <c r="D1629" s="79">
        <v>59449</v>
      </c>
      <c r="E1629" s="79">
        <v>512153</v>
      </c>
      <c r="F1629" s="79">
        <v>61921</v>
      </c>
      <c r="G1629" s="79">
        <v>507757</v>
      </c>
      <c r="H1629" s="84">
        <f>D1629/D1627*100</f>
        <v>97.280358691561247</v>
      </c>
      <c r="I1629" s="84">
        <f>E1629/E1627*100</f>
        <v>96.856507966526408</v>
      </c>
      <c r="J1629" s="80">
        <f>D1629/B1629*100</f>
        <v>112.63120003031337</v>
      </c>
      <c r="K1629" s="80">
        <f t="shared" si="379"/>
        <v>96.007816411233676</v>
      </c>
      <c r="L1629" s="80">
        <f t="shared" si="379"/>
        <v>100.86576846798765</v>
      </c>
    </row>
    <row r="1630" spans="1:12" s="1" customFormat="1" x14ac:dyDescent="0.2">
      <c r="A1630" s="3" t="s">
        <v>239</v>
      </c>
      <c r="B1630" s="79"/>
      <c r="C1630" s="79"/>
      <c r="D1630" s="79"/>
      <c r="E1630" s="79"/>
      <c r="F1630" s="79"/>
      <c r="G1630" s="79"/>
    </row>
    <row r="1631" spans="1:12" s="1" customFormat="1" x14ac:dyDescent="0.2">
      <c r="A1631" s="6" t="s">
        <v>5</v>
      </c>
      <c r="B1631" s="79">
        <v>217084</v>
      </c>
      <c r="C1631" s="79">
        <v>2323098</v>
      </c>
      <c r="D1631" s="79">
        <v>334017</v>
      </c>
      <c r="E1631" s="79">
        <v>2657115</v>
      </c>
      <c r="F1631" s="79">
        <v>290822</v>
      </c>
      <c r="G1631" s="79">
        <v>2106031</v>
      </c>
      <c r="H1631" s="84">
        <f>H1632+H1633</f>
        <v>100</v>
      </c>
      <c r="I1631" s="84">
        <f>I1632+I1633</f>
        <v>100</v>
      </c>
      <c r="J1631" s="80">
        <f>D1631/B1631*100</f>
        <v>153.86532402203756</v>
      </c>
      <c r="K1631" s="80">
        <f>D1631/F1631*100</f>
        <v>114.85272778538076</v>
      </c>
      <c r="L1631" s="80">
        <f>E1631/G1631*100</f>
        <v>126.16694626052514</v>
      </c>
    </row>
    <row r="1632" spans="1:12" s="1" customFormat="1" x14ac:dyDescent="0.2">
      <c r="A1632" s="9" t="s">
        <v>6</v>
      </c>
      <c r="B1632" s="79">
        <v>0</v>
      </c>
      <c r="C1632" s="79">
        <v>0</v>
      </c>
      <c r="D1632" s="79">
        <v>0</v>
      </c>
      <c r="E1632" s="79">
        <v>0</v>
      </c>
      <c r="F1632" s="79">
        <v>0</v>
      </c>
      <c r="G1632" s="79">
        <v>0</v>
      </c>
      <c r="H1632" s="84">
        <f>D1632/D1631*100</f>
        <v>0</v>
      </c>
      <c r="I1632" s="84">
        <f>E1632/E1631*100</f>
        <v>0</v>
      </c>
      <c r="J1632" s="80">
        <v>0</v>
      </c>
      <c r="K1632" s="80">
        <v>0</v>
      </c>
      <c r="L1632" s="80">
        <v>0</v>
      </c>
    </row>
    <row r="1633" spans="1:12" s="1" customFormat="1" x14ac:dyDescent="0.2">
      <c r="A1633" s="9" t="s">
        <v>7</v>
      </c>
      <c r="B1633" s="79">
        <v>217084</v>
      </c>
      <c r="C1633" s="79">
        <v>2323098</v>
      </c>
      <c r="D1633" s="79">
        <v>334017</v>
      </c>
      <c r="E1633" s="79">
        <v>2657115</v>
      </c>
      <c r="F1633" s="79">
        <v>290822</v>
      </c>
      <c r="G1633" s="79">
        <v>2106031</v>
      </c>
      <c r="H1633" s="84">
        <f>D1633/D1631*100</f>
        <v>100</v>
      </c>
      <c r="I1633" s="84">
        <f>E1633/E1631*100</f>
        <v>100</v>
      </c>
      <c r="J1633" s="80">
        <f>D1633/B1633*100</f>
        <v>153.86532402203756</v>
      </c>
      <c r="K1633" s="80">
        <f t="shared" ref="K1633:L1636" si="380">D1633/F1633*100</f>
        <v>114.85272778538076</v>
      </c>
      <c r="L1633" s="80">
        <f t="shared" si="380"/>
        <v>126.16694626052514</v>
      </c>
    </row>
    <row r="1634" spans="1:12" s="1" customFormat="1" x14ac:dyDescent="0.2">
      <c r="A1634" s="6" t="s">
        <v>8</v>
      </c>
      <c r="B1634" s="79">
        <v>217084</v>
      </c>
      <c r="C1634" s="79">
        <v>2323098</v>
      </c>
      <c r="D1634" s="79">
        <v>334017</v>
      </c>
      <c r="E1634" s="79">
        <v>2657115</v>
      </c>
      <c r="F1634" s="79">
        <v>290822</v>
      </c>
      <c r="G1634" s="79">
        <v>2106031</v>
      </c>
      <c r="H1634" s="84">
        <f>H1635+H1636</f>
        <v>100</v>
      </c>
      <c r="I1634" s="84">
        <f>I1635+I1636</f>
        <v>99.999999999999986</v>
      </c>
      <c r="J1634" s="80">
        <f>D1634/B1634*100</f>
        <v>153.86532402203756</v>
      </c>
      <c r="K1634" s="80">
        <f t="shared" si="380"/>
        <v>114.85272778538076</v>
      </c>
      <c r="L1634" s="80">
        <f t="shared" si="380"/>
        <v>126.16694626052514</v>
      </c>
    </row>
    <row r="1635" spans="1:12" s="1" customFormat="1" x14ac:dyDescent="0.2">
      <c r="A1635" s="9" t="s">
        <v>9</v>
      </c>
      <c r="B1635" s="79">
        <v>23688</v>
      </c>
      <c r="C1635" s="79">
        <v>42444</v>
      </c>
      <c r="D1635" s="79">
        <v>1515</v>
      </c>
      <c r="E1635" s="79">
        <v>43959</v>
      </c>
      <c r="F1635" s="79">
        <v>5384</v>
      </c>
      <c r="G1635" s="79">
        <v>98361</v>
      </c>
      <c r="H1635" s="84">
        <f>D1635/D1634*100</f>
        <v>0.45356972848687344</v>
      </c>
      <c r="I1635" s="84">
        <f>E1635/E1634*100</f>
        <v>1.6543883121355303</v>
      </c>
      <c r="J1635" s="80">
        <f>D1635/B1635*100</f>
        <v>6.3956433637284702</v>
      </c>
      <c r="K1635" s="80">
        <f t="shared" si="380"/>
        <v>28.138930163447252</v>
      </c>
      <c r="L1635" s="80">
        <f t="shared" si="380"/>
        <v>44.691493579772477</v>
      </c>
    </row>
    <row r="1636" spans="1:12" s="1" customFormat="1" x14ac:dyDescent="0.2">
      <c r="A1636" s="9" t="s">
        <v>10</v>
      </c>
      <c r="B1636" s="79">
        <v>193396</v>
      </c>
      <c r="C1636" s="79">
        <v>2280654</v>
      </c>
      <c r="D1636" s="79">
        <v>332502</v>
      </c>
      <c r="E1636" s="79">
        <v>2613156</v>
      </c>
      <c r="F1636" s="79">
        <v>285438</v>
      </c>
      <c r="G1636" s="79">
        <v>2007670</v>
      </c>
      <c r="H1636" s="84">
        <f>D1636/D1634*100</f>
        <v>99.546430271513131</v>
      </c>
      <c r="I1636" s="84">
        <f>E1636/E1634*100</f>
        <v>98.345611687864462</v>
      </c>
      <c r="J1636" s="80">
        <f>D1636/B1636*100</f>
        <v>171.92806469627087</v>
      </c>
      <c r="K1636" s="80">
        <f t="shared" si="380"/>
        <v>116.48834422886931</v>
      </c>
      <c r="L1636" s="80">
        <f t="shared" si="380"/>
        <v>130.15864160942786</v>
      </c>
    </row>
    <row r="1637" spans="1:12" s="1" customFormat="1" ht="22.5" x14ac:dyDescent="0.2">
      <c r="A1637" s="3" t="s">
        <v>240</v>
      </c>
      <c r="B1637" s="79"/>
      <c r="C1637" s="79"/>
      <c r="D1637" s="79"/>
      <c r="E1637" s="79"/>
      <c r="F1637" s="79"/>
      <c r="G1637" s="79"/>
    </row>
    <row r="1638" spans="1:12" s="1" customFormat="1" x14ac:dyDescent="0.2">
      <c r="A1638" s="6" t="s">
        <v>5</v>
      </c>
      <c r="B1638" s="79">
        <v>30222</v>
      </c>
      <c r="C1638" s="79">
        <v>164518</v>
      </c>
      <c r="D1638" s="79">
        <v>10725</v>
      </c>
      <c r="E1638" s="79">
        <v>175243</v>
      </c>
      <c r="F1638" s="79">
        <v>9736</v>
      </c>
      <c r="G1638" s="79">
        <v>217799</v>
      </c>
      <c r="H1638" s="84">
        <f>H1639+H1640</f>
        <v>100</v>
      </c>
      <c r="I1638" s="84">
        <f>I1639+I1640</f>
        <v>100</v>
      </c>
      <c r="J1638" s="80">
        <f>D1638/B1638*100</f>
        <v>35.487393289656545</v>
      </c>
      <c r="K1638" s="80">
        <f>D1638/F1638*100</f>
        <v>110.158175842235</v>
      </c>
      <c r="L1638" s="80">
        <f>E1638/G1638*100</f>
        <v>80.460883658786315</v>
      </c>
    </row>
    <row r="1639" spans="1:12" s="1" customFormat="1" x14ac:dyDescent="0.2">
      <c r="A1639" s="9" t="s">
        <v>6</v>
      </c>
      <c r="B1639" s="79">
        <v>0</v>
      </c>
      <c r="C1639" s="79">
        <v>0</v>
      </c>
      <c r="D1639" s="79">
        <v>0</v>
      </c>
      <c r="E1639" s="79">
        <v>0</v>
      </c>
      <c r="F1639" s="79">
        <v>0</v>
      </c>
      <c r="G1639" s="79">
        <v>0</v>
      </c>
      <c r="H1639" s="84">
        <f>D1639/D1638*100</f>
        <v>0</v>
      </c>
      <c r="I1639" s="84">
        <f>E1639/E1638*100</f>
        <v>0</v>
      </c>
      <c r="J1639" s="80">
        <v>0</v>
      </c>
      <c r="K1639" s="80">
        <v>0</v>
      </c>
      <c r="L1639" s="80">
        <v>0</v>
      </c>
    </row>
    <row r="1640" spans="1:12" s="1" customFormat="1" x14ac:dyDescent="0.2">
      <c r="A1640" s="9" t="s">
        <v>7</v>
      </c>
      <c r="B1640" s="79">
        <v>30222</v>
      </c>
      <c r="C1640" s="79">
        <v>164518</v>
      </c>
      <c r="D1640" s="79">
        <v>10725</v>
      </c>
      <c r="E1640" s="79">
        <v>175243</v>
      </c>
      <c r="F1640" s="79">
        <v>9736</v>
      </c>
      <c r="G1640" s="79">
        <v>217799</v>
      </c>
      <c r="H1640" s="84">
        <f>D1640/D1638*100</f>
        <v>100</v>
      </c>
      <c r="I1640" s="84">
        <f>E1640/E1638*100</f>
        <v>100</v>
      </c>
      <c r="J1640" s="80">
        <f>D1640/B1640*100</f>
        <v>35.487393289656545</v>
      </c>
      <c r="K1640" s="80">
        <f t="shared" ref="K1640:L1643" si="381">D1640/F1640*100</f>
        <v>110.158175842235</v>
      </c>
      <c r="L1640" s="80">
        <f t="shared" si="381"/>
        <v>80.460883658786315</v>
      </c>
    </row>
    <row r="1641" spans="1:12" s="1" customFormat="1" x14ac:dyDescent="0.2">
      <c r="A1641" s="6" t="s">
        <v>8</v>
      </c>
      <c r="B1641" s="79">
        <v>30222</v>
      </c>
      <c r="C1641" s="79">
        <v>164518</v>
      </c>
      <c r="D1641" s="79">
        <v>10725</v>
      </c>
      <c r="E1641" s="79">
        <v>175243</v>
      </c>
      <c r="F1641" s="79">
        <v>9736</v>
      </c>
      <c r="G1641" s="79">
        <v>217799</v>
      </c>
      <c r="H1641" s="84">
        <f>H1642+H1643</f>
        <v>100</v>
      </c>
      <c r="I1641" s="84">
        <f>I1642+I1643</f>
        <v>100</v>
      </c>
      <c r="J1641" s="80">
        <f>D1641/B1641*100</f>
        <v>35.487393289656545</v>
      </c>
      <c r="K1641" s="80">
        <f t="shared" si="381"/>
        <v>110.158175842235</v>
      </c>
      <c r="L1641" s="80">
        <f t="shared" si="381"/>
        <v>80.460883658786315</v>
      </c>
    </row>
    <row r="1642" spans="1:12" s="1" customFormat="1" x14ac:dyDescent="0.2">
      <c r="A1642" s="9" t="s">
        <v>9</v>
      </c>
      <c r="B1642" s="79">
        <v>5276</v>
      </c>
      <c r="C1642" s="79">
        <v>35925</v>
      </c>
      <c r="D1642" s="79">
        <v>4303</v>
      </c>
      <c r="E1642" s="79">
        <v>40228</v>
      </c>
      <c r="F1642" s="79">
        <v>2713</v>
      </c>
      <c r="G1642" s="79">
        <v>26885</v>
      </c>
      <c r="H1642" s="84">
        <f>D1642/D1641*100</f>
        <v>40.121212121212118</v>
      </c>
      <c r="I1642" s="84">
        <f>E1642/E1641*100</f>
        <v>22.9555531462027</v>
      </c>
      <c r="J1642" s="80">
        <f>D1642/B1642*100</f>
        <v>81.557998483699762</v>
      </c>
      <c r="K1642" s="80">
        <f t="shared" si="381"/>
        <v>158.60670844084041</v>
      </c>
      <c r="L1642" s="80">
        <f t="shared" si="381"/>
        <v>149.62990515157151</v>
      </c>
    </row>
    <row r="1643" spans="1:12" s="1" customFormat="1" x14ac:dyDescent="0.2">
      <c r="A1643" s="9" t="s">
        <v>10</v>
      </c>
      <c r="B1643" s="79">
        <v>24946</v>
      </c>
      <c r="C1643" s="79">
        <v>128593</v>
      </c>
      <c r="D1643" s="79">
        <v>6422</v>
      </c>
      <c r="E1643" s="79">
        <v>135015</v>
      </c>
      <c r="F1643" s="79">
        <v>7023</v>
      </c>
      <c r="G1643" s="79">
        <v>190914</v>
      </c>
      <c r="H1643" s="84">
        <f>D1643/D1641*100</f>
        <v>59.878787878787875</v>
      </c>
      <c r="I1643" s="84">
        <f>E1643/E1641*100</f>
        <v>77.044446853797297</v>
      </c>
      <c r="J1643" s="80">
        <f>D1643/B1643*100</f>
        <v>25.743606189369039</v>
      </c>
      <c r="K1643" s="80">
        <f t="shared" si="381"/>
        <v>91.442403531254442</v>
      </c>
      <c r="L1643" s="80">
        <f t="shared" si="381"/>
        <v>70.720324334517116</v>
      </c>
    </row>
    <row r="1644" spans="1:12" s="1" customFormat="1" ht="22.5" x14ac:dyDescent="0.2">
      <c r="A1644" s="3" t="s">
        <v>241</v>
      </c>
      <c r="B1644" s="79"/>
      <c r="C1644" s="79"/>
      <c r="D1644" s="79"/>
      <c r="E1644" s="79"/>
      <c r="F1644" s="79"/>
      <c r="G1644" s="79"/>
    </row>
    <row r="1645" spans="1:12" s="1" customFormat="1" x14ac:dyDescent="0.2">
      <c r="A1645" s="6" t="s">
        <v>5</v>
      </c>
      <c r="B1645" s="79">
        <v>627885</v>
      </c>
      <c r="C1645" s="79">
        <v>4341043</v>
      </c>
      <c r="D1645" s="79">
        <v>574102</v>
      </c>
      <c r="E1645" s="79">
        <v>4915145</v>
      </c>
      <c r="F1645" s="79">
        <v>820327</v>
      </c>
      <c r="G1645" s="79">
        <v>6578531</v>
      </c>
      <c r="H1645" s="84">
        <f>H1646+H1647</f>
        <v>100</v>
      </c>
      <c r="I1645" s="84">
        <f>I1646+I1647</f>
        <v>99.999999999999986</v>
      </c>
      <c r="J1645" s="80">
        <f t="shared" ref="J1645:J1650" si="382">D1645/B1645*100</f>
        <v>91.434259458340307</v>
      </c>
      <c r="K1645" s="80">
        <f t="shared" ref="K1645:L1650" si="383">D1645/F1645*100</f>
        <v>69.984530559155061</v>
      </c>
      <c r="L1645" s="80">
        <f t="shared" si="383"/>
        <v>74.714932558651768</v>
      </c>
    </row>
    <row r="1646" spans="1:12" s="1" customFormat="1" x14ac:dyDescent="0.2">
      <c r="A1646" s="9" t="s">
        <v>6</v>
      </c>
      <c r="B1646" s="79">
        <v>2607</v>
      </c>
      <c r="C1646" s="79">
        <v>25677</v>
      </c>
      <c r="D1646" s="79">
        <v>4503</v>
      </c>
      <c r="E1646" s="79">
        <v>30180</v>
      </c>
      <c r="F1646" s="79">
        <v>4366</v>
      </c>
      <c r="G1646" s="79">
        <v>26901</v>
      </c>
      <c r="H1646" s="84">
        <f>D1646/D1645*100</f>
        <v>0.78435539329248116</v>
      </c>
      <c r="I1646" s="84">
        <f>E1646/E1645*100</f>
        <v>0.614020542628956</v>
      </c>
      <c r="J1646" s="80">
        <f t="shared" si="382"/>
        <v>172.72727272727272</v>
      </c>
      <c r="K1646" s="80">
        <f t="shared" si="383"/>
        <v>103.13788364635823</v>
      </c>
      <c r="L1646" s="80">
        <f t="shared" si="383"/>
        <v>112.18913795026207</v>
      </c>
    </row>
    <row r="1647" spans="1:12" s="1" customFormat="1" x14ac:dyDescent="0.2">
      <c r="A1647" s="9" t="s">
        <v>7</v>
      </c>
      <c r="B1647" s="79">
        <v>625278</v>
      </c>
      <c r="C1647" s="79">
        <v>4315366</v>
      </c>
      <c r="D1647" s="79">
        <v>569599</v>
      </c>
      <c r="E1647" s="79">
        <v>4884965</v>
      </c>
      <c r="F1647" s="79">
        <v>815961</v>
      </c>
      <c r="G1647" s="79">
        <v>6551630</v>
      </c>
      <c r="H1647" s="84">
        <f>D1647/D1645*100</f>
        <v>99.215644606707514</v>
      </c>
      <c r="I1647" s="84">
        <f>E1647/E1645*100</f>
        <v>99.385979457371036</v>
      </c>
      <c r="J1647" s="80">
        <f t="shared" si="382"/>
        <v>91.095320801307579</v>
      </c>
      <c r="K1647" s="80">
        <f t="shared" si="383"/>
        <v>69.807135390049282</v>
      </c>
      <c r="L1647" s="80">
        <f t="shared" si="383"/>
        <v>74.561063430016645</v>
      </c>
    </row>
    <row r="1648" spans="1:12" s="1" customFormat="1" x14ac:dyDescent="0.2">
      <c r="A1648" s="6" t="s">
        <v>8</v>
      </c>
      <c r="B1648" s="79">
        <v>627885</v>
      </c>
      <c r="C1648" s="79">
        <v>4341043</v>
      </c>
      <c r="D1648" s="79">
        <v>574102</v>
      </c>
      <c r="E1648" s="79">
        <v>4915145</v>
      </c>
      <c r="F1648" s="79">
        <v>820327</v>
      </c>
      <c r="G1648" s="79">
        <v>6578531</v>
      </c>
      <c r="H1648" s="84">
        <f>H1649+H1650</f>
        <v>100</v>
      </c>
      <c r="I1648" s="84">
        <f>I1649+I1650</f>
        <v>100</v>
      </c>
      <c r="J1648" s="80">
        <f t="shared" si="382"/>
        <v>91.434259458340307</v>
      </c>
      <c r="K1648" s="80">
        <f t="shared" si="383"/>
        <v>69.984530559155061</v>
      </c>
      <c r="L1648" s="80">
        <f t="shared" si="383"/>
        <v>74.714932558651768</v>
      </c>
    </row>
    <row r="1649" spans="1:12" s="1" customFormat="1" x14ac:dyDescent="0.2">
      <c r="A1649" s="9" t="s">
        <v>9</v>
      </c>
      <c r="B1649" s="79">
        <v>113194</v>
      </c>
      <c r="C1649" s="79">
        <v>545725</v>
      </c>
      <c r="D1649" s="79">
        <v>98371</v>
      </c>
      <c r="E1649" s="79">
        <v>644096</v>
      </c>
      <c r="F1649" s="79">
        <v>39413</v>
      </c>
      <c r="G1649" s="79">
        <v>627572</v>
      </c>
      <c r="H1649" s="84">
        <f>D1649/D1648*100</f>
        <v>17.134760025221997</v>
      </c>
      <c r="I1649" s="84">
        <f>E1649/E1648*100</f>
        <v>13.104313301031812</v>
      </c>
      <c r="J1649" s="80">
        <f t="shared" si="382"/>
        <v>86.90478293902504</v>
      </c>
      <c r="K1649" s="80">
        <f t="shared" si="383"/>
        <v>249.5902367239236</v>
      </c>
      <c r="L1649" s="80">
        <f t="shared" si="383"/>
        <v>102.63300465922636</v>
      </c>
    </row>
    <row r="1650" spans="1:12" s="1" customFormat="1" x14ac:dyDescent="0.2">
      <c r="A1650" s="9" t="s">
        <v>10</v>
      </c>
      <c r="B1650" s="79">
        <v>514691</v>
      </c>
      <c r="C1650" s="79">
        <v>3795318</v>
      </c>
      <c r="D1650" s="79">
        <v>475731</v>
      </c>
      <c r="E1650" s="79">
        <v>4271049</v>
      </c>
      <c r="F1650" s="79">
        <v>780914</v>
      </c>
      <c r="G1650" s="79">
        <v>5950959</v>
      </c>
      <c r="H1650" s="84">
        <f>D1650/D1648*100</f>
        <v>82.865239974778007</v>
      </c>
      <c r="I1650" s="84">
        <f>E1650/E1648*100</f>
        <v>86.895686698968191</v>
      </c>
      <c r="J1650" s="80">
        <f t="shared" si="382"/>
        <v>92.430409702131954</v>
      </c>
      <c r="K1650" s="80">
        <f t="shared" si="383"/>
        <v>60.919768373982286</v>
      </c>
      <c r="L1650" s="80">
        <f t="shared" si="383"/>
        <v>71.77076837531564</v>
      </c>
    </row>
    <row r="1651" spans="1:12" s="1" customFormat="1" ht="45" x14ac:dyDescent="0.2">
      <c r="A1651" s="3" t="s">
        <v>242</v>
      </c>
      <c r="B1651" s="79"/>
      <c r="C1651" s="79"/>
      <c r="D1651" s="79"/>
      <c r="E1651" s="79"/>
      <c r="F1651" s="79"/>
      <c r="G1651" s="79"/>
    </row>
    <row r="1652" spans="1:12" s="1" customFormat="1" x14ac:dyDescent="0.2">
      <c r="A1652" s="6" t="s">
        <v>5</v>
      </c>
      <c r="B1652" s="79">
        <v>9319</v>
      </c>
      <c r="C1652" s="79">
        <v>70494</v>
      </c>
      <c r="D1652" s="79">
        <v>6142</v>
      </c>
      <c r="E1652" s="79">
        <v>76636</v>
      </c>
      <c r="F1652" s="79">
        <v>7732</v>
      </c>
      <c r="G1652" s="79">
        <v>48357</v>
      </c>
      <c r="H1652" s="84">
        <f>H1653+H1654</f>
        <v>100</v>
      </c>
      <c r="I1652" s="84">
        <f>I1653+I1654</f>
        <v>100</v>
      </c>
      <c r="J1652" s="80">
        <f t="shared" ref="J1652:J1657" si="384">D1652/B1652*100</f>
        <v>65.908359266015665</v>
      </c>
      <c r="K1652" s="80">
        <f t="shared" ref="K1652:L1655" si="385">D1652/F1652*100</f>
        <v>79.436109674081735</v>
      </c>
      <c r="L1652" s="80">
        <f t="shared" si="385"/>
        <v>158.47964100337074</v>
      </c>
    </row>
    <row r="1653" spans="1:12" s="1" customFormat="1" x14ac:dyDescent="0.2">
      <c r="A1653" s="9" t="s">
        <v>6</v>
      </c>
      <c r="B1653" s="79">
        <v>1953</v>
      </c>
      <c r="C1653" s="79">
        <v>19629</v>
      </c>
      <c r="D1653" s="79">
        <v>2534</v>
      </c>
      <c r="E1653" s="79">
        <v>22163</v>
      </c>
      <c r="F1653" s="79">
        <v>2729</v>
      </c>
      <c r="G1653" s="79">
        <v>14167</v>
      </c>
      <c r="H1653" s="84">
        <f>D1653/D1652*100</f>
        <v>41.256919570172585</v>
      </c>
      <c r="I1653" s="84">
        <f>E1653/E1652*100</f>
        <v>28.91982880108565</v>
      </c>
      <c r="J1653" s="80">
        <f t="shared" si="384"/>
        <v>129.74910394265234</v>
      </c>
      <c r="K1653" s="80">
        <f t="shared" si="385"/>
        <v>92.854525467204112</v>
      </c>
      <c r="L1653" s="80">
        <f t="shared" si="385"/>
        <v>156.44102491706079</v>
      </c>
    </row>
    <row r="1654" spans="1:12" s="1" customFormat="1" x14ac:dyDescent="0.2">
      <c r="A1654" s="9" t="s">
        <v>7</v>
      </c>
      <c r="B1654" s="79">
        <v>7366</v>
      </c>
      <c r="C1654" s="79">
        <v>50865</v>
      </c>
      <c r="D1654" s="79">
        <v>3608</v>
      </c>
      <c r="E1654" s="79">
        <v>54473</v>
      </c>
      <c r="F1654" s="79">
        <v>5003</v>
      </c>
      <c r="G1654" s="79">
        <v>34190</v>
      </c>
      <c r="H1654" s="84">
        <f>D1654/D1652*100</f>
        <v>58.743080429827423</v>
      </c>
      <c r="I1654" s="84">
        <f>E1654/E1652*100</f>
        <v>71.080171198914343</v>
      </c>
      <c r="J1654" s="80">
        <f t="shared" si="384"/>
        <v>48.981808308444201</v>
      </c>
      <c r="K1654" s="80">
        <f t="shared" si="385"/>
        <v>72.116729962022788</v>
      </c>
      <c r="L1654" s="80">
        <f t="shared" si="385"/>
        <v>159.32436384907868</v>
      </c>
    </row>
    <row r="1655" spans="1:12" s="1" customFormat="1" x14ac:dyDescent="0.2">
      <c r="A1655" s="6" t="s">
        <v>8</v>
      </c>
      <c r="B1655" s="79">
        <v>9319</v>
      </c>
      <c r="C1655" s="79">
        <v>70494</v>
      </c>
      <c r="D1655" s="79">
        <v>6142</v>
      </c>
      <c r="E1655" s="79">
        <v>76636</v>
      </c>
      <c r="F1655" s="79">
        <v>7732</v>
      </c>
      <c r="G1655" s="79">
        <v>48357</v>
      </c>
      <c r="H1655" s="84">
        <f>H1656+H1657</f>
        <v>100</v>
      </c>
      <c r="I1655" s="84">
        <f>I1656+I1657</f>
        <v>100</v>
      </c>
      <c r="J1655" s="80">
        <f t="shared" si="384"/>
        <v>65.908359266015665</v>
      </c>
      <c r="K1655" s="80">
        <f t="shared" si="385"/>
        <v>79.436109674081735</v>
      </c>
      <c r="L1655" s="80">
        <f t="shared" si="385"/>
        <v>158.47964100337074</v>
      </c>
    </row>
    <row r="1656" spans="1:12" s="1" customFormat="1" x14ac:dyDescent="0.2">
      <c r="A1656" s="9" t="s">
        <v>9</v>
      </c>
      <c r="B1656" s="79">
        <v>242</v>
      </c>
      <c r="C1656" s="79">
        <v>1133</v>
      </c>
      <c r="D1656" s="79">
        <v>413</v>
      </c>
      <c r="E1656" s="79">
        <v>1546</v>
      </c>
      <c r="F1656" s="79">
        <v>47</v>
      </c>
      <c r="G1656" s="79">
        <v>3381</v>
      </c>
      <c r="H1656" s="84">
        <f>D1656/D1655*100</f>
        <v>6.7241940735916632</v>
      </c>
      <c r="I1656" s="84">
        <f>E1656/E1655*100</f>
        <v>2.0173286705986744</v>
      </c>
      <c r="J1656" s="80">
        <f t="shared" si="384"/>
        <v>170.6611570247934</v>
      </c>
      <c r="K1656" s="80"/>
      <c r="L1656" s="80">
        <f>E1656/G1656*100</f>
        <v>45.72611653356995</v>
      </c>
    </row>
    <row r="1657" spans="1:12" s="1" customFormat="1" x14ac:dyDescent="0.2">
      <c r="A1657" s="9" t="s">
        <v>10</v>
      </c>
      <c r="B1657" s="79">
        <v>9077</v>
      </c>
      <c r="C1657" s="79">
        <v>69361</v>
      </c>
      <c r="D1657" s="79">
        <v>5729</v>
      </c>
      <c r="E1657" s="79">
        <v>75090</v>
      </c>
      <c r="F1657" s="79">
        <v>7685</v>
      </c>
      <c r="G1657" s="79">
        <v>44976</v>
      </c>
      <c r="H1657" s="84">
        <f>D1657/D1655*100</f>
        <v>93.275805926408339</v>
      </c>
      <c r="I1657" s="84">
        <f>E1657/E1655*100</f>
        <v>97.982671329401327</v>
      </c>
      <c r="J1657" s="80">
        <f t="shared" si="384"/>
        <v>63.115566817230359</v>
      </c>
      <c r="K1657" s="80">
        <f>D1657/F1657*100</f>
        <v>74.547820429407935</v>
      </c>
      <c r="L1657" s="80">
        <f>E1657/G1657*100</f>
        <v>166.95570971184631</v>
      </c>
    </row>
    <row r="1658" spans="1:12" s="1" customFormat="1" ht="22.5" x14ac:dyDescent="0.2">
      <c r="A1658" s="3" t="s">
        <v>243</v>
      </c>
      <c r="B1658" s="79"/>
      <c r="C1658" s="79"/>
      <c r="D1658" s="79"/>
      <c r="E1658" s="79"/>
      <c r="F1658" s="79"/>
      <c r="G1658" s="79"/>
    </row>
    <row r="1659" spans="1:12" s="1" customFormat="1" x14ac:dyDescent="0.2">
      <c r="A1659" s="6" t="s">
        <v>5</v>
      </c>
      <c r="B1659" s="79">
        <v>381936</v>
      </c>
      <c r="C1659" s="79">
        <v>2572995</v>
      </c>
      <c r="D1659" s="79">
        <v>382788</v>
      </c>
      <c r="E1659" s="79">
        <v>2955783</v>
      </c>
      <c r="F1659" s="79">
        <v>397712</v>
      </c>
      <c r="G1659" s="79">
        <v>2683280</v>
      </c>
      <c r="H1659" s="84">
        <f>H1660+H1661</f>
        <v>100</v>
      </c>
      <c r="I1659" s="84">
        <f>I1660+I1661</f>
        <v>100.00000000000001</v>
      </c>
      <c r="J1659" s="80">
        <f t="shared" ref="J1659:J1664" si="386">D1659/B1659*100</f>
        <v>100.22307402287294</v>
      </c>
      <c r="K1659" s="80">
        <f t="shared" ref="K1659:L1664" si="387">D1659/F1659*100</f>
        <v>96.247535905378768</v>
      </c>
      <c r="L1659" s="80">
        <f t="shared" si="387"/>
        <v>110.15559315464655</v>
      </c>
    </row>
    <row r="1660" spans="1:12" s="1" customFormat="1" x14ac:dyDescent="0.2">
      <c r="A1660" s="9" t="s">
        <v>6</v>
      </c>
      <c r="B1660" s="79">
        <v>322558</v>
      </c>
      <c r="C1660" s="79">
        <v>2068519</v>
      </c>
      <c r="D1660" s="79">
        <v>326415</v>
      </c>
      <c r="E1660" s="79">
        <v>2394934</v>
      </c>
      <c r="F1660" s="79">
        <v>328828</v>
      </c>
      <c r="G1660" s="79">
        <v>2148284</v>
      </c>
      <c r="H1660" s="84">
        <f>D1660/D1659*100</f>
        <v>85.273049311890659</v>
      </c>
      <c r="I1660" s="84">
        <f>E1660/E1659*100</f>
        <v>81.025366205841237</v>
      </c>
      <c r="J1660" s="80">
        <f t="shared" si="386"/>
        <v>101.19575394192672</v>
      </c>
      <c r="K1660" s="80">
        <f t="shared" si="387"/>
        <v>99.266181712019659</v>
      </c>
      <c r="L1660" s="80">
        <f t="shared" si="387"/>
        <v>111.48125666811278</v>
      </c>
    </row>
    <row r="1661" spans="1:12" s="1" customFormat="1" x14ac:dyDescent="0.2">
      <c r="A1661" s="9" t="s">
        <v>7</v>
      </c>
      <c r="B1661" s="79">
        <v>59378</v>
      </c>
      <c r="C1661" s="79">
        <v>504476</v>
      </c>
      <c r="D1661" s="79">
        <v>56373</v>
      </c>
      <c r="E1661" s="79">
        <v>560849</v>
      </c>
      <c r="F1661" s="79">
        <v>68884</v>
      </c>
      <c r="G1661" s="79">
        <v>534996</v>
      </c>
      <c r="H1661" s="84">
        <f>D1661/D1659*100</f>
        <v>14.726950688109344</v>
      </c>
      <c r="I1661" s="84">
        <f>E1661/E1659*100</f>
        <v>18.974633794158773</v>
      </c>
      <c r="J1661" s="80">
        <f t="shared" si="386"/>
        <v>94.939203071844787</v>
      </c>
      <c r="K1661" s="80">
        <f t="shared" si="387"/>
        <v>81.837582021949942</v>
      </c>
      <c r="L1661" s="80">
        <f t="shared" si="387"/>
        <v>104.83237257848657</v>
      </c>
    </row>
    <row r="1662" spans="1:12" s="1" customFormat="1" x14ac:dyDescent="0.2">
      <c r="A1662" s="6" t="s">
        <v>8</v>
      </c>
      <c r="B1662" s="79">
        <v>381936</v>
      </c>
      <c r="C1662" s="79">
        <v>2572995</v>
      </c>
      <c r="D1662" s="79">
        <v>382788</v>
      </c>
      <c r="E1662" s="79">
        <v>2955783</v>
      </c>
      <c r="F1662" s="79">
        <v>397712</v>
      </c>
      <c r="G1662" s="79">
        <v>2683280</v>
      </c>
      <c r="H1662" s="84">
        <f>H1663+H1664</f>
        <v>100</v>
      </c>
      <c r="I1662" s="84">
        <f>I1663+I1664</f>
        <v>100</v>
      </c>
      <c r="J1662" s="80">
        <f t="shared" si="386"/>
        <v>100.22307402287294</v>
      </c>
      <c r="K1662" s="80">
        <f t="shared" si="387"/>
        <v>96.247535905378768</v>
      </c>
      <c r="L1662" s="80">
        <f t="shared" si="387"/>
        <v>110.15559315464655</v>
      </c>
    </row>
    <row r="1663" spans="1:12" s="1" customFormat="1" x14ac:dyDescent="0.2">
      <c r="A1663" s="9" t="s">
        <v>9</v>
      </c>
      <c r="B1663" s="79">
        <v>244488</v>
      </c>
      <c r="C1663" s="79">
        <v>1596194</v>
      </c>
      <c r="D1663" s="79">
        <v>192157</v>
      </c>
      <c r="E1663" s="79">
        <v>1788351</v>
      </c>
      <c r="F1663" s="79">
        <v>183803</v>
      </c>
      <c r="G1663" s="79">
        <v>1473585</v>
      </c>
      <c r="H1663" s="84">
        <f>D1663/D1662*100</f>
        <v>50.199327042645017</v>
      </c>
      <c r="I1663" s="84">
        <f>E1663/E1662*100</f>
        <v>60.503460504373962</v>
      </c>
      <c r="J1663" s="80">
        <f t="shared" si="386"/>
        <v>78.595677497464095</v>
      </c>
      <c r="K1663" s="80">
        <f t="shared" si="387"/>
        <v>104.54508359493589</v>
      </c>
      <c r="L1663" s="80">
        <f t="shared" si="387"/>
        <v>121.36055945194882</v>
      </c>
    </row>
    <row r="1664" spans="1:12" s="1" customFormat="1" x14ac:dyDescent="0.2">
      <c r="A1664" s="9" t="s">
        <v>10</v>
      </c>
      <c r="B1664" s="79">
        <v>137448</v>
      </c>
      <c r="C1664" s="79">
        <v>976801</v>
      </c>
      <c r="D1664" s="79">
        <v>190631</v>
      </c>
      <c r="E1664" s="79">
        <v>1167432</v>
      </c>
      <c r="F1664" s="79">
        <v>213909</v>
      </c>
      <c r="G1664" s="79">
        <v>1209695</v>
      </c>
      <c r="H1664" s="84">
        <f>D1664/D1662*100</f>
        <v>49.800672957354983</v>
      </c>
      <c r="I1664" s="84">
        <f>E1664/E1662*100</f>
        <v>39.496539495626031</v>
      </c>
      <c r="J1664" s="80">
        <f t="shared" si="386"/>
        <v>138.69317851114604</v>
      </c>
      <c r="K1664" s="80">
        <f t="shared" si="387"/>
        <v>89.117802430005284</v>
      </c>
      <c r="L1664" s="80">
        <f t="shared" si="387"/>
        <v>96.50630944163612</v>
      </c>
    </row>
    <row r="1665" spans="1:12" s="1" customFormat="1" ht="33.75" x14ac:dyDescent="0.2">
      <c r="A1665" s="3" t="s">
        <v>244</v>
      </c>
      <c r="B1665" s="79"/>
      <c r="C1665" s="79"/>
      <c r="D1665" s="79"/>
      <c r="E1665" s="79"/>
      <c r="F1665" s="79"/>
      <c r="G1665" s="79"/>
    </row>
    <row r="1666" spans="1:12" s="1" customFormat="1" x14ac:dyDescent="0.2">
      <c r="A1666" s="6" t="s">
        <v>5</v>
      </c>
      <c r="B1666" s="79">
        <v>54186</v>
      </c>
      <c r="C1666" s="79">
        <v>361665</v>
      </c>
      <c r="D1666" s="79">
        <v>30184</v>
      </c>
      <c r="E1666" s="79">
        <v>391849</v>
      </c>
      <c r="F1666" s="79">
        <v>92079</v>
      </c>
      <c r="G1666" s="79">
        <v>446048</v>
      </c>
      <c r="H1666" s="84">
        <f>H1667+H1668</f>
        <v>100</v>
      </c>
      <c r="I1666" s="84">
        <f>I1667+I1668</f>
        <v>100</v>
      </c>
      <c r="J1666" s="80">
        <f>D1666/B1666*100</f>
        <v>55.704425497360944</v>
      </c>
      <c r="K1666" s="80">
        <f>D1666/F1666*100</f>
        <v>32.780547138869878</v>
      </c>
      <c r="L1666" s="80">
        <f>E1666/G1666*100</f>
        <v>87.849065571418322</v>
      </c>
    </row>
    <row r="1667" spans="1:12" s="1" customFormat="1" x14ac:dyDescent="0.2">
      <c r="A1667" s="9" t="s">
        <v>6</v>
      </c>
      <c r="B1667" s="79">
        <v>0</v>
      </c>
      <c r="C1667" s="79">
        <v>384</v>
      </c>
      <c r="D1667" s="79">
        <v>0</v>
      </c>
      <c r="E1667" s="79">
        <v>384</v>
      </c>
      <c r="F1667" s="79">
        <v>0</v>
      </c>
      <c r="G1667" s="79">
        <v>2538</v>
      </c>
      <c r="H1667" s="84">
        <f>D1667/D1666*100</f>
        <v>0</v>
      </c>
      <c r="I1667" s="84">
        <f>E1667/E1666*100</f>
        <v>9.799693249185272E-2</v>
      </c>
      <c r="J1667" s="80">
        <v>0</v>
      </c>
      <c r="K1667" s="80">
        <v>0</v>
      </c>
      <c r="L1667" s="80">
        <f>E1667/G1667*100</f>
        <v>15.130023640661939</v>
      </c>
    </row>
    <row r="1668" spans="1:12" s="1" customFormat="1" x14ac:dyDescent="0.2">
      <c r="A1668" s="9" t="s">
        <v>7</v>
      </c>
      <c r="B1668" s="79">
        <v>54186</v>
      </c>
      <c r="C1668" s="79">
        <v>361281</v>
      </c>
      <c r="D1668" s="79">
        <v>30184</v>
      </c>
      <c r="E1668" s="79">
        <v>391465</v>
      </c>
      <c r="F1668" s="79">
        <v>92079</v>
      </c>
      <c r="G1668" s="79">
        <v>443510</v>
      </c>
      <c r="H1668" s="84">
        <f>D1668/D1666*100</f>
        <v>100</v>
      </c>
      <c r="I1668" s="84">
        <f>E1668/E1666*100</f>
        <v>99.902003067508147</v>
      </c>
      <c r="J1668" s="80">
        <f>D1668/B1668*100</f>
        <v>55.704425497360944</v>
      </c>
      <c r="K1668" s="80">
        <f>D1668/F1668*100</f>
        <v>32.780547138869878</v>
      </c>
      <c r="L1668" s="80">
        <f>E1668/G1668*100</f>
        <v>88.265202588442207</v>
      </c>
    </row>
    <row r="1669" spans="1:12" s="1" customFormat="1" x14ac:dyDescent="0.2">
      <c r="A1669" s="6" t="s">
        <v>8</v>
      </c>
      <c r="B1669" s="79">
        <v>54186</v>
      </c>
      <c r="C1669" s="79">
        <v>361665</v>
      </c>
      <c r="D1669" s="79">
        <v>30184</v>
      </c>
      <c r="E1669" s="79">
        <v>391849</v>
      </c>
      <c r="F1669" s="79">
        <v>92079</v>
      </c>
      <c r="G1669" s="79">
        <v>446048</v>
      </c>
      <c r="H1669" s="84">
        <f>H1670+H1671</f>
        <v>100</v>
      </c>
      <c r="I1669" s="84">
        <f>I1670+I1671</f>
        <v>100</v>
      </c>
      <c r="J1669" s="80">
        <f>D1669/B1669*100</f>
        <v>55.704425497360944</v>
      </c>
      <c r="K1669" s="80">
        <f>D1669/F1669*100</f>
        <v>32.780547138869878</v>
      </c>
      <c r="L1669" s="80">
        <f>E1669/G1669*100</f>
        <v>87.849065571418322</v>
      </c>
    </row>
    <row r="1670" spans="1:12" s="1" customFormat="1" x14ac:dyDescent="0.2">
      <c r="A1670" s="9" t="s">
        <v>9</v>
      </c>
      <c r="B1670" s="79">
        <v>138</v>
      </c>
      <c r="C1670" s="79">
        <v>3291</v>
      </c>
      <c r="D1670" s="79">
        <v>1459</v>
      </c>
      <c r="E1670" s="79">
        <v>4750</v>
      </c>
      <c r="F1670" s="79">
        <v>122</v>
      </c>
      <c r="G1670" s="79">
        <v>11432</v>
      </c>
      <c r="H1670" s="84">
        <f>D1670/D1669*100</f>
        <v>4.8336867214418229</v>
      </c>
      <c r="I1670" s="84">
        <f>E1670/E1669*100</f>
        <v>1.2122016388966157</v>
      </c>
      <c r="J1670" s="80"/>
      <c r="K1670" s="80"/>
      <c r="L1670" s="80">
        <f>E1670/G1670*100</f>
        <v>41.550034989503146</v>
      </c>
    </row>
    <row r="1671" spans="1:12" s="1" customFormat="1" x14ac:dyDescent="0.2">
      <c r="A1671" s="9" t="s">
        <v>10</v>
      </c>
      <c r="B1671" s="79">
        <v>54048</v>
      </c>
      <c r="C1671" s="79">
        <v>358374</v>
      </c>
      <c r="D1671" s="79">
        <v>28725</v>
      </c>
      <c r="E1671" s="79">
        <v>387099</v>
      </c>
      <c r="F1671" s="79">
        <v>91957</v>
      </c>
      <c r="G1671" s="79">
        <v>434616</v>
      </c>
      <c r="H1671" s="84">
        <f>D1671/D1669*100</f>
        <v>95.166313278558178</v>
      </c>
      <c r="I1671" s="84">
        <f>E1671/E1669*100</f>
        <v>98.787798361103384</v>
      </c>
      <c r="J1671" s="80">
        <f>D1671/B1671*100</f>
        <v>53.147202486678516</v>
      </c>
      <c r="K1671" s="80">
        <f>D1671/F1671*100</f>
        <v>31.237426188327156</v>
      </c>
      <c r="L1671" s="80">
        <f>E1671/G1671*100</f>
        <v>89.066900436247167</v>
      </c>
    </row>
    <row r="1672" spans="1:12" s="1" customFormat="1" ht="33.75" x14ac:dyDescent="0.2">
      <c r="A1672" s="3" t="s">
        <v>245</v>
      </c>
      <c r="B1672" s="79"/>
      <c r="C1672" s="79"/>
      <c r="D1672" s="79"/>
      <c r="E1672" s="79"/>
      <c r="F1672" s="79"/>
      <c r="G1672" s="79"/>
    </row>
    <row r="1673" spans="1:12" s="1" customFormat="1" x14ac:dyDescent="0.2">
      <c r="A1673" s="6" t="s">
        <v>5</v>
      </c>
      <c r="B1673" s="79">
        <v>133432</v>
      </c>
      <c r="C1673" s="79">
        <v>1491496</v>
      </c>
      <c r="D1673" s="79">
        <v>131826</v>
      </c>
      <c r="E1673" s="79">
        <v>1623322</v>
      </c>
      <c r="F1673" s="79">
        <v>406371</v>
      </c>
      <c r="G1673" s="79">
        <v>7106470</v>
      </c>
      <c r="H1673" s="84">
        <f>H1674+H1675</f>
        <v>100.00000000000001</v>
      </c>
      <c r="I1673" s="84">
        <f>I1674+I1675</f>
        <v>100</v>
      </c>
      <c r="J1673" s="80">
        <f t="shared" ref="J1673:J1678" si="388">D1673/B1673*100</f>
        <v>98.796390670903534</v>
      </c>
      <c r="K1673" s="80">
        <f t="shared" ref="K1673:L1678" si="389">D1673/F1673*100</f>
        <v>32.439814848992668</v>
      </c>
      <c r="L1673" s="80">
        <f t="shared" si="389"/>
        <v>22.842874169594747</v>
      </c>
    </row>
    <row r="1674" spans="1:12" s="1" customFormat="1" x14ac:dyDescent="0.2">
      <c r="A1674" s="9" t="s">
        <v>6</v>
      </c>
      <c r="B1674" s="79">
        <v>50</v>
      </c>
      <c r="C1674" s="79">
        <v>150</v>
      </c>
      <c r="D1674" s="79">
        <v>35</v>
      </c>
      <c r="E1674" s="79">
        <v>185</v>
      </c>
      <c r="F1674" s="79">
        <v>19</v>
      </c>
      <c r="G1674" s="79">
        <v>209</v>
      </c>
      <c r="H1674" s="84">
        <f>D1674/D1673*100</f>
        <v>2.655014943941256E-2</v>
      </c>
      <c r="I1674" s="84">
        <f>E1674/E1673*100</f>
        <v>1.1396383465510848E-2</v>
      </c>
      <c r="J1674" s="80">
        <f t="shared" si="388"/>
        <v>70</v>
      </c>
      <c r="K1674" s="80">
        <f t="shared" si="389"/>
        <v>184.21052631578948</v>
      </c>
      <c r="L1674" s="80">
        <f t="shared" si="389"/>
        <v>88.516746411483254</v>
      </c>
    </row>
    <row r="1675" spans="1:12" s="1" customFormat="1" x14ac:dyDescent="0.2">
      <c r="A1675" s="9" t="s">
        <v>7</v>
      </c>
      <c r="B1675" s="79">
        <v>133382</v>
      </c>
      <c r="C1675" s="79">
        <v>1491346</v>
      </c>
      <c r="D1675" s="79">
        <v>131791</v>
      </c>
      <c r="E1675" s="79">
        <v>1623137</v>
      </c>
      <c r="F1675" s="79">
        <v>406352</v>
      </c>
      <c r="G1675" s="79">
        <v>7106261</v>
      </c>
      <c r="H1675" s="84">
        <f>D1675/D1673*100</f>
        <v>99.973449850560598</v>
      </c>
      <c r="I1675" s="84">
        <f>E1675/E1673*100</f>
        <v>99.98860361653449</v>
      </c>
      <c r="J1675" s="80">
        <f t="shared" si="388"/>
        <v>98.807185377337277</v>
      </c>
      <c r="K1675" s="80">
        <f t="shared" si="389"/>
        <v>32.432718431310789</v>
      </c>
      <c r="L1675" s="80">
        <f t="shared" si="389"/>
        <v>22.840942656060619</v>
      </c>
    </row>
    <row r="1676" spans="1:12" s="1" customFormat="1" x14ac:dyDescent="0.2">
      <c r="A1676" s="6" t="s">
        <v>8</v>
      </c>
      <c r="B1676" s="79">
        <v>133432</v>
      </c>
      <c r="C1676" s="79">
        <v>1491496</v>
      </c>
      <c r="D1676" s="79">
        <v>131826</v>
      </c>
      <c r="E1676" s="79">
        <v>1623322</v>
      </c>
      <c r="F1676" s="79">
        <v>406371</v>
      </c>
      <c r="G1676" s="79">
        <v>7106470</v>
      </c>
      <c r="H1676" s="84">
        <f>H1677+H1678</f>
        <v>100</v>
      </c>
      <c r="I1676" s="84">
        <f>I1677+I1678</f>
        <v>100</v>
      </c>
      <c r="J1676" s="80">
        <f t="shared" si="388"/>
        <v>98.796390670903534</v>
      </c>
      <c r="K1676" s="80">
        <f t="shared" si="389"/>
        <v>32.439814848992668</v>
      </c>
      <c r="L1676" s="80">
        <f t="shared" si="389"/>
        <v>22.842874169594747</v>
      </c>
    </row>
    <row r="1677" spans="1:12" s="1" customFormat="1" x14ac:dyDescent="0.2">
      <c r="A1677" s="9" t="s">
        <v>9</v>
      </c>
      <c r="B1677" s="79">
        <v>67601</v>
      </c>
      <c r="C1677" s="79">
        <v>536240</v>
      </c>
      <c r="D1677" s="79">
        <v>78507</v>
      </c>
      <c r="E1677" s="79">
        <v>614747</v>
      </c>
      <c r="F1677" s="79">
        <v>52854</v>
      </c>
      <c r="G1677" s="79">
        <v>466734</v>
      </c>
      <c r="H1677" s="84">
        <f>D1677/D1676*100</f>
        <v>59.553502343998908</v>
      </c>
      <c r="I1677" s="84">
        <f>E1677/E1676*100</f>
        <v>37.869689439310257</v>
      </c>
      <c r="J1677" s="80">
        <f t="shared" si="388"/>
        <v>116.13289744234552</v>
      </c>
      <c r="K1677" s="80">
        <f t="shared" si="389"/>
        <v>148.53558860256555</v>
      </c>
      <c r="L1677" s="80">
        <f t="shared" si="389"/>
        <v>131.71249576846768</v>
      </c>
    </row>
    <row r="1678" spans="1:12" s="1" customFormat="1" x14ac:dyDescent="0.2">
      <c r="A1678" s="9" t="s">
        <v>10</v>
      </c>
      <c r="B1678" s="79">
        <v>65831</v>
      </c>
      <c r="C1678" s="79">
        <v>955256</v>
      </c>
      <c r="D1678" s="79">
        <v>53319</v>
      </c>
      <c r="E1678" s="79">
        <v>1008575</v>
      </c>
      <c r="F1678" s="79">
        <v>353517</v>
      </c>
      <c r="G1678" s="79">
        <v>6639736</v>
      </c>
      <c r="H1678" s="84">
        <f>D1678/D1676*100</f>
        <v>40.446497656001092</v>
      </c>
      <c r="I1678" s="84">
        <f>E1678/E1676*100</f>
        <v>62.13031056068975</v>
      </c>
      <c r="J1678" s="80">
        <f t="shared" si="388"/>
        <v>80.993756740745241</v>
      </c>
      <c r="K1678" s="80">
        <f t="shared" si="389"/>
        <v>15.082442994254874</v>
      </c>
      <c r="L1678" s="80">
        <f t="shared" si="389"/>
        <v>15.189986469341552</v>
      </c>
    </row>
    <row r="1679" spans="1:12" s="1" customFormat="1" x14ac:dyDescent="0.2">
      <c r="A1679" s="3" t="s">
        <v>246</v>
      </c>
      <c r="B1679" s="79"/>
      <c r="C1679" s="79"/>
      <c r="D1679" s="79"/>
      <c r="E1679" s="79"/>
      <c r="F1679" s="79"/>
      <c r="G1679" s="79"/>
    </row>
    <row r="1680" spans="1:12" s="1" customFormat="1" x14ac:dyDescent="0.2">
      <c r="A1680" s="6" t="s">
        <v>5</v>
      </c>
      <c r="B1680" s="79">
        <v>512989</v>
      </c>
      <c r="C1680" s="79">
        <v>2377090</v>
      </c>
      <c r="D1680" s="79">
        <v>350480</v>
      </c>
      <c r="E1680" s="79">
        <v>2727570</v>
      </c>
      <c r="F1680" s="79">
        <v>67928</v>
      </c>
      <c r="G1680" s="79">
        <v>2264826</v>
      </c>
      <c r="H1680" s="84">
        <f>H1681+H1682</f>
        <v>100</v>
      </c>
      <c r="I1680" s="84">
        <f>I1681+I1682</f>
        <v>100</v>
      </c>
      <c r="J1680" s="80">
        <f>D1680/B1680*100</f>
        <v>68.321153085153867</v>
      </c>
      <c r="K1680" s="80"/>
      <c r="L1680" s="80">
        <f>E1680/G1680*100</f>
        <v>120.43176826829081</v>
      </c>
    </row>
    <row r="1681" spans="1:12" s="1" customFormat="1" x14ac:dyDescent="0.2">
      <c r="A1681" s="9" t="s">
        <v>6</v>
      </c>
      <c r="B1681" s="79">
        <v>0</v>
      </c>
      <c r="C1681" s="79">
        <v>0</v>
      </c>
      <c r="D1681" s="79">
        <v>0</v>
      </c>
      <c r="E1681" s="79">
        <v>0</v>
      </c>
      <c r="F1681" s="79">
        <v>0</v>
      </c>
      <c r="G1681" s="79">
        <v>0</v>
      </c>
      <c r="H1681" s="84">
        <f>D1681/D1680*100</f>
        <v>0</v>
      </c>
      <c r="I1681" s="84">
        <f>E1681/E1680*100</f>
        <v>0</v>
      </c>
      <c r="J1681" s="80">
        <v>0</v>
      </c>
      <c r="K1681" s="80">
        <v>0</v>
      </c>
      <c r="L1681" s="80">
        <v>0</v>
      </c>
    </row>
    <row r="1682" spans="1:12" s="1" customFormat="1" x14ac:dyDescent="0.2">
      <c r="A1682" s="9" t="s">
        <v>7</v>
      </c>
      <c r="B1682" s="79">
        <v>512989</v>
      </c>
      <c r="C1682" s="79">
        <v>2377090</v>
      </c>
      <c r="D1682" s="79">
        <v>350480</v>
      </c>
      <c r="E1682" s="79">
        <v>2727570</v>
      </c>
      <c r="F1682" s="79">
        <v>67928</v>
      </c>
      <c r="G1682" s="79">
        <v>2264826</v>
      </c>
      <c r="H1682" s="84">
        <f>D1682/D1680*100</f>
        <v>100</v>
      </c>
      <c r="I1682" s="84">
        <f>E1682/E1680*100</f>
        <v>100</v>
      </c>
      <c r="J1682" s="80">
        <f>D1682/B1682*100</f>
        <v>68.321153085153867</v>
      </c>
      <c r="K1682" s="80"/>
      <c r="L1682" s="80">
        <f>E1682/G1682*100</f>
        <v>120.43176826829081</v>
      </c>
    </row>
    <row r="1683" spans="1:12" s="1" customFormat="1" x14ac:dyDescent="0.2">
      <c r="A1683" s="6" t="s">
        <v>8</v>
      </c>
      <c r="B1683" s="79">
        <v>512989</v>
      </c>
      <c r="C1683" s="79">
        <v>2377090</v>
      </c>
      <c r="D1683" s="79">
        <v>350480</v>
      </c>
      <c r="E1683" s="79">
        <v>2727570</v>
      </c>
      <c r="F1683" s="79">
        <v>67928</v>
      </c>
      <c r="G1683" s="79">
        <v>2264826</v>
      </c>
      <c r="H1683" s="84">
        <f>H1684+H1685</f>
        <v>100</v>
      </c>
      <c r="I1683" s="84">
        <f>I1684+I1685</f>
        <v>100</v>
      </c>
      <c r="J1683" s="80">
        <f>D1683/B1683*100</f>
        <v>68.321153085153867</v>
      </c>
      <c r="K1683" s="80"/>
      <c r="L1683" s="80">
        <f>E1683/G1683*100</f>
        <v>120.43176826829081</v>
      </c>
    </row>
    <row r="1684" spans="1:12" s="1" customFormat="1" x14ac:dyDescent="0.2">
      <c r="A1684" s="9" t="s">
        <v>9</v>
      </c>
      <c r="B1684" s="79">
        <v>74</v>
      </c>
      <c r="C1684" s="79">
        <v>3860</v>
      </c>
      <c r="D1684" s="79">
        <v>3726</v>
      </c>
      <c r="E1684" s="79">
        <v>7586</v>
      </c>
      <c r="F1684" s="79">
        <v>4141</v>
      </c>
      <c r="G1684" s="79">
        <v>40292</v>
      </c>
      <c r="H1684" s="84">
        <f>D1684/D1683*100</f>
        <v>1.0631134444190824</v>
      </c>
      <c r="I1684" s="84">
        <f>E1684/E1683*100</f>
        <v>0.27812301792437955</v>
      </c>
      <c r="J1684" s="80"/>
      <c r="K1684" s="80">
        <f>D1684/F1684*100</f>
        <v>89.978266119294858</v>
      </c>
      <c r="L1684" s="80">
        <f>E1684/G1684*100</f>
        <v>18.82755882060955</v>
      </c>
    </row>
    <row r="1685" spans="1:12" s="1" customFormat="1" x14ac:dyDescent="0.2">
      <c r="A1685" s="9" t="s">
        <v>10</v>
      </c>
      <c r="B1685" s="79">
        <v>512915</v>
      </c>
      <c r="C1685" s="79">
        <v>2373230</v>
      </c>
      <c r="D1685" s="79">
        <v>346754</v>
      </c>
      <c r="E1685" s="79">
        <v>2719984</v>
      </c>
      <c r="F1685" s="79">
        <v>63787</v>
      </c>
      <c r="G1685" s="79">
        <v>2224534</v>
      </c>
      <c r="H1685" s="84">
        <f>D1685/D1683*100</f>
        <v>98.936886555580912</v>
      </c>
      <c r="I1685" s="84">
        <f>E1685/E1683*100</f>
        <v>99.721876982075614</v>
      </c>
      <c r="J1685" s="80">
        <f>D1685/B1685*100</f>
        <v>67.6045738572668</v>
      </c>
      <c r="K1685" s="80"/>
      <c r="L1685" s="80">
        <f>E1685/G1685*100</f>
        <v>122.2720803548069</v>
      </c>
    </row>
    <row r="1686" spans="1:12" s="1" customFormat="1" ht="45" x14ac:dyDescent="0.2">
      <c r="A1686" s="3" t="s">
        <v>247</v>
      </c>
      <c r="B1686" s="79"/>
      <c r="C1686" s="79"/>
      <c r="D1686" s="79"/>
      <c r="E1686" s="79"/>
      <c r="F1686" s="79"/>
      <c r="G1686" s="79"/>
    </row>
    <row r="1687" spans="1:12" s="1" customFormat="1" x14ac:dyDescent="0.2">
      <c r="A1687" s="6" t="s">
        <v>5</v>
      </c>
      <c r="B1687" s="79">
        <v>429467</v>
      </c>
      <c r="C1687" s="79">
        <v>2034824</v>
      </c>
      <c r="D1687" s="79">
        <v>400349</v>
      </c>
      <c r="E1687" s="79">
        <v>2435174</v>
      </c>
      <c r="F1687" s="79">
        <v>316136</v>
      </c>
      <c r="G1687" s="79">
        <v>1476906</v>
      </c>
      <c r="H1687" s="84">
        <f>H1688+H1689</f>
        <v>100</v>
      </c>
      <c r="I1687" s="84">
        <f>I1688+I1689</f>
        <v>99.999958935172586</v>
      </c>
      <c r="J1687" s="80">
        <f>D1687/B1687*100</f>
        <v>93.219968006855012</v>
      </c>
      <c r="K1687" s="80">
        <f>D1687/F1687*100</f>
        <v>126.63821899435686</v>
      </c>
      <c r="L1687" s="80">
        <f>E1687/G1687*100</f>
        <v>164.88347938189702</v>
      </c>
    </row>
    <row r="1688" spans="1:12" s="1" customFormat="1" x14ac:dyDescent="0.2">
      <c r="A1688" s="9" t="s">
        <v>6</v>
      </c>
      <c r="B1688" s="79">
        <v>3267</v>
      </c>
      <c r="C1688" s="79">
        <v>10240</v>
      </c>
      <c r="D1688" s="79">
        <v>16652</v>
      </c>
      <c r="E1688" s="79">
        <v>26892</v>
      </c>
      <c r="F1688" s="79">
        <v>0</v>
      </c>
      <c r="G1688" s="79">
        <v>8818</v>
      </c>
      <c r="H1688" s="84">
        <f>D1688/D1687*100</f>
        <v>4.1593709488471315</v>
      </c>
      <c r="I1688" s="84">
        <f>E1688/E1687*100</f>
        <v>1.1043153384522009</v>
      </c>
      <c r="J1688" s="80"/>
      <c r="K1688" s="80">
        <v>0</v>
      </c>
      <c r="L1688" s="80">
        <f>E1688/G1688*100</f>
        <v>304.96711272397368</v>
      </c>
    </row>
    <row r="1689" spans="1:12" s="1" customFormat="1" x14ac:dyDescent="0.2">
      <c r="A1689" s="9" t="s">
        <v>7</v>
      </c>
      <c r="B1689" s="79">
        <v>426200</v>
      </c>
      <c r="C1689" s="79">
        <v>2024584</v>
      </c>
      <c r="D1689" s="79">
        <v>383697</v>
      </c>
      <c r="E1689" s="79">
        <v>2408281</v>
      </c>
      <c r="F1689" s="79">
        <v>316136</v>
      </c>
      <c r="G1689" s="79">
        <v>1468088</v>
      </c>
      <c r="H1689" s="84">
        <f>D1689/D1687*100</f>
        <v>95.840629051152874</v>
      </c>
      <c r="I1689" s="84">
        <f>E1689/E1687*100</f>
        <v>98.89564359672039</v>
      </c>
      <c r="J1689" s="80">
        <f>D1689/B1689*100</f>
        <v>90.027451900516184</v>
      </c>
      <c r="K1689" s="80">
        <f>D1689/F1689*100</f>
        <v>121.37086570336817</v>
      </c>
      <c r="L1689" s="80">
        <f>E1689/G1689*100</f>
        <v>164.0420056563367</v>
      </c>
    </row>
    <row r="1690" spans="1:12" s="1" customFormat="1" x14ac:dyDescent="0.2">
      <c r="A1690" s="6" t="s">
        <v>8</v>
      </c>
      <c r="B1690" s="79">
        <v>429467</v>
      </c>
      <c r="C1690" s="79">
        <v>2034824</v>
      </c>
      <c r="D1690" s="79">
        <v>400349</v>
      </c>
      <c r="E1690" s="79">
        <v>2435174</v>
      </c>
      <c r="F1690" s="79">
        <v>316136</v>
      </c>
      <c r="G1690" s="79">
        <v>1476906</v>
      </c>
      <c r="H1690" s="84">
        <f>H1691+H1692</f>
        <v>100</v>
      </c>
      <c r="I1690" s="84">
        <f>I1691+I1692</f>
        <v>100</v>
      </c>
      <c r="J1690" s="80">
        <f>D1690/B1690*100</f>
        <v>93.219968006855012</v>
      </c>
      <c r="K1690" s="80">
        <f>D1690/F1690*100</f>
        <v>126.63821899435686</v>
      </c>
      <c r="L1690" s="80">
        <f>E1690/G1690*100</f>
        <v>164.88347938189702</v>
      </c>
    </row>
    <row r="1691" spans="1:12" s="1" customFormat="1" x14ac:dyDescent="0.2">
      <c r="A1691" s="9" t="s">
        <v>9</v>
      </c>
      <c r="B1691" s="79">
        <v>28032</v>
      </c>
      <c r="C1691" s="79">
        <v>142317</v>
      </c>
      <c r="D1691" s="79">
        <v>16991</v>
      </c>
      <c r="E1691" s="79">
        <v>159308</v>
      </c>
      <c r="F1691" s="79">
        <v>10751</v>
      </c>
      <c r="G1691" s="79">
        <v>288438</v>
      </c>
      <c r="H1691" s="84">
        <f>D1691/D1690*100</f>
        <v>4.2440470689323568</v>
      </c>
      <c r="I1691" s="84">
        <f>E1691/E1690*100</f>
        <v>6.541955523506739</v>
      </c>
      <c r="J1691" s="80">
        <f>D1691/B1691*100</f>
        <v>60.612871004566216</v>
      </c>
      <c r="K1691" s="80">
        <f>D1691/F1691*100</f>
        <v>158.04111245465538</v>
      </c>
      <c r="L1691" s="80">
        <f>E1691/G1691*100</f>
        <v>55.231280205798129</v>
      </c>
    </row>
    <row r="1692" spans="1:12" s="1" customFormat="1" x14ac:dyDescent="0.2">
      <c r="A1692" s="9" t="s">
        <v>10</v>
      </c>
      <c r="B1692" s="79">
        <v>401435</v>
      </c>
      <c r="C1692" s="79">
        <v>1892507</v>
      </c>
      <c r="D1692" s="79">
        <v>383358</v>
      </c>
      <c r="E1692" s="79">
        <v>2275866</v>
      </c>
      <c r="F1692" s="79">
        <v>305385</v>
      </c>
      <c r="G1692" s="79">
        <v>1188468</v>
      </c>
      <c r="H1692" s="84">
        <f>D1692/D1690*100</f>
        <v>95.75595293106764</v>
      </c>
      <c r="I1692" s="84">
        <f>E1692/E1690*100</f>
        <v>93.458044476493257</v>
      </c>
      <c r="J1692" s="80">
        <f>D1692/B1692*100</f>
        <v>95.496904853836867</v>
      </c>
      <c r="K1692" s="80">
        <f>D1692/F1692*100</f>
        <v>125.53268824598459</v>
      </c>
      <c r="L1692" s="80">
        <f>E1692/G1692*100</f>
        <v>191.49577439190622</v>
      </c>
    </row>
    <row r="1693" spans="1:12" s="1" customFormat="1" ht="33.75" x14ac:dyDescent="0.2">
      <c r="A1693" s="3" t="s">
        <v>248</v>
      </c>
      <c r="B1693" s="79"/>
      <c r="C1693" s="79"/>
      <c r="D1693" s="79"/>
      <c r="E1693" s="79"/>
      <c r="F1693" s="79"/>
      <c r="G1693" s="79"/>
    </row>
    <row r="1694" spans="1:12" s="1" customFormat="1" x14ac:dyDescent="0.2">
      <c r="A1694" s="6" t="s">
        <v>5</v>
      </c>
      <c r="B1694" s="79">
        <v>118788</v>
      </c>
      <c r="C1694" s="79">
        <v>933842</v>
      </c>
      <c r="D1694" s="79">
        <v>197748</v>
      </c>
      <c r="E1694" s="79">
        <v>1131590</v>
      </c>
      <c r="F1694" s="79">
        <v>108999</v>
      </c>
      <c r="G1694" s="79">
        <v>911939</v>
      </c>
      <c r="H1694" s="84">
        <f>H1695+H1696</f>
        <v>100</v>
      </c>
      <c r="I1694" s="84">
        <f>I1695+I1696</f>
        <v>100</v>
      </c>
      <c r="J1694" s="80">
        <f t="shared" ref="J1694:J1699" si="390">D1694/B1694*100</f>
        <v>166.47136074350945</v>
      </c>
      <c r="K1694" s="80">
        <f>D1694/F1694*100</f>
        <v>181.42184790686153</v>
      </c>
      <c r="L1694" s="80">
        <f>E1694/G1694*100</f>
        <v>124.08615049910136</v>
      </c>
    </row>
    <row r="1695" spans="1:12" s="1" customFormat="1" x14ac:dyDescent="0.2">
      <c r="A1695" s="9" t="s">
        <v>6</v>
      </c>
      <c r="B1695" s="79">
        <v>22</v>
      </c>
      <c r="C1695" s="79">
        <v>65</v>
      </c>
      <c r="D1695" s="79">
        <v>7</v>
      </c>
      <c r="E1695" s="79">
        <v>72</v>
      </c>
      <c r="F1695" s="79">
        <v>0</v>
      </c>
      <c r="G1695" s="79">
        <v>15</v>
      </c>
      <c r="H1695" s="84">
        <f>D1695/D1694*100</f>
        <v>3.5398588102028843E-3</v>
      </c>
      <c r="I1695" s="84">
        <f>E1695/E1694*100</f>
        <v>6.362728550093232E-3</v>
      </c>
      <c r="J1695" s="80">
        <f t="shared" si="390"/>
        <v>31.818181818181817</v>
      </c>
      <c r="K1695" s="80">
        <v>0</v>
      </c>
      <c r="L1695" s="80">
        <f>E1695/G1695*100</f>
        <v>480</v>
      </c>
    </row>
    <row r="1696" spans="1:12" s="1" customFormat="1" x14ac:dyDescent="0.2">
      <c r="A1696" s="9" t="s">
        <v>7</v>
      </c>
      <c r="B1696" s="79">
        <v>118766</v>
      </c>
      <c r="C1696" s="79">
        <v>933777</v>
      </c>
      <c r="D1696" s="79">
        <v>197741</v>
      </c>
      <c r="E1696" s="79">
        <v>1131518</v>
      </c>
      <c r="F1696" s="79">
        <v>108999</v>
      </c>
      <c r="G1696" s="79">
        <v>911924</v>
      </c>
      <c r="H1696" s="84">
        <f>D1696/D1694*100</f>
        <v>99.9964601411898</v>
      </c>
      <c r="I1696" s="84">
        <f>E1696/E1694*100</f>
        <v>99.993637271449913</v>
      </c>
      <c r="J1696" s="80">
        <f t="shared" si="390"/>
        <v>166.49630365592847</v>
      </c>
      <c r="K1696" s="80">
        <f>D1696/F1696*100</f>
        <v>181.41542582959477</v>
      </c>
      <c r="L1696" s="80">
        <f>E1696/G1696*100</f>
        <v>124.08029616503129</v>
      </c>
    </row>
    <row r="1697" spans="1:12" s="1" customFormat="1" x14ac:dyDescent="0.2">
      <c r="A1697" s="6" t="s">
        <v>8</v>
      </c>
      <c r="B1697" s="79">
        <v>118788</v>
      </c>
      <c r="C1697" s="79">
        <v>933842</v>
      </c>
      <c r="D1697" s="79">
        <v>197748</v>
      </c>
      <c r="E1697" s="79">
        <v>1131590</v>
      </c>
      <c r="F1697" s="79">
        <v>108999</v>
      </c>
      <c r="G1697" s="79">
        <v>911939</v>
      </c>
      <c r="H1697" s="84">
        <f>H1698+H1699</f>
        <v>100</v>
      </c>
      <c r="I1697" s="84">
        <f>I1698+I1699</f>
        <v>100</v>
      </c>
      <c r="J1697" s="80">
        <f t="shared" si="390"/>
        <v>166.47136074350945</v>
      </c>
      <c r="K1697" s="80">
        <f>D1697/F1697*100</f>
        <v>181.42184790686153</v>
      </c>
      <c r="L1697" s="80">
        <f>E1697/G1697*100</f>
        <v>124.08615049910136</v>
      </c>
    </row>
    <row r="1698" spans="1:12" s="1" customFormat="1" x14ac:dyDescent="0.2">
      <c r="A1698" s="9" t="s">
        <v>9</v>
      </c>
      <c r="B1698" s="79">
        <v>5467</v>
      </c>
      <c r="C1698" s="79">
        <v>10040</v>
      </c>
      <c r="D1698" s="79">
        <v>1750</v>
      </c>
      <c r="E1698" s="79">
        <v>11790</v>
      </c>
      <c r="F1698" s="79">
        <v>482</v>
      </c>
      <c r="G1698" s="79">
        <v>21386</v>
      </c>
      <c r="H1698" s="84">
        <f>D1698/D1697*100</f>
        <v>0.88496470255072113</v>
      </c>
      <c r="I1698" s="84">
        <f>E1698/E1697*100</f>
        <v>1.0418968000777666</v>
      </c>
      <c r="J1698" s="80">
        <f t="shared" si="390"/>
        <v>32.010243277848907</v>
      </c>
      <c r="K1698" s="80">
        <f>D1698/F1698*100</f>
        <v>363.07053941908714</v>
      </c>
      <c r="L1698" s="80">
        <f>E1698/G1698*100</f>
        <v>55.129523987655475</v>
      </c>
    </row>
    <row r="1699" spans="1:12" s="1" customFormat="1" x14ac:dyDescent="0.2">
      <c r="A1699" s="9" t="s">
        <v>10</v>
      </c>
      <c r="B1699" s="79">
        <v>113321</v>
      </c>
      <c r="C1699" s="79">
        <v>923802</v>
      </c>
      <c r="D1699" s="79">
        <v>195998</v>
      </c>
      <c r="E1699" s="79">
        <v>1119800</v>
      </c>
      <c r="F1699" s="79">
        <v>108517</v>
      </c>
      <c r="G1699" s="79">
        <v>890553</v>
      </c>
      <c r="H1699" s="84">
        <f>D1699/D1697*100</f>
        <v>99.115035297449282</v>
      </c>
      <c r="I1699" s="84">
        <f>E1699/E1697*100</f>
        <v>98.958103199922235</v>
      </c>
      <c r="J1699" s="80">
        <f t="shared" si="390"/>
        <v>172.95823369013686</v>
      </c>
      <c r="K1699" s="80">
        <f>D1699/F1699*100</f>
        <v>180.6150188449736</v>
      </c>
      <c r="L1699" s="80">
        <f>E1699/G1699*100</f>
        <v>125.74209508024789</v>
      </c>
    </row>
    <row r="1700" spans="1:12" s="1" customFormat="1" ht="45" x14ac:dyDescent="0.2">
      <c r="A1700" s="3" t="s">
        <v>249</v>
      </c>
      <c r="B1700" s="79"/>
      <c r="C1700" s="79"/>
      <c r="D1700" s="79"/>
      <c r="E1700" s="79"/>
      <c r="F1700" s="79"/>
      <c r="G1700" s="79"/>
    </row>
    <row r="1701" spans="1:12" s="1" customFormat="1" x14ac:dyDescent="0.2">
      <c r="A1701" s="6" t="s">
        <v>5</v>
      </c>
      <c r="B1701" s="79">
        <v>28830.595000000001</v>
      </c>
      <c r="C1701" s="79">
        <v>271034.69500000001</v>
      </c>
      <c r="D1701" s="79">
        <v>37230.275000000001</v>
      </c>
      <c r="E1701" s="79">
        <v>307786.70600000001</v>
      </c>
      <c r="F1701" s="79">
        <v>74435.37</v>
      </c>
      <c r="G1701" s="79">
        <v>340653.03200000001</v>
      </c>
      <c r="H1701" s="84">
        <f>H1702+H1703</f>
        <v>100</v>
      </c>
      <c r="I1701" s="84">
        <f>I1702+I1703</f>
        <v>100</v>
      </c>
      <c r="J1701" s="80">
        <f t="shared" ref="J1701:J1706" si="391">D1701/B1701*100</f>
        <v>129.13460509573252</v>
      </c>
      <c r="K1701" s="80">
        <f t="shared" ref="K1701:L1706" si="392">D1701/F1701*100</f>
        <v>50.016914002039627</v>
      </c>
      <c r="L1701" s="80">
        <f t="shared" si="392"/>
        <v>90.351964341242081</v>
      </c>
    </row>
    <row r="1702" spans="1:12" s="1" customFormat="1" x14ac:dyDescent="0.2">
      <c r="A1702" s="9" t="s">
        <v>6</v>
      </c>
      <c r="B1702" s="79">
        <v>1158.402</v>
      </c>
      <c r="C1702" s="79">
        <v>11487.871999999999</v>
      </c>
      <c r="D1702" s="79">
        <v>1686.454</v>
      </c>
      <c r="E1702" s="79">
        <v>13174.325999999999</v>
      </c>
      <c r="F1702" s="79">
        <v>1078.4290000000001</v>
      </c>
      <c r="G1702" s="79">
        <v>9510.759</v>
      </c>
      <c r="H1702" s="84">
        <f>D1702/D1701*100</f>
        <v>4.5297919502340491</v>
      </c>
      <c r="I1702" s="84">
        <f>E1702/E1701*100</f>
        <v>4.2803427643817731</v>
      </c>
      <c r="J1702" s="80">
        <f t="shared" si="391"/>
        <v>145.58452074495727</v>
      </c>
      <c r="K1702" s="80">
        <f t="shared" si="392"/>
        <v>156.38062403737288</v>
      </c>
      <c r="L1702" s="80">
        <f t="shared" si="392"/>
        <v>138.52023797469789</v>
      </c>
    </row>
    <row r="1703" spans="1:12" s="1" customFormat="1" x14ac:dyDescent="0.2">
      <c r="A1703" s="9" t="s">
        <v>7</v>
      </c>
      <c r="B1703" s="79">
        <v>27672.192999999999</v>
      </c>
      <c r="C1703" s="79">
        <v>259546.823</v>
      </c>
      <c r="D1703" s="79">
        <v>35543.821000000004</v>
      </c>
      <c r="E1703" s="79">
        <v>294612.38</v>
      </c>
      <c r="F1703" s="79">
        <v>73356.941999999995</v>
      </c>
      <c r="G1703" s="79">
        <v>331142.27299999999</v>
      </c>
      <c r="H1703" s="84">
        <f>D1703/D1701*100</f>
        <v>95.470208049765958</v>
      </c>
      <c r="I1703" s="84">
        <f>E1703/E1701*100</f>
        <v>95.719657235618229</v>
      </c>
      <c r="J1703" s="80">
        <f t="shared" si="391"/>
        <v>128.44598546996261</v>
      </c>
      <c r="K1703" s="80">
        <f t="shared" si="392"/>
        <v>48.453247955728592</v>
      </c>
      <c r="L1703" s="80">
        <f t="shared" si="392"/>
        <v>88.968520186487936</v>
      </c>
    </row>
    <row r="1704" spans="1:12" s="1" customFormat="1" x14ac:dyDescent="0.2">
      <c r="A1704" s="6" t="s">
        <v>8</v>
      </c>
      <c r="B1704" s="79">
        <v>28830.595000000001</v>
      </c>
      <c r="C1704" s="79">
        <v>271034.69500000001</v>
      </c>
      <c r="D1704" s="79">
        <v>37230.275000000001</v>
      </c>
      <c r="E1704" s="79">
        <v>307786.70600000001</v>
      </c>
      <c r="F1704" s="79">
        <v>74435.37</v>
      </c>
      <c r="G1704" s="79">
        <v>340653.03200000001</v>
      </c>
      <c r="H1704" s="84">
        <f>H1705+H1706</f>
        <v>99.999999999999986</v>
      </c>
      <c r="I1704" s="84">
        <f>I1705+I1706</f>
        <v>100.00000032490033</v>
      </c>
      <c r="J1704" s="80">
        <f t="shared" si="391"/>
        <v>129.13460509573252</v>
      </c>
      <c r="K1704" s="80">
        <f t="shared" si="392"/>
        <v>50.016914002039627</v>
      </c>
      <c r="L1704" s="80">
        <f t="shared" si="392"/>
        <v>90.351964341242081</v>
      </c>
    </row>
    <row r="1705" spans="1:12" s="1" customFormat="1" x14ac:dyDescent="0.2">
      <c r="A1705" s="9" t="s">
        <v>9</v>
      </c>
      <c r="B1705" s="79">
        <v>3015.87</v>
      </c>
      <c r="C1705" s="79">
        <v>14191.269</v>
      </c>
      <c r="D1705" s="79">
        <v>1632.3969999999999</v>
      </c>
      <c r="E1705" s="79">
        <v>15816.728999999999</v>
      </c>
      <c r="F1705" s="79">
        <v>1948.8150000000001</v>
      </c>
      <c r="G1705" s="79">
        <v>15191.226000000001</v>
      </c>
      <c r="H1705" s="84">
        <f>D1705/D1704*100</f>
        <v>4.3845956012949134</v>
      </c>
      <c r="I1705" s="84">
        <f>E1705/E1704*100</f>
        <v>5.1388603509080726</v>
      </c>
      <c r="J1705" s="80">
        <f t="shared" si="391"/>
        <v>54.12690202163887</v>
      </c>
      <c r="K1705" s="80">
        <f t="shared" si="392"/>
        <v>83.763569143299904</v>
      </c>
      <c r="L1705" s="80">
        <f t="shared" si="392"/>
        <v>104.1175281047099</v>
      </c>
    </row>
    <row r="1706" spans="1:12" s="1" customFormat="1" x14ac:dyDescent="0.2">
      <c r="A1706" s="9" t="s">
        <v>10</v>
      </c>
      <c r="B1706" s="79">
        <v>25814.724999999999</v>
      </c>
      <c r="C1706" s="79">
        <v>256843.42600000001</v>
      </c>
      <c r="D1706" s="79">
        <v>35597.877999999997</v>
      </c>
      <c r="E1706" s="79">
        <v>291969.978</v>
      </c>
      <c r="F1706" s="79">
        <v>72486.555999999997</v>
      </c>
      <c r="G1706" s="79">
        <v>325461.80599999998</v>
      </c>
      <c r="H1706" s="84">
        <f>D1706/D1704*100</f>
        <v>95.615404398705067</v>
      </c>
      <c r="I1706" s="84">
        <f>E1706/E1704*100</f>
        <v>94.861139973992252</v>
      </c>
      <c r="J1706" s="80">
        <f t="shared" si="391"/>
        <v>137.89756815151043</v>
      </c>
      <c r="K1706" s="80">
        <f t="shared" si="392"/>
        <v>49.109627997776578</v>
      </c>
      <c r="L1706" s="80">
        <f t="shared" si="392"/>
        <v>89.709444431706999</v>
      </c>
    </row>
    <row r="1707" spans="1:12" s="1" customFormat="1" ht="22.5" x14ac:dyDescent="0.2">
      <c r="A1707" s="3" t="s">
        <v>250</v>
      </c>
      <c r="B1707" s="79"/>
      <c r="C1707" s="79"/>
      <c r="D1707" s="79"/>
      <c r="E1707" s="79"/>
      <c r="F1707" s="79"/>
      <c r="G1707" s="79"/>
    </row>
    <row r="1708" spans="1:12" s="1" customFormat="1" x14ac:dyDescent="0.2">
      <c r="A1708" s="6" t="s">
        <v>5</v>
      </c>
      <c r="B1708" s="79">
        <v>27418.738000000001</v>
      </c>
      <c r="C1708" s="79">
        <v>308291.59999999998</v>
      </c>
      <c r="D1708" s="79">
        <v>38316.559000000001</v>
      </c>
      <c r="E1708" s="79">
        <v>346608.15899999999</v>
      </c>
      <c r="F1708" s="79">
        <v>39809.144999999997</v>
      </c>
      <c r="G1708" s="79">
        <v>323770.45899999997</v>
      </c>
      <c r="H1708" s="84">
        <f>H1709+H1710</f>
        <v>100</v>
      </c>
      <c r="I1708" s="84">
        <f>I1709+I1710</f>
        <v>100</v>
      </c>
      <c r="J1708" s="80">
        <f>D1708/B1708*100</f>
        <v>139.74588837750301</v>
      </c>
      <c r="K1708" s="80">
        <f t="shared" ref="K1708:L1713" si="393">D1708/F1708*100</f>
        <v>96.250645423306636</v>
      </c>
      <c r="L1708" s="80">
        <f t="shared" si="393"/>
        <v>107.05367008174147</v>
      </c>
    </row>
    <row r="1709" spans="1:12" s="1" customFormat="1" x14ac:dyDescent="0.2">
      <c r="A1709" s="9" t="s">
        <v>6</v>
      </c>
      <c r="B1709" s="79">
        <v>3517.6669999999999</v>
      </c>
      <c r="C1709" s="79">
        <v>47734.400000000001</v>
      </c>
      <c r="D1709" s="79">
        <v>3558.6669999999999</v>
      </c>
      <c r="E1709" s="79">
        <v>51293.067000000003</v>
      </c>
      <c r="F1709" s="79">
        <v>8935.2000000000007</v>
      </c>
      <c r="G1709" s="79">
        <v>42247.4</v>
      </c>
      <c r="H1709" s="84">
        <f>D1709/D1708*100</f>
        <v>9.2875432786122563</v>
      </c>
      <c r="I1709" s="84">
        <f>E1709/E1708*100</f>
        <v>14.798574605971698</v>
      </c>
      <c r="J1709" s="80">
        <f>D1709/B1709*100</f>
        <v>101.16554523210981</v>
      </c>
      <c r="K1709" s="80">
        <f t="shared" si="393"/>
        <v>39.827502462172085</v>
      </c>
      <c r="L1709" s="80">
        <f t="shared" si="393"/>
        <v>121.4111803329909</v>
      </c>
    </row>
    <row r="1710" spans="1:12" s="1" customFormat="1" x14ac:dyDescent="0.2">
      <c r="A1710" s="9" t="s">
        <v>7</v>
      </c>
      <c r="B1710" s="79">
        <v>23901.071</v>
      </c>
      <c r="C1710" s="79">
        <v>260557.2</v>
      </c>
      <c r="D1710" s="79">
        <v>34757.892</v>
      </c>
      <c r="E1710" s="79">
        <v>295315.092</v>
      </c>
      <c r="F1710" s="79">
        <v>30873.945</v>
      </c>
      <c r="G1710" s="79">
        <v>281523.05900000001</v>
      </c>
      <c r="H1710" s="84">
        <f>D1710/D1708*100</f>
        <v>90.712456721387738</v>
      </c>
      <c r="I1710" s="84">
        <f>E1710/E1708*100</f>
        <v>85.201425394028306</v>
      </c>
      <c r="J1710" s="80">
        <f>D1710/B1710*100</f>
        <v>145.42399376161848</v>
      </c>
      <c r="K1710" s="80">
        <f t="shared" si="393"/>
        <v>112.58001528473281</v>
      </c>
      <c r="L1710" s="80">
        <f t="shared" si="393"/>
        <v>104.89907755655639</v>
      </c>
    </row>
    <row r="1711" spans="1:12" s="1" customFormat="1" x14ac:dyDescent="0.2">
      <c r="A1711" s="6" t="s">
        <v>8</v>
      </c>
      <c r="B1711" s="79">
        <v>27418.738000000001</v>
      </c>
      <c r="C1711" s="79">
        <v>308291.59999999998</v>
      </c>
      <c r="D1711" s="79">
        <v>38316.559000000001</v>
      </c>
      <c r="E1711" s="79">
        <v>346608.15899999999</v>
      </c>
      <c r="F1711" s="79">
        <v>39809.144999999997</v>
      </c>
      <c r="G1711" s="79">
        <v>323770.45899999997</v>
      </c>
      <c r="H1711" s="84">
        <f>H1712+H1713</f>
        <v>100</v>
      </c>
      <c r="I1711" s="84">
        <f>I1712+I1713</f>
        <v>100</v>
      </c>
      <c r="J1711" s="80">
        <f>D1711/B1711*100</f>
        <v>139.74588837750301</v>
      </c>
      <c r="K1711" s="80">
        <f t="shared" si="393"/>
        <v>96.250645423306636</v>
      </c>
      <c r="L1711" s="80">
        <f t="shared" si="393"/>
        <v>107.05367008174147</v>
      </c>
    </row>
    <row r="1712" spans="1:12" s="1" customFormat="1" x14ac:dyDescent="0.2">
      <c r="A1712" s="9" t="s">
        <v>9</v>
      </c>
      <c r="B1712" s="79">
        <v>8.0000000000000002E-3</v>
      </c>
      <c r="C1712" s="79">
        <v>3774.0369999999998</v>
      </c>
      <c r="D1712" s="79">
        <v>822.04200000000003</v>
      </c>
      <c r="E1712" s="79">
        <v>4596.0789999999997</v>
      </c>
      <c r="F1712" s="79">
        <v>2208</v>
      </c>
      <c r="G1712" s="79">
        <v>22719.081999999999</v>
      </c>
      <c r="H1712" s="84">
        <f>D1712/D1711*100</f>
        <v>2.1453961980249843</v>
      </c>
      <c r="I1712" s="84">
        <f>E1712/E1711*100</f>
        <v>1.3260158137246851</v>
      </c>
      <c r="J1712" s="80"/>
      <c r="K1712" s="80">
        <f t="shared" si="393"/>
        <v>37.230163043478264</v>
      </c>
      <c r="L1712" s="80">
        <f t="shared" si="393"/>
        <v>20.230038343978862</v>
      </c>
    </row>
    <row r="1713" spans="1:12" s="1" customFormat="1" x14ac:dyDescent="0.2">
      <c r="A1713" s="9" t="s">
        <v>10</v>
      </c>
      <c r="B1713" s="79">
        <v>27418.73</v>
      </c>
      <c r="C1713" s="79">
        <v>304517.56300000002</v>
      </c>
      <c r="D1713" s="79">
        <v>37494.517</v>
      </c>
      <c r="E1713" s="79">
        <v>342012.08</v>
      </c>
      <c r="F1713" s="79">
        <v>37601.144999999997</v>
      </c>
      <c r="G1713" s="79">
        <v>301051.37699999998</v>
      </c>
      <c r="H1713" s="84">
        <f>D1713/D1711*100</f>
        <v>97.854603801975017</v>
      </c>
      <c r="I1713" s="84">
        <f>E1713/E1711*100</f>
        <v>98.67398418627532</v>
      </c>
      <c r="J1713" s="80">
        <f>D1713/B1713*100</f>
        <v>136.74782530044243</v>
      </c>
      <c r="K1713" s="80">
        <f t="shared" si="393"/>
        <v>99.716423529123915</v>
      </c>
      <c r="L1713" s="80">
        <f t="shared" si="393"/>
        <v>113.60588461948807</v>
      </c>
    </row>
    <row r="1714" spans="1:12" s="1" customFormat="1" ht="22.5" x14ac:dyDescent="0.2">
      <c r="A1714" s="3" t="s">
        <v>251</v>
      </c>
      <c r="B1714" s="79"/>
      <c r="C1714" s="79"/>
      <c r="D1714" s="79"/>
      <c r="E1714" s="79"/>
      <c r="F1714" s="79"/>
      <c r="G1714" s="79"/>
    </row>
    <row r="1715" spans="1:12" s="1" customFormat="1" x14ac:dyDescent="0.2">
      <c r="A1715" s="6" t="s">
        <v>5</v>
      </c>
      <c r="B1715" s="79">
        <v>7539</v>
      </c>
      <c r="C1715" s="79">
        <v>84149</v>
      </c>
      <c r="D1715" s="79">
        <v>13541</v>
      </c>
      <c r="E1715" s="79">
        <v>97690</v>
      </c>
      <c r="F1715" s="79">
        <v>8339</v>
      </c>
      <c r="G1715" s="79">
        <v>190209</v>
      </c>
      <c r="H1715" s="84">
        <f>H1716+H1717</f>
        <v>100</v>
      </c>
      <c r="I1715" s="84">
        <f>I1716+I1717</f>
        <v>100</v>
      </c>
      <c r="J1715" s="80">
        <f t="shared" ref="J1715:J1720" si="394">D1715/B1715*100</f>
        <v>179.61268072688685</v>
      </c>
      <c r="K1715" s="80">
        <f t="shared" ref="K1715:L1720" si="395">D1715/F1715*100</f>
        <v>162.38158052524284</v>
      </c>
      <c r="L1715" s="80">
        <f t="shared" si="395"/>
        <v>51.359294250009199</v>
      </c>
    </row>
    <row r="1716" spans="1:12" s="1" customFormat="1" x14ac:dyDescent="0.2">
      <c r="A1716" s="9" t="s">
        <v>6</v>
      </c>
      <c r="B1716" s="79">
        <v>782</v>
      </c>
      <c r="C1716" s="79">
        <v>5977</v>
      </c>
      <c r="D1716" s="79">
        <v>1488</v>
      </c>
      <c r="E1716" s="79">
        <v>7465</v>
      </c>
      <c r="F1716" s="79">
        <v>715</v>
      </c>
      <c r="G1716" s="79">
        <v>5426</v>
      </c>
      <c r="H1716" s="84">
        <f>D1716/D1715*100</f>
        <v>10.988848681781258</v>
      </c>
      <c r="I1716" s="84">
        <f>E1716/E1715*100</f>
        <v>7.6415190910021495</v>
      </c>
      <c r="J1716" s="80">
        <f t="shared" si="394"/>
        <v>190.28132992327366</v>
      </c>
      <c r="K1716" s="80">
        <f t="shared" si="395"/>
        <v>208.11188811188811</v>
      </c>
      <c r="L1716" s="80">
        <f t="shared" si="395"/>
        <v>137.57832657574639</v>
      </c>
    </row>
    <row r="1717" spans="1:12" s="1" customFormat="1" x14ac:dyDescent="0.2">
      <c r="A1717" s="9" t="s">
        <v>7</v>
      </c>
      <c r="B1717" s="79">
        <v>6757</v>
      </c>
      <c r="C1717" s="79">
        <v>78172</v>
      </c>
      <c r="D1717" s="79">
        <v>12053</v>
      </c>
      <c r="E1717" s="79">
        <v>90225</v>
      </c>
      <c r="F1717" s="79">
        <v>7624</v>
      </c>
      <c r="G1717" s="79">
        <v>184783</v>
      </c>
      <c r="H1717" s="84">
        <f>D1717/D1715*100</f>
        <v>89.011151318218737</v>
      </c>
      <c r="I1717" s="84">
        <f>E1717/E1715*100</f>
        <v>92.358480908997848</v>
      </c>
      <c r="J1717" s="80">
        <f t="shared" si="394"/>
        <v>178.37797839277786</v>
      </c>
      <c r="K1717" s="80">
        <f t="shared" si="395"/>
        <v>158.09286463798531</v>
      </c>
      <c r="L1717" s="80">
        <f t="shared" si="395"/>
        <v>48.827543659319311</v>
      </c>
    </row>
    <row r="1718" spans="1:12" s="1" customFormat="1" x14ac:dyDescent="0.2">
      <c r="A1718" s="6" t="s">
        <v>8</v>
      </c>
      <c r="B1718" s="79">
        <v>7539</v>
      </c>
      <c r="C1718" s="79">
        <v>84149</v>
      </c>
      <c r="D1718" s="79">
        <v>13541</v>
      </c>
      <c r="E1718" s="79">
        <v>97690</v>
      </c>
      <c r="F1718" s="79">
        <v>8339</v>
      </c>
      <c r="G1718" s="79">
        <v>190209</v>
      </c>
      <c r="H1718" s="84">
        <f>H1719+H1720</f>
        <v>100</v>
      </c>
      <c r="I1718" s="84">
        <f>I1719+I1720</f>
        <v>100.00102364622786</v>
      </c>
      <c r="J1718" s="80">
        <f t="shared" si="394"/>
        <v>179.61268072688685</v>
      </c>
      <c r="K1718" s="80">
        <f t="shared" si="395"/>
        <v>162.38158052524284</v>
      </c>
      <c r="L1718" s="80">
        <f t="shared" si="395"/>
        <v>51.359294250009199</v>
      </c>
    </row>
    <row r="1719" spans="1:12" s="1" customFormat="1" x14ac:dyDescent="0.2">
      <c r="A1719" s="9" t="s">
        <v>9</v>
      </c>
      <c r="B1719" s="79">
        <v>224</v>
      </c>
      <c r="C1719" s="79">
        <v>5452</v>
      </c>
      <c r="D1719" s="79">
        <v>375</v>
      </c>
      <c r="E1719" s="79">
        <v>5827</v>
      </c>
      <c r="F1719" s="79">
        <v>418</v>
      </c>
      <c r="G1719" s="79">
        <v>7463</v>
      </c>
      <c r="H1719" s="84">
        <f>D1719/D1718*100</f>
        <v>2.769367107303744</v>
      </c>
      <c r="I1719" s="84">
        <f>E1719/E1718*100</f>
        <v>5.9647865697614906</v>
      </c>
      <c r="J1719" s="80">
        <f t="shared" si="394"/>
        <v>167.41071428571428</v>
      </c>
      <c r="K1719" s="80">
        <f t="shared" si="395"/>
        <v>89.712918660287073</v>
      </c>
      <c r="L1719" s="80">
        <f t="shared" si="395"/>
        <v>78.078520702130504</v>
      </c>
    </row>
    <row r="1720" spans="1:12" s="1" customFormat="1" x14ac:dyDescent="0.2">
      <c r="A1720" s="9" t="s">
        <v>10</v>
      </c>
      <c r="B1720" s="79">
        <v>7315</v>
      </c>
      <c r="C1720" s="79">
        <v>78697</v>
      </c>
      <c r="D1720" s="79">
        <v>13166</v>
      </c>
      <c r="E1720" s="79">
        <v>91864</v>
      </c>
      <c r="F1720" s="79">
        <v>7921</v>
      </c>
      <c r="G1720" s="79">
        <v>182746</v>
      </c>
      <c r="H1720" s="84">
        <f>D1720/D1718*100</f>
        <v>97.230632892696249</v>
      </c>
      <c r="I1720" s="84">
        <f>E1720/E1718*100</f>
        <v>94.036237076466378</v>
      </c>
      <c r="J1720" s="80">
        <f t="shared" si="394"/>
        <v>179.98632946001368</v>
      </c>
      <c r="K1720" s="80">
        <f t="shared" si="395"/>
        <v>166.21638681984598</v>
      </c>
      <c r="L1720" s="80">
        <f t="shared" si="395"/>
        <v>50.268678931413</v>
      </c>
    </row>
    <row r="1721" spans="1:12" s="1" customFormat="1" ht="22.5" x14ac:dyDescent="0.2">
      <c r="A1721" s="3" t="s">
        <v>252</v>
      </c>
      <c r="B1721" s="79"/>
      <c r="C1721" s="79"/>
      <c r="D1721" s="79"/>
      <c r="E1721" s="79"/>
      <c r="F1721" s="79"/>
      <c r="G1721" s="79"/>
    </row>
    <row r="1722" spans="1:12" s="1" customFormat="1" x14ac:dyDescent="0.2">
      <c r="A1722" s="6" t="s">
        <v>5</v>
      </c>
      <c r="B1722" s="79">
        <v>165318</v>
      </c>
      <c r="C1722" s="79">
        <v>1307413</v>
      </c>
      <c r="D1722" s="79">
        <v>165732</v>
      </c>
      <c r="E1722" s="79">
        <v>1473145</v>
      </c>
      <c r="F1722" s="79">
        <v>112923</v>
      </c>
      <c r="G1722" s="79">
        <v>1544387</v>
      </c>
      <c r="H1722" s="84">
        <f>H1723+H1724</f>
        <v>100</v>
      </c>
      <c r="I1722" s="84">
        <f>I1723+I1724</f>
        <v>100</v>
      </c>
      <c r="J1722" s="80">
        <f t="shared" ref="J1722:J1727" si="396">D1722/B1722*100</f>
        <v>100.25042645084019</v>
      </c>
      <c r="K1722" s="80">
        <f t="shared" ref="K1722:L1727" si="397">D1722/F1722*100</f>
        <v>146.76549507186314</v>
      </c>
      <c r="L1722" s="80">
        <f t="shared" si="397"/>
        <v>95.38703705742148</v>
      </c>
    </row>
    <row r="1723" spans="1:12" s="1" customFormat="1" x14ac:dyDescent="0.2">
      <c r="A1723" s="9" t="s">
        <v>6</v>
      </c>
      <c r="B1723" s="79">
        <v>25911</v>
      </c>
      <c r="C1723" s="79">
        <v>327961</v>
      </c>
      <c r="D1723" s="79">
        <v>49455</v>
      </c>
      <c r="E1723" s="79">
        <v>377416</v>
      </c>
      <c r="F1723" s="79">
        <v>35235</v>
      </c>
      <c r="G1723" s="79">
        <v>374779</v>
      </c>
      <c r="H1723" s="84">
        <f>D1723/D1722*100</f>
        <v>29.840344652812977</v>
      </c>
      <c r="I1723" s="84">
        <f>E1723/E1722*100</f>
        <v>25.619745510455523</v>
      </c>
      <c r="J1723" s="80">
        <f t="shared" si="396"/>
        <v>190.86488364015284</v>
      </c>
      <c r="K1723" s="80">
        <f t="shared" si="397"/>
        <v>140.35759897828862</v>
      </c>
      <c r="L1723" s="80">
        <f t="shared" si="397"/>
        <v>100.70361466357507</v>
      </c>
    </row>
    <row r="1724" spans="1:12" s="1" customFormat="1" x14ac:dyDescent="0.2">
      <c r="A1724" s="9" t="s">
        <v>7</v>
      </c>
      <c r="B1724" s="79">
        <v>139407</v>
      </c>
      <c r="C1724" s="79">
        <v>979452</v>
      </c>
      <c r="D1724" s="79">
        <v>116277</v>
      </c>
      <c r="E1724" s="79">
        <v>1095729</v>
      </c>
      <c r="F1724" s="79">
        <v>77688</v>
      </c>
      <c r="G1724" s="79">
        <v>1169608</v>
      </c>
      <c r="H1724" s="84">
        <f>D1724/D1722*100</f>
        <v>70.159655347187027</v>
      </c>
      <c r="I1724" s="84">
        <f>E1724/E1722*100</f>
        <v>74.38025448954447</v>
      </c>
      <c r="J1724" s="80">
        <f t="shared" si="396"/>
        <v>83.408293701177129</v>
      </c>
      <c r="K1724" s="80">
        <f t="shared" si="397"/>
        <v>149.67176397899289</v>
      </c>
      <c r="L1724" s="80">
        <f t="shared" si="397"/>
        <v>93.683439237761718</v>
      </c>
    </row>
    <row r="1725" spans="1:12" s="1" customFormat="1" x14ac:dyDescent="0.2">
      <c r="A1725" s="6" t="s">
        <v>8</v>
      </c>
      <c r="B1725" s="79">
        <v>165318</v>
      </c>
      <c r="C1725" s="79">
        <v>1307413</v>
      </c>
      <c r="D1725" s="79">
        <v>165732</v>
      </c>
      <c r="E1725" s="79">
        <v>1473145</v>
      </c>
      <c r="F1725" s="79">
        <v>112923</v>
      </c>
      <c r="G1725" s="79">
        <v>1544387</v>
      </c>
      <c r="H1725" s="84">
        <f>H1726+H1727</f>
        <v>100.00000000000001</v>
      </c>
      <c r="I1725" s="84">
        <f>I1726+I1727</f>
        <v>100</v>
      </c>
      <c r="J1725" s="80">
        <f t="shared" si="396"/>
        <v>100.25042645084019</v>
      </c>
      <c r="K1725" s="80">
        <f t="shared" si="397"/>
        <v>146.76549507186314</v>
      </c>
      <c r="L1725" s="80">
        <f t="shared" si="397"/>
        <v>95.38703705742148</v>
      </c>
    </row>
    <row r="1726" spans="1:12" s="1" customFormat="1" x14ac:dyDescent="0.2">
      <c r="A1726" s="9" t="s">
        <v>9</v>
      </c>
      <c r="B1726" s="79">
        <v>256</v>
      </c>
      <c r="C1726" s="79">
        <v>5304</v>
      </c>
      <c r="D1726" s="79">
        <v>249</v>
      </c>
      <c r="E1726" s="79">
        <v>5553</v>
      </c>
      <c r="F1726" s="79">
        <v>1281</v>
      </c>
      <c r="G1726" s="79">
        <v>47398</v>
      </c>
      <c r="H1726" s="84">
        <f>D1726/D1725*100</f>
        <v>0.15024256027803923</v>
      </c>
      <c r="I1726" s="84">
        <f>E1726/E1725*100</f>
        <v>0.37694863709953874</v>
      </c>
      <c r="J1726" s="80">
        <f t="shared" si="396"/>
        <v>97.265625</v>
      </c>
      <c r="K1726" s="80">
        <f t="shared" si="397"/>
        <v>19.437939110070257</v>
      </c>
      <c r="L1726" s="80">
        <f t="shared" si="397"/>
        <v>11.715684206084646</v>
      </c>
    </row>
    <row r="1727" spans="1:12" s="1" customFormat="1" x14ac:dyDescent="0.2">
      <c r="A1727" s="9" t="s">
        <v>10</v>
      </c>
      <c r="B1727" s="79">
        <v>165062</v>
      </c>
      <c r="C1727" s="79">
        <v>1302109</v>
      </c>
      <c r="D1727" s="79">
        <v>165483</v>
      </c>
      <c r="E1727" s="79">
        <v>1467592</v>
      </c>
      <c r="F1727" s="79">
        <v>111642</v>
      </c>
      <c r="G1727" s="79">
        <v>1496989</v>
      </c>
      <c r="H1727" s="84">
        <f>D1727/D1725*100</f>
        <v>99.849757439721969</v>
      </c>
      <c r="I1727" s="84">
        <f>E1727/E1725*100</f>
        <v>99.623051362900455</v>
      </c>
      <c r="J1727" s="80">
        <f t="shared" si="396"/>
        <v>100.255055676049</v>
      </c>
      <c r="K1727" s="80">
        <f t="shared" si="397"/>
        <v>148.22647390766917</v>
      </c>
      <c r="L1727" s="80">
        <f t="shared" si="397"/>
        <v>98.036258115457102</v>
      </c>
    </row>
    <row r="1728" spans="1:12" s="1" customFormat="1" x14ac:dyDescent="0.2">
      <c r="A1728" s="3" t="s">
        <v>253</v>
      </c>
      <c r="B1728" s="79"/>
      <c r="C1728" s="79"/>
      <c r="D1728" s="79"/>
      <c r="E1728" s="79"/>
      <c r="F1728" s="79"/>
      <c r="G1728" s="79"/>
    </row>
    <row r="1729" spans="1:12" s="1" customFormat="1" x14ac:dyDescent="0.2">
      <c r="A1729" s="6" t="s">
        <v>5</v>
      </c>
      <c r="B1729" s="79">
        <v>69415</v>
      </c>
      <c r="C1729" s="79">
        <v>592511</v>
      </c>
      <c r="D1729" s="79">
        <v>54230</v>
      </c>
      <c r="E1729" s="79">
        <v>646741</v>
      </c>
      <c r="F1729" s="79">
        <v>50249</v>
      </c>
      <c r="G1729" s="79">
        <v>696386</v>
      </c>
      <c r="H1729" s="84">
        <f>H1730+H1731</f>
        <v>100</v>
      </c>
      <c r="I1729" s="84">
        <f>I1730+I1731</f>
        <v>100</v>
      </c>
      <c r="J1729" s="80">
        <f>D1729/B1729*100</f>
        <v>78.12432471367859</v>
      </c>
      <c r="K1729" s="80">
        <f>D1729/F1729*100</f>
        <v>107.92254572230293</v>
      </c>
      <c r="L1729" s="80">
        <f>E1729/G1729*100</f>
        <v>92.871051399654789</v>
      </c>
    </row>
    <row r="1730" spans="1:12" s="1" customFormat="1" x14ac:dyDescent="0.2">
      <c r="A1730" s="9" t="s">
        <v>6</v>
      </c>
      <c r="B1730" s="79" t="s">
        <v>632</v>
      </c>
      <c r="C1730" s="79">
        <v>9250</v>
      </c>
      <c r="D1730" s="79">
        <v>637</v>
      </c>
      <c r="E1730" s="79">
        <v>9887</v>
      </c>
      <c r="F1730" s="79">
        <v>0</v>
      </c>
      <c r="G1730" s="79">
        <v>0</v>
      </c>
      <c r="H1730" s="84">
        <f>D1730/D1729*100</f>
        <v>1.1746265904480915</v>
      </c>
      <c r="I1730" s="84">
        <f>E1730/E1729*100</f>
        <v>1.5287417992674037</v>
      </c>
      <c r="J1730" s="80"/>
      <c r="K1730" s="80">
        <v>0</v>
      </c>
      <c r="L1730" s="80">
        <v>0</v>
      </c>
    </row>
    <row r="1731" spans="1:12" s="1" customFormat="1" x14ac:dyDescent="0.2">
      <c r="A1731" s="9" t="s">
        <v>7</v>
      </c>
      <c r="B1731" s="79">
        <v>66215</v>
      </c>
      <c r="C1731" s="79">
        <v>583261</v>
      </c>
      <c r="D1731" s="79">
        <v>53593</v>
      </c>
      <c r="E1731" s="79">
        <v>636854</v>
      </c>
      <c r="F1731" s="79">
        <v>50249</v>
      </c>
      <c r="G1731" s="79">
        <v>696386</v>
      </c>
      <c r="H1731" s="84">
        <f>D1731/D1729*100</f>
        <v>98.825373409551915</v>
      </c>
      <c r="I1731" s="84">
        <f>E1731/E1729*100</f>
        <v>98.471258200732592</v>
      </c>
      <c r="J1731" s="80">
        <f>D1731/B1731*100</f>
        <v>80.937853960582956</v>
      </c>
      <c r="K1731" s="80">
        <f>D1731/F1731*100</f>
        <v>106.65485880316025</v>
      </c>
      <c r="L1731" s="80">
        <f>E1731/G1731*100</f>
        <v>91.451292817489147</v>
      </c>
    </row>
    <row r="1732" spans="1:12" s="1" customFormat="1" x14ac:dyDescent="0.2">
      <c r="A1732" s="6" t="s">
        <v>8</v>
      </c>
      <c r="B1732" s="79">
        <v>69415</v>
      </c>
      <c r="C1732" s="79">
        <v>592511</v>
      </c>
      <c r="D1732" s="79">
        <v>54230</v>
      </c>
      <c r="E1732" s="79">
        <v>646741</v>
      </c>
      <c r="F1732" s="79">
        <v>50249</v>
      </c>
      <c r="G1732" s="79">
        <v>696386</v>
      </c>
      <c r="H1732" s="84">
        <f>H1733+H1734</f>
        <v>100</v>
      </c>
      <c r="I1732" s="84">
        <f>I1733+I1734</f>
        <v>100</v>
      </c>
      <c r="J1732" s="80">
        <f>D1732/B1732*100</f>
        <v>78.12432471367859</v>
      </c>
      <c r="K1732" s="80">
        <f>D1732/F1732*100</f>
        <v>107.92254572230293</v>
      </c>
      <c r="L1732" s="80">
        <f>E1732/G1732*100</f>
        <v>92.871051399654789</v>
      </c>
    </row>
    <row r="1733" spans="1:12" s="1" customFormat="1" x14ac:dyDescent="0.2">
      <c r="A1733" s="9" t="s">
        <v>9</v>
      </c>
      <c r="B1733" s="79">
        <v>256</v>
      </c>
      <c r="C1733" s="79">
        <v>2356</v>
      </c>
      <c r="D1733" s="79">
        <v>242</v>
      </c>
      <c r="E1733" s="79">
        <v>2598</v>
      </c>
      <c r="F1733" s="79">
        <v>43</v>
      </c>
      <c r="G1733" s="79">
        <v>2516</v>
      </c>
      <c r="H1733" s="84">
        <f>D1733/D1732*100</f>
        <v>0.44624746450304259</v>
      </c>
      <c r="I1733" s="84">
        <f>E1733/E1732*100</f>
        <v>0.40170640178989736</v>
      </c>
      <c r="J1733" s="80">
        <f>D1733/B1733*100</f>
        <v>94.53125</v>
      </c>
      <c r="K1733" s="80"/>
      <c r="L1733" s="80">
        <f>E1733/G1733*100</f>
        <v>103.2591414944356</v>
      </c>
    </row>
    <row r="1734" spans="1:12" s="1" customFormat="1" x14ac:dyDescent="0.2">
      <c r="A1734" s="9" t="s">
        <v>10</v>
      </c>
      <c r="B1734" s="79">
        <v>69159</v>
      </c>
      <c r="C1734" s="79">
        <v>590155</v>
      </c>
      <c r="D1734" s="79">
        <v>53988</v>
      </c>
      <c r="E1734" s="79">
        <v>644143</v>
      </c>
      <c r="F1734" s="79">
        <v>50206</v>
      </c>
      <c r="G1734" s="79">
        <v>693870</v>
      </c>
      <c r="H1734" s="84">
        <f>D1734/D1732*100</f>
        <v>99.553752535496955</v>
      </c>
      <c r="I1734" s="84">
        <f>E1734/E1732*100</f>
        <v>99.598293598210105</v>
      </c>
      <c r="J1734" s="80">
        <f>D1734/B1734*100</f>
        <v>78.063592590985991</v>
      </c>
      <c r="K1734" s="80">
        <f>D1734/F1734*100</f>
        <v>107.53296418754729</v>
      </c>
      <c r="L1734" s="80">
        <f>E1734/G1734*100</f>
        <v>92.833383775058735</v>
      </c>
    </row>
    <row r="1735" spans="1:12" s="1" customFormat="1" ht="22.5" x14ac:dyDescent="0.2">
      <c r="A1735" s="3" t="s">
        <v>254</v>
      </c>
      <c r="B1735" s="79"/>
      <c r="C1735" s="79"/>
      <c r="D1735" s="79"/>
      <c r="E1735" s="79"/>
      <c r="F1735" s="79"/>
      <c r="G1735" s="79"/>
    </row>
    <row r="1736" spans="1:12" s="1" customFormat="1" x14ac:dyDescent="0.2">
      <c r="A1736" s="6" t="s">
        <v>5</v>
      </c>
      <c r="B1736" s="79">
        <v>58496</v>
      </c>
      <c r="C1736" s="79">
        <v>528884</v>
      </c>
      <c r="D1736" s="79">
        <v>73992</v>
      </c>
      <c r="E1736" s="79">
        <v>602876</v>
      </c>
      <c r="F1736" s="79">
        <v>47440</v>
      </c>
      <c r="G1736" s="79">
        <v>534292</v>
      </c>
      <c r="H1736" s="84">
        <f>H1737+H1738</f>
        <v>100</v>
      </c>
      <c r="I1736" s="84">
        <f>I1737+I1738</f>
        <v>100</v>
      </c>
      <c r="J1736" s="80">
        <f>D1736/B1736*100</f>
        <v>126.49070021881839</v>
      </c>
      <c r="K1736" s="80">
        <f t="shared" ref="K1736:L1739" si="398">D1736/F1736*100</f>
        <v>155.96964586846542</v>
      </c>
      <c r="L1736" s="80">
        <f t="shared" si="398"/>
        <v>112.83642652332433</v>
      </c>
    </row>
    <row r="1737" spans="1:12" s="1" customFormat="1" x14ac:dyDescent="0.2">
      <c r="A1737" s="9" t="s">
        <v>6</v>
      </c>
      <c r="B1737" s="79">
        <v>22501</v>
      </c>
      <c r="C1737" s="79">
        <v>309939</v>
      </c>
      <c r="D1737" s="79">
        <v>48223</v>
      </c>
      <c r="E1737" s="79">
        <v>358162</v>
      </c>
      <c r="F1737" s="79">
        <v>33356</v>
      </c>
      <c r="G1737" s="79">
        <v>338177</v>
      </c>
      <c r="H1737" s="84">
        <f>D1737/D1736*100</f>
        <v>65.17326197426749</v>
      </c>
      <c r="I1737" s="84">
        <f>E1737/E1736*100</f>
        <v>59.408900005971375</v>
      </c>
      <c r="J1737" s="80">
        <f>D1737/B1737*100</f>
        <v>214.31491933691836</v>
      </c>
      <c r="K1737" s="80">
        <f t="shared" si="398"/>
        <v>144.57069192948794</v>
      </c>
      <c r="L1737" s="80">
        <f t="shared" si="398"/>
        <v>105.9096272070543</v>
      </c>
    </row>
    <row r="1738" spans="1:12" s="1" customFormat="1" x14ac:dyDescent="0.2">
      <c r="A1738" s="9" t="s">
        <v>7</v>
      </c>
      <c r="B1738" s="79">
        <v>35995</v>
      </c>
      <c r="C1738" s="79">
        <v>218945</v>
      </c>
      <c r="D1738" s="79">
        <v>25769</v>
      </c>
      <c r="E1738" s="79">
        <v>244714</v>
      </c>
      <c r="F1738" s="79">
        <v>14084</v>
      </c>
      <c r="G1738" s="79">
        <v>196115</v>
      </c>
      <c r="H1738" s="84">
        <f>D1738/D1736*100</f>
        <v>34.82673802573251</v>
      </c>
      <c r="I1738" s="84">
        <f>E1738/E1736*100</f>
        <v>40.591099994028625</v>
      </c>
      <c r="J1738" s="80">
        <f>D1738/B1738*100</f>
        <v>71.590498680372278</v>
      </c>
      <c r="K1738" s="80">
        <f t="shared" si="398"/>
        <v>182.96648679352455</v>
      </c>
      <c r="L1738" s="80">
        <f t="shared" si="398"/>
        <v>124.78086836804935</v>
      </c>
    </row>
    <row r="1739" spans="1:12" s="1" customFormat="1" x14ac:dyDescent="0.2">
      <c r="A1739" s="6" t="s">
        <v>8</v>
      </c>
      <c r="B1739" s="79">
        <v>58496</v>
      </c>
      <c r="C1739" s="79">
        <v>528884</v>
      </c>
      <c r="D1739" s="79">
        <v>73992</v>
      </c>
      <c r="E1739" s="79">
        <v>602876</v>
      </c>
      <c r="F1739" s="79">
        <v>47440</v>
      </c>
      <c r="G1739" s="79">
        <v>534292</v>
      </c>
      <c r="H1739" s="84">
        <f>H1740+H1741</f>
        <v>100</v>
      </c>
      <c r="I1739" s="84">
        <f>I1740+I1741</f>
        <v>100</v>
      </c>
      <c r="J1739" s="80">
        <f>D1739/B1739*100</f>
        <v>126.49070021881839</v>
      </c>
      <c r="K1739" s="80">
        <f t="shared" si="398"/>
        <v>155.96964586846542</v>
      </c>
      <c r="L1739" s="80">
        <f t="shared" si="398"/>
        <v>112.83642652332433</v>
      </c>
    </row>
    <row r="1740" spans="1:12" s="1" customFormat="1" x14ac:dyDescent="0.2">
      <c r="A1740" s="9" t="s">
        <v>9</v>
      </c>
      <c r="B1740" s="79">
        <v>0</v>
      </c>
      <c r="C1740" s="79">
        <v>893</v>
      </c>
      <c r="D1740" s="79">
        <v>6</v>
      </c>
      <c r="E1740" s="79">
        <v>899</v>
      </c>
      <c r="F1740" s="79">
        <v>0</v>
      </c>
      <c r="G1740" s="79">
        <v>25186</v>
      </c>
      <c r="H1740" s="84">
        <f>D1740/D1739*100</f>
        <v>8.1089847551086593E-3</v>
      </c>
      <c r="I1740" s="84">
        <f>E1740/E1739*100</f>
        <v>0.14911855837684698</v>
      </c>
      <c r="J1740" s="80">
        <v>0</v>
      </c>
      <c r="K1740" s="80">
        <v>0</v>
      </c>
      <c r="L1740" s="80">
        <f>E1740/G1740*100</f>
        <v>3.5694433415389506</v>
      </c>
    </row>
    <row r="1741" spans="1:12" s="1" customFormat="1" x14ac:dyDescent="0.2">
      <c r="A1741" s="9" t="s">
        <v>10</v>
      </c>
      <c r="B1741" s="79">
        <v>58496</v>
      </c>
      <c r="C1741" s="79">
        <v>527991</v>
      </c>
      <c r="D1741" s="79">
        <v>73986</v>
      </c>
      <c r="E1741" s="79">
        <v>601977</v>
      </c>
      <c r="F1741" s="79">
        <v>47440</v>
      </c>
      <c r="G1741" s="79">
        <v>509106</v>
      </c>
      <c r="H1741" s="84">
        <f>D1741/D1739*100</f>
        <v>99.991891015244889</v>
      </c>
      <c r="I1741" s="84">
        <f>E1741/E1739*100</f>
        <v>99.850881441623159</v>
      </c>
      <c r="J1741" s="80">
        <f>D1741/B1741*100</f>
        <v>126.48044310722099</v>
      </c>
      <c r="K1741" s="80">
        <f>D1741/F1741*100</f>
        <v>155.95699831365937</v>
      </c>
      <c r="L1741" s="80">
        <f>E1741/G1741*100</f>
        <v>118.24197711282129</v>
      </c>
    </row>
    <row r="1742" spans="1:12" s="1" customFormat="1" ht="22.5" x14ac:dyDescent="0.2">
      <c r="A1742" s="3" t="s">
        <v>255</v>
      </c>
      <c r="B1742" s="79"/>
      <c r="C1742" s="79"/>
      <c r="D1742" s="79"/>
      <c r="E1742" s="79"/>
      <c r="F1742" s="79"/>
      <c r="G1742" s="79"/>
    </row>
    <row r="1743" spans="1:12" s="1" customFormat="1" x14ac:dyDescent="0.2">
      <c r="A1743" s="6" t="s">
        <v>5</v>
      </c>
      <c r="B1743" s="79">
        <v>1787133</v>
      </c>
      <c r="C1743" s="79">
        <v>10825435</v>
      </c>
      <c r="D1743" s="79">
        <v>1247214</v>
      </c>
      <c r="E1743" s="79">
        <v>12072649</v>
      </c>
      <c r="F1743" s="79">
        <v>1356051</v>
      </c>
      <c r="G1743" s="79">
        <v>12744301</v>
      </c>
      <c r="H1743" s="84">
        <f>H1744+H1745</f>
        <v>99.999999999999986</v>
      </c>
      <c r="I1743" s="84">
        <f>I1744+I1745</f>
        <v>100</v>
      </c>
      <c r="J1743" s="80">
        <f>D1743/B1743*100</f>
        <v>69.788538402010374</v>
      </c>
      <c r="K1743" s="80">
        <f t="shared" ref="K1743:L1748" si="399">D1743/F1743*100</f>
        <v>91.973974430165242</v>
      </c>
      <c r="L1743" s="80">
        <f t="shared" si="399"/>
        <v>94.729785493923913</v>
      </c>
    </row>
    <row r="1744" spans="1:12" s="1" customFormat="1" x14ac:dyDescent="0.2">
      <c r="A1744" s="9" t="s">
        <v>6</v>
      </c>
      <c r="B1744" s="79">
        <v>32</v>
      </c>
      <c r="C1744" s="79">
        <v>1042</v>
      </c>
      <c r="D1744" s="79">
        <v>578</v>
      </c>
      <c r="E1744" s="79">
        <v>1620</v>
      </c>
      <c r="F1744" s="79">
        <v>192</v>
      </c>
      <c r="G1744" s="79">
        <v>1800</v>
      </c>
      <c r="H1744" s="84">
        <f>D1744/D1743*100</f>
        <v>4.6343289924583912E-2</v>
      </c>
      <c r="I1744" s="84">
        <f>E1744/E1743*100</f>
        <v>1.3418761698447457E-2</v>
      </c>
      <c r="J1744" s="80"/>
      <c r="K1744" s="80">
        <f t="shared" si="399"/>
        <v>301.04166666666663</v>
      </c>
      <c r="L1744" s="80">
        <f t="shared" si="399"/>
        <v>90</v>
      </c>
    </row>
    <row r="1745" spans="1:12" s="1" customFormat="1" x14ac:dyDescent="0.2">
      <c r="A1745" s="9" t="s">
        <v>7</v>
      </c>
      <c r="B1745" s="79">
        <v>1787101</v>
      </c>
      <c r="C1745" s="79">
        <v>10824393</v>
      </c>
      <c r="D1745" s="79">
        <v>1246636</v>
      </c>
      <c r="E1745" s="79">
        <v>12071029</v>
      </c>
      <c r="F1745" s="79">
        <v>1355859</v>
      </c>
      <c r="G1745" s="79">
        <v>12742501</v>
      </c>
      <c r="H1745" s="84">
        <f>D1745/D1743*100</f>
        <v>99.953656710075407</v>
      </c>
      <c r="I1745" s="84">
        <f>E1745/E1743*100</f>
        <v>99.986581238301554</v>
      </c>
      <c r="J1745" s="80">
        <f>D1745/B1745*100</f>
        <v>69.757445158387796</v>
      </c>
      <c r="K1745" s="80">
        <f t="shared" si="399"/>
        <v>91.944368846613116</v>
      </c>
      <c r="L1745" s="80">
        <f t="shared" si="399"/>
        <v>94.730453621310289</v>
      </c>
    </row>
    <row r="1746" spans="1:12" s="1" customFormat="1" x14ac:dyDescent="0.2">
      <c r="A1746" s="6" t="s">
        <v>8</v>
      </c>
      <c r="B1746" s="79">
        <v>1787133</v>
      </c>
      <c r="C1746" s="79">
        <v>10825435</v>
      </c>
      <c r="D1746" s="79">
        <v>1247214</v>
      </c>
      <c r="E1746" s="79">
        <v>12072649</v>
      </c>
      <c r="F1746" s="79">
        <v>1356051</v>
      </c>
      <c r="G1746" s="79">
        <v>12744301</v>
      </c>
      <c r="H1746" s="84">
        <f>H1747+H1748</f>
        <v>100</v>
      </c>
      <c r="I1746" s="84">
        <f>I1747+I1748</f>
        <v>100.00000000000001</v>
      </c>
      <c r="J1746" s="80">
        <f>D1746/B1746*100</f>
        <v>69.788538402010374</v>
      </c>
      <c r="K1746" s="80">
        <f t="shared" si="399"/>
        <v>91.973974430165242</v>
      </c>
      <c r="L1746" s="80">
        <f t="shared" si="399"/>
        <v>94.729785493923913</v>
      </c>
    </row>
    <row r="1747" spans="1:12" s="1" customFormat="1" x14ac:dyDescent="0.2">
      <c r="A1747" s="9" t="s">
        <v>9</v>
      </c>
      <c r="B1747" s="79">
        <v>2000</v>
      </c>
      <c r="C1747" s="79">
        <v>11351</v>
      </c>
      <c r="D1747" s="79">
        <v>1793</v>
      </c>
      <c r="E1747" s="79">
        <v>13144</v>
      </c>
      <c r="F1747" s="79">
        <v>4853</v>
      </c>
      <c r="G1747" s="79">
        <v>36369</v>
      </c>
      <c r="H1747" s="84">
        <f>D1747/D1746*100</f>
        <v>0.14376041320896013</v>
      </c>
      <c r="I1747" s="84">
        <f>E1747/E1746*100</f>
        <v>0.10887419985456381</v>
      </c>
      <c r="J1747" s="80">
        <f>D1747/B1747*100</f>
        <v>89.649999999999991</v>
      </c>
      <c r="K1747" s="80">
        <f t="shared" si="399"/>
        <v>36.946218833711107</v>
      </c>
      <c r="L1747" s="80">
        <f t="shared" si="399"/>
        <v>36.140669251285438</v>
      </c>
    </row>
    <row r="1748" spans="1:12" s="1" customFormat="1" x14ac:dyDescent="0.2">
      <c r="A1748" s="9" t="s">
        <v>10</v>
      </c>
      <c r="B1748" s="79">
        <v>1785133</v>
      </c>
      <c r="C1748" s="79">
        <v>10814084</v>
      </c>
      <c r="D1748" s="79">
        <v>1245421</v>
      </c>
      <c r="E1748" s="79">
        <v>12059505</v>
      </c>
      <c r="F1748" s="79">
        <v>1351198</v>
      </c>
      <c r="G1748" s="79">
        <v>12707932</v>
      </c>
      <c r="H1748" s="84">
        <f>D1748/D1746*100</f>
        <v>99.856239586791034</v>
      </c>
      <c r="I1748" s="84">
        <f>E1748/E1746*100</f>
        <v>99.891125800145446</v>
      </c>
      <c r="J1748" s="80">
        <f>D1748/B1748*100</f>
        <v>69.766286321523381</v>
      </c>
      <c r="K1748" s="80">
        <f t="shared" si="399"/>
        <v>92.171613634715271</v>
      </c>
      <c r="L1748" s="80">
        <f t="shared" si="399"/>
        <v>94.897462466749118</v>
      </c>
    </row>
    <row r="1749" spans="1:12" s="1" customFormat="1" x14ac:dyDescent="0.2">
      <c r="A1749" s="3" t="s">
        <v>256</v>
      </c>
      <c r="B1749" s="79"/>
      <c r="C1749" s="79"/>
      <c r="D1749" s="79"/>
      <c r="E1749" s="79"/>
      <c r="F1749" s="79"/>
      <c r="G1749" s="79"/>
    </row>
    <row r="1750" spans="1:12" s="1" customFormat="1" x14ac:dyDescent="0.2">
      <c r="A1750" s="6" t="s">
        <v>5</v>
      </c>
      <c r="B1750" s="79">
        <v>29060</v>
      </c>
      <c r="C1750" s="79">
        <v>222250</v>
      </c>
      <c r="D1750" s="79">
        <v>26931</v>
      </c>
      <c r="E1750" s="79">
        <v>249181</v>
      </c>
      <c r="F1750" s="79">
        <v>25696</v>
      </c>
      <c r="G1750" s="79">
        <v>269581</v>
      </c>
      <c r="H1750" s="84">
        <f>H1751+H1752</f>
        <v>100</v>
      </c>
      <c r="I1750" s="84">
        <f>I1751+I1752</f>
        <v>100</v>
      </c>
      <c r="J1750" s="80">
        <f t="shared" ref="J1750:J1755" si="400">D1750/B1750*100</f>
        <v>92.673778389538882</v>
      </c>
      <c r="K1750" s="80">
        <f t="shared" ref="K1750:L1755" si="401">D1750/F1750*100</f>
        <v>104.80619551681197</v>
      </c>
      <c r="L1750" s="80">
        <f t="shared" si="401"/>
        <v>92.432701117660372</v>
      </c>
    </row>
    <row r="1751" spans="1:12" s="1" customFormat="1" x14ac:dyDescent="0.2">
      <c r="A1751" s="9" t="s">
        <v>6</v>
      </c>
      <c r="B1751" s="79">
        <v>13677</v>
      </c>
      <c r="C1751" s="79">
        <v>96554</v>
      </c>
      <c r="D1751" s="79">
        <v>16865</v>
      </c>
      <c r="E1751" s="79">
        <v>113419</v>
      </c>
      <c r="F1751" s="79">
        <v>11651</v>
      </c>
      <c r="G1751" s="79">
        <v>124491</v>
      </c>
      <c r="H1751" s="84">
        <f>D1751/D1750*100</f>
        <v>62.622999517284917</v>
      </c>
      <c r="I1751" s="84">
        <f>E1751/E1750*100</f>
        <v>45.516712750972182</v>
      </c>
      <c r="J1751" s="80">
        <f t="shared" si="400"/>
        <v>123.30920523506617</v>
      </c>
      <c r="K1751" s="80">
        <f t="shared" si="401"/>
        <v>144.75152347437987</v>
      </c>
      <c r="L1751" s="80">
        <f t="shared" si="401"/>
        <v>91.106184382806788</v>
      </c>
    </row>
    <row r="1752" spans="1:12" s="1" customFormat="1" x14ac:dyDescent="0.2">
      <c r="A1752" s="9" t="s">
        <v>7</v>
      </c>
      <c r="B1752" s="79">
        <v>15383</v>
      </c>
      <c r="C1752" s="79">
        <v>125696</v>
      </c>
      <c r="D1752" s="79">
        <v>10066</v>
      </c>
      <c r="E1752" s="79">
        <v>135762</v>
      </c>
      <c r="F1752" s="79">
        <v>14045</v>
      </c>
      <c r="G1752" s="79">
        <v>145090</v>
      </c>
      <c r="H1752" s="84">
        <f>D1752/D1750*100</f>
        <v>37.37700048271509</v>
      </c>
      <c r="I1752" s="84">
        <f>E1752/E1750*100</f>
        <v>54.483287249027811</v>
      </c>
      <c r="J1752" s="80">
        <f t="shared" si="400"/>
        <v>65.435870766430469</v>
      </c>
      <c r="K1752" s="80">
        <f t="shared" si="401"/>
        <v>71.669633321466719</v>
      </c>
      <c r="L1752" s="80">
        <f t="shared" si="401"/>
        <v>93.570887035633049</v>
      </c>
    </row>
    <row r="1753" spans="1:12" s="1" customFormat="1" x14ac:dyDescent="0.2">
      <c r="A1753" s="6" t="s">
        <v>8</v>
      </c>
      <c r="B1753" s="79">
        <v>29060</v>
      </c>
      <c r="C1753" s="79">
        <v>222250</v>
      </c>
      <c r="D1753" s="79">
        <v>26931</v>
      </c>
      <c r="E1753" s="79">
        <v>249181</v>
      </c>
      <c r="F1753" s="79">
        <v>25696</v>
      </c>
      <c r="G1753" s="79">
        <v>269581</v>
      </c>
      <c r="H1753" s="84">
        <f>H1754+H1755</f>
        <v>100</v>
      </c>
      <c r="I1753" s="84">
        <f>I1754+I1755</f>
        <v>100</v>
      </c>
      <c r="J1753" s="80">
        <f t="shared" si="400"/>
        <v>92.673778389538882</v>
      </c>
      <c r="K1753" s="80">
        <f t="shared" si="401"/>
        <v>104.80619551681197</v>
      </c>
      <c r="L1753" s="80">
        <f t="shared" si="401"/>
        <v>92.432701117660372</v>
      </c>
    </row>
    <row r="1754" spans="1:12" s="1" customFormat="1" x14ac:dyDescent="0.2">
      <c r="A1754" s="9" t="s">
        <v>9</v>
      </c>
      <c r="B1754" s="79">
        <v>163</v>
      </c>
      <c r="C1754" s="79">
        <v>1112</v>
      </c>
      <c r="D1754" s="79">
        <v>193</v>
      </c>
      <c r="E1754" s="79">
        <v>1305</v>
      </c>
      <c r="F1754" s="79">
        <v>119</v>
      </c>
      <c r="G1754" s="79">
        <v>10130</v>
      </c>
      <c r="H1754" s="84">
        <f>D1754/D1753*100</f>
        <v>0.7166462441053062</v>
      </c>
      <c r="I1754" s="84">
        <f>E1754/E1753*100</f>
        <v>0.52371569260898698</v>
      </c>
      <c r="J1754" s="80">
        <f t="shared" si="400"/>
        <v>118.40490797546013</v>
      </c>
      <c r="K1754" s="80">
        <f t="shared" si="401"/>
        <v>162.18487394957984</v>
      </c>
      <c r="L1754" s="80">
        <f t="shared" si="401"/>
        <v>12.882527147087858</v>
      </c>
    </row>
    <row r="1755" spans="1:12" s="1" customFormat="1" x14ac:dyDescent="0.2">
      <c r="A1755" s="9" t="s">
        <v>10</v>
      </c>
      <c r="B1755" s="79">
        <v>28897</v>
      </c>
      <c r="C1755" s="79">
        <v>221138</v>
      </c>
      <c r="D1755" s="79">
        <v>26738</v>
      </c>
      <c r="E1755" s="79">
        <v>247876</v>
      </c>
      <c r="F1755" s="79">
        <v>25577</v>
      </c>
      <c r="G1755" s="79">
        <v>259451</v>
      </c>
      <c r="H1755" s="84">
        <f>D1755/D1753*100</f>
        <v>99.283353755894694</v>
      </c>
      <c r="I1755" s="84">
        <f>E1755/E1753*100</f>
        <v>99.476284307391012</v>
      </c>
      <c r="J1755" s="80">
        <f t="shared" si="400"/>
        <v>92.528636190608026</v>
      </c>
      <c r="K1755" s="80">
        <f t="shared" si="401"/>
        <v>104.53923446846775</v>
      </c>
      <c r="L1755" s="80">
        <f t="shared" si="401"/>
        <v>95.538656624950377</v>
      </c>
    </row>
    <row r="1756" spans="1:12" s="1" customFormat="1" ht="22.5" x14ac:dyDescent="0.2">
      <c r="A1756" s="3" t="s">
        <v>257</v>
      </c>
      <c r="B1756" s="79"/>
      <c r="C1756" s="79"/>
      <c r="D1756" s="79"/>
      <c r="E1756" s="79"/>
      <c r="F1756" s="79"/>
      <c r="G1756" s="79"/>
    </row>
    <row r="1757" spans="1:12" s="1" customFormat="1" x14ac:dyDescent="0.2">
      <c r="A1757" s="6" t="s">
        <v>5</v>
      </c>
      <c r="B1757" s="79">
        <v>492</v>
      </c>
      <c r="C1757" s="79">
        <v>3555</v>
      </c>
      <c r="D1757" s="79">
        <v>509</v>
      </c>
      <c r="E1757" s="79">
        <v>4064</v>
      </c>
      <c r="F1757" s="79">
        <v>603</v>
      </c>
      <c r="G1757" s="79">
        <v>8049</v>
      </c>
      <c r="H1757" s="84">
        <f>H1758+H1759</f>
        <v>100.00000000000001</v>
      </c>
      <c r="I1757" s="84">
        <f>I1758+I1759</f>
        <v>100</v>
      </c>
      <c r="J1757" s="80">
        <f>D1757/B1757*100</f>
        <v>103.45528455284554</v>
      </c>
      <c r="K1757" s="80">
        <f t="shared" ref="K1757:L1762" si="402">D1757/F1757*100</f>
        <v>84.411276948590384</v>
      </c>
      <c r="L1757" s="80">
        <f t="shared" si="402"/>
        <v>50.49074419182508</v>
      </c>
    </row>
    <row r="1758" spans="1:12" s="1" customFormat="1" x14ac:dyDescent="0.2">
      <c r="A1758" s="9" t="s">
        <v>6</v>
      </c>
      <c r="B1758" s="79">
        <v>369</v>
      </c>
      <c r="C1758" s="79">
        <v>2207</v>
      </c>
      <c r="D1758" s="79">
        <v>350</v>
      </c>
      <c r="E1758" s="79">
        <v>2557</v>
      </c>
      <c r="F1758" s="79">
        <v>392</v>
      </c>
      <c r="G1758" s="79">
        <v>2670</v>
      </c>
      <c r="H1758" s="84">
        <f>D1758/D1757*100</f>
        <v>68.762278978389006</v>
      </c>
      <c r="I1758" s="84">
        <f>E1758/E1757*100</f>
        <v>62.918307086614178</v>
      </c>
      <c r="J1758" s="80">
        <f>D1758/B1758*100</f>
        <v>94.850948509485107</v>
      </c>
      <c r="K1758" s="80">
        <f t="shared" si="402"/>
        <v>89.285714285714292</v>
      </c>
      <c r="L1758" s="80">
        <f t="shared" si="402"/>
        <v>95.767790262172284</v>
      </c>
    </row>
    <row r="1759" spans="1:12" s="1" customFormat="1" x14ac:dyDescent="0.2">
      <c r="A1759" s="9" t="s">
        <v>7</v>
      </c>
      <c r="B1759" s="79">
        <v>123</v>
      </c>
      <c r="C1759" s="79">
        <v>1348</v>
      </c>
      <c r="D1759" s="79">
        <v>159</v>
      </c>
      <c r="E1759" s="79">
        <v>1507</v>
      </c>
      <c r="F1759" s="79">
        <v>211</v>
      </c>
      <c r="G1759" s="79">
        <v>5379</v>
      </c>
      <c r="H1759" s="84">
        <f>D1759/D1757*100</f>
        <v>31.237721021611005</v>
      </c>
      <c r="I1759" s="84">
        <f>E1759/E1757*100</f>
        <v>37.08169291338583</v>
      </c>
      <c r="J1759" s="80">
        <f>D1759/B1759*100</f>
        <v>129.26829268292684</v>
      </c>
      <c r="K1759" s="80">
        <f t="shared" si="402"/>
        <v>75.355450236966831</v>
      </c>
      <c r="L1759" s="80">
        <f t="shared" si="402"/>
        <v>28.016359918200408</v>
      </c>
    </row>
    <row r="1760" spans="1:12" s="1" customFormat="1" x14ac:dyDescent="0.2">
      <c r="A1760" s="6" t="s">
        <v>8</v>
      </c>
      <c r="B1760" s="79">
        <v>492</v>
      </c>
      <c r="C1760" s="79">
        <v>3555</v>
      </c>
      <c r="D1760" s="79">
        <v>509</v>
      </c>
      <c r="E1760" s="79">
        <v>4064</v>
      </c>
      <c r="F1760" s="79">
        <v>603</v>
      </c>
      <c r="G1760" s="79">
        <v>8049</v>
      </c>
      <c r="H1760" s="84">
        <f>H1761+H1762</f>
        <v>100</v>
      </c>
      <c r="I1760" s="84">
        <f>I1761+I1762</f>
        <v>100</v>
      </c>
      <c r="J1760" s="80">
        <f>D1760/B1760*100</f>
        <v>103.45528455284554</v>
      </c>
      <c r="K1760" s="80">
        <f t="shared" si="402"/>
        <v>84.411276948590384</v>
      </c>
      <c r="L1760" s="80">
        <f t="shared" si="402"/>
        <v>50.49074419182508</v>
      </c>
    </row>
    <row r="1761" spans="1:12" s="1" customFormat="1" x14ac:dyDescent="0.2">
      <c r="A1761" s="9" t="s">
        <v>9</v>
      </c>
      <c r="B1761" s="79">
        <v>0</v>
      </c>
      <c r="C1761" s="79">
        <v>20</v>
      </c>
      <c r="D1761" s="79">
        <v>0</v>
      </c>
      <c r="E1761" s="79">
        <v>20</v>
      </c>
      <c r="F1761" s="79">
        <v>1</v>
      </c>
      <c r="G1761" s="79">
        <v>159</v>
      </c>
      <c r="H1761" s="84">
        <f>D1761/D1760*100</f>
        <v>0</v>
      </c>
      <c r="I1761" s="84">
        <f>E1761/E1760*100</f>
        <v>0.49212598425196852</v>
      </c>
      <c r="J1761" s="80">
        <v>0</v>
      </c>
      <c r="K1761" s="80">
        <f t="shared" si="402"/>
        <v>0</v>
      </c>
      <c r="L1761" s="80">
        <f t="shared" si="402"/>
        <v>12.578616352201259</v>
      </c>
    </row>
    <row r="1762" spans="1:12" s="1" customFormat="1" x14ac:dyDescent="0.2">
      <c r="A1762" s="9" t="s">
        <v>10</v>
      </c>
      <c r="B1762" s="79">
        <v>492</v>
      </c>
      <c r="C1762" s="79">
        <v>3535</v>
      </c>
      <c r="D1762" s="79">
        <v>509</v>
      </c>
      <c r="E1762" s="79">
        <v>4044</v>
      </c>
      <c r="F1762" s="79">
        <v>602</v>
      </c>
      <c r="G1762" s="79">
        <v>7890</v>
      </c>
      <c r="H1762" s="84">
        <f>D1762/D1760*100</f>
        <v>100</v>
      </c>
      <c r="I1762" s="84">
        <f>E1762/E1760*100</f>
        <v>99.50787401574803</v>
      </c>
      <c r="J1762" s="80">
        <f>D1762/B1762*100</f>
        <v>103.45528455284554</v>
      </c>
      <c r="K1762" s="80">
        <f t="shared" si="402"/>
        <v>84.551495016611298</v>
      </c>
      <c r="L1762" s="80">
        <f t="shared" si="402"/>
        <v>51.254752851711025</v>
      </c>
    </row>
    <row r="1763" spans="1:12" s="1" customFormat="1" x14ac:dyDescent="0.2">
      <c r="A1763" s="3" t="s">
        <v>258</v>
      </c>
      <c r="B1763" s="79"/>
      <c r="C1763" s="79"/>
      <c r="D1763" s="79"/>
      <c r="E1763" s="79"/>
      <c r="F1763" s="79"/>
      <c r="G1763" s="79"/>
    </row>
    <row r="1764" spans="1:12" s="1" customFormat="1" x14ac:dyDescent="0.2">
      <c r="A1764" s="6" t="s">
        <v>5</v>
      </c>
      <c r="B1764" s="79">
        <v>2394</v>
      </c>
      <c r="C1764" s="79">
        <v>24006</v>
      </c>
      <c r="D1764" s="79">
        <v>2028</v>
      </c>
      <c r="E1764" s="79">
        <v>26034</v>
      </c>
      <c r="F1764" s="79">
        <v>3026</v>
      </c>
      <c r="G1764" s="79">
        <v>33866</v>
      </c>
      <c r="H1764" s="84">
        <f>H1765+H1766</f>
        <v>100</v>
      </c>
      <c r="I1764" s="84">
        <f>I1765+I1766</f>
        <v>100</v>
      </c>
      <c r="J1764" s="80">
        <f t="shared" ref="J1764:J1769" si="403">D1764/B1764*100</f>
        <v>84.711779448621556</v>
      </c>
      <c r="K1764" s="80">
        <f t="shared" ref="K1764:L1769" si="404">D1764/F1764*100</f>
        <v>67.019167217448768</v>
      </c>
      <c r="L1764" s="80">
        <f t="shared" si="404"/>
        <v>76.87356050315951</v>
      </c>
    </row>
    <row r="1765" spans="1:12" s="1" customFormat="1" x14ac:dyDescent="0.2">
      <c r="A1765" s="9" t="s">
        <v>6</v>
      </c>
      <c r="B1765" s="79">
        <v>508</v>
      </c>
      <c r="C1765" s="79">
        <v>6404</v>
      </c>
      <c r="D1765" s="79">
        <v>388</v>
      </c>
      <c r="E1765" s="79">
        <v>6792</v>
      </c>
      <c r="F1765" s="79">
        <v>718</v>
      </c>
      <c r="G1765" s="79">
        <v>8226</v>
      </c>
      <c r="H1765" s="84">
        <f>D1765/D1764*100</f>
        <v>19.132149901380672</v>
      </c>
      <c r="I1765" s="84">
        <f>E1765/E1764*100</f>
        <v>26.088960589997694</v>
      </c>
      <c r="J1765" s="80">
        <f t="shared" si="403"/>
        <v>76.377952755905511</v>
      </c>
      <c r="K1765" s="80">
        <f t="shared" si="404"/>
        <v>54.038997214484674</v>
      </c>
      <c r="L1765" s="80">
        <f t="shared" si="404"/>
        <v>82.567469000729403</v>
      </c>
    </row>
    <row r="1766" spans="1:12" s="1" customFormat="1" x14ac:dyDescent="0.2">
      <c r="A1766" s="9" t="s">
        <v>7</v>
      </c>
      <c r="B1766" s="79">
        <v>1886</v>
      </c>
      <c r="C1766" s="79">
        <v>17602</v>
      </c>
      <c r="D1766" s="79">
        <v>1640</v>
      </c>
      <c r="E1766" s="79">
        <v>19242</v>
      </c>
      <c r="F1766" s="79">
        <v>2308</v>
      </c>
      <c r="G1766" s="79">
        <v>25640</v>
      </c>
      <c r="H1766" s="84">
        <f>D1766/D1764*100</f>
        <v>80.867850098619328</v>
      </c>
      <c r="I1766" s="84">
        <f>E1766/E1764*100</f>
        <v>73.911039410002303</v>
      </c>
      <c r="J1766" s="80">
        <f t="shared" si="403"/>
        <v>86.956521739130437</v>
      </c>
      <c r="K1766" s="80">
        <f t="shared" si="404"/>
        <v>71.05719237435008</v>
      </c>
      <c r="L1766" s="80">
        <f t="shared" si="404"/>
        <v>75.04680187207488</v>
      </c>
    </row>
    <row r="1767" spans="1:12" s="1" customFormat="1" x14ac:dyDescent="0.2">
      <c r="A1767" s="6" t="s">
        <v>8</v>
      </c>
      <c r="B1767" s="79">
        <v>2394</v>
      </c>
      <c r="C1767" s="79">
        <v>24006</v>
      </c>
      <c r="D1767" s="79">
        <v>2028</v>
      </c>
      <c r="E1767" s="79">
        <v>26034</v>
      </c>
      <c r="F1767" s="79">
        <v>3026</v>
      </c>
      <c r="G1767" s="79">
        <v>33866</v>
      </c>
      <c r="H1767" s="84">
        <f>H1768+H1769</f>
        <v>100</v>
      </c>
      <c r="I1767" s="84">
        <f>I1768+I1769</f>
        <v>100</v>
      </c>
      <c r="J1767" s="80">
        <f t="shared" si="403"/>
        <v>84.711779448621556</v>
      </c>
      <c r="K1767" s="80">
        <f t="shared" si="404"/>
        <v>67.019167217448768</v>
      </c>
      <c r="L1767" s="80">
        <f t="shared" si="404"/>
        <v>76.87356050315951</v>
      </c>
    </row>
    <row r="1768" spans="1:12" s="1" customFormat="1" x14ac:dyDescent="0.2">
      <c r="A1768" s="9" t="s">
        <v>9</v>
      </c>
      <c r="B1768" s="79">
        <v>70</v>
      </c>
      <c r="C1768" s="79">
        <v>785</v>
      </c>
      <c r="D1768" s="79">
        <v>67</v>
      </c>
      <c r="E1768" s="79">
        <v>852</v>
      </c>
      <c r="F1768" s="79">
        <v>108</v>
      </c>
      <c r="G1768" s="79">
        <v>2039</v>
      </c>
      <c r="H1768" s="84">
        <f>D1768/D1767*100</f>
        <v>3.3037475345167655</v>
      </c>
      <c r="I1768" s="84">
        <f>E1768/E1767*100</f>
        <v>3.2726434662364601</v>
      </c>
      <c r="J1768" s="80">
        <f t="shared" si="403"/>
        <v>95.714285714285722</v>
      </c>
      <c r="K1768" s="80">
        <f t="shared" si="404"/>
        <v>62.037037037037038</v>
      </c>
      <c r="L1768" s="80">
        <f t="shared" si="404"/>
        <v>41.785188818048063</v>
      </c>
    </row>
    <row r="1769" spans="1:12" s="1" customFormat="1" x14ac:dyDescent="0.2">
      <c r="A1769" s="9" t="s">
        <v>10</v>
      </c>
      <c r="B1769" s="79">
        <v>2324</v>
      </c>
      <c r="C1769" s="79">
        <v>23221</v>
      </c>
      <c r="D1769" s="79">
        <v>1961</v>
      </c>
      <c r="E1769" s="79">
        <v>25182</v>
      </c>
      <c r="F1769" s="79">
        <v>2918</v>
      </c>
      <c r="G1769" s="79">
        <v>31827</v>
      </c>
      <c r="H1769" s="84">
        <f>D1769/D1767*100</f>
        <v>96.696252465483241</v>
      </c>
      <c r="I1769" s="84">
        <f>E1769/E1767*100</f>
        <v>96.72735653376354</v>
      </c>
      <c r="J1769" s="80">
        <f t="shared" si="403"/>
        <v>84.380378657487086</v>
      </c>
      <c r="K1769" s="80">
        <f t="shared" si="404"/>
        <v>67.203564084989722</v>
      </c>
      <c r="L1769" s="80">
        <f t="shared" si="404"/>
        <v>79.121500612687342</v>
      </c>
    </row>
    <row r="1770" spans="1:12" s="1" customFormat="1" x14ac:dyDescent="0.2">
      <c r="A1770" s="3" t="s">
        <v>259</v>
      </c>
      <c r="B1770" s="79"/>
      <c r="C1770" s="79"/>
      <c r="D1770" s="79"/>
      <c r="E1770" s="79"/>
      <c r="F1770" s="79"/>
      <c r="G1770" s="79"/>
    </row>
    <row r="1771" spans="1:12" s="1" customFormat="1" x14ac:dyDescent="0.2">
      <c r="A1771" s="6" t="s">
        <v>5</v>
      </c>
      <c r="B1771" s="79">
        <v>366</v>
      </c>
      <c r="C1771" s="79">
        <v>2753</v>
      </c>
      <c r="D1771" s="79">
        <v>509</v>
      </c>
      <c r="E1771" s="79">
        <v>3262</v>
      </c>
      <c r="F1771" s="79">
        <v>435</v>
      </c>
      <c r="G1771" s="79">
        <v>3068</v>
      </c>
      <c r="H1771" s="84">
        <f>H1772+H1773</f>
        <v>100</v>
      </c>
      <c r="I1771" s="84">
        <f>I1772+I1773</f>
        <v>100</v>
      </c>
      <c r="J1771" s="80">
        <f t="shared" ref="J1771:J1776" si="405">D1771/B1771*100</f>
        <v>139.07103825136613</v>
      </c>
      <c r="K1771" s="80">
        <f t="shared" ref="K1771:L1776" si="406">D1771/F1771*100</f>
        <v>117.01149425287356</v>
      </c>
      <c r="L1771" s="80">
        <f t="shared" si="406"/>
        <v>106.3233376792699</v>
      </c>
    </row>
    <row r="1772" spans="1:12" s="1" customFormat="1" x14ac:dyDescent="0.2">
      <c r="A1772" s="9" t="s">
        <v>6</v>
      </c>
      <c r="B1772" s="79">
        <v>73</v>
      </c>
      <c r="C1772" s="79">
        <v>459</v>
      </c>
      <c r="D1772" s="79">
        <v>67</v>
      </c>
      <c r="E1772" s="79">
        <v>526</v>
      </c>
      <c r="F1772" s="79">
        <v>131</v>
      </c>
      <c r="G1772" s="79">
        <v>547</v>
      </c>
      <c r="H1772" s="84">
        <f>D1772/D1771*100</f>
        <v>13.163064833005894</v>
      </c>
      <c r="I1772" s="84">
        <f>E1772/E1771*100</f>
        <v>16.125076640098097</v>
      </c>
      <c r="J1772" s="80">
        <f t="shared" si="405"/>
        <v>91.780821917808225</v>
      </c>
      <c r="K1772" s="80">
        <f t="shared" si="406"/>
        <v>51.145038167938928</v>
      </c>
      <c r="L1772" s="80">
        <f t="shared" si="406"/>
        <v>96.160877513711156</v>
      </c>
    </row>
    <row r="1773" spans="1:12" s="1" customFormat="1" x14ac:dyDescent="0.2">
      <c r="A1773" s="9" t="s">
        <v>7</v>
      </c>
      <c r="B1773" s="79">
        <v>293</v>
      </c>
      <c r="C1773" s="79">
        <v>2294</v>
      </c>
      <c r="D1773" s="79">
        <v>442</v>
      </c>
      <c r="E1773" s="79">
        <v>2736</v>
      </c>
      <c r="F1773" s="79">
        <v>304</v>
      </c>
      <c r="G1773" s="79">
        <v>2521</v>
      </c>
      <c r="H1773" s="84">
        <f>D1773/D1771*100</f>
        <v>86.83693516699411</v>
      </c>
      <c r="I1773" s="84">
        <f>E1773/E1771*100</f>
        <v>83.874923359901899</v>
      </c>
      <c r="J1773" s="80">
        <f t="shared" si="405"/>
        <v>150.85324232081911</v>
      </c>
      <c r="K1773" s="80">
        <f t="shared" si="406"/>
        <v>145.39473684210526</v>
      </c>
      <c r="L1773" s="80">
        <f t="shared" si="406"/>
        <v>108.52836176120586</v>
      </c>
    </row>
    <row r="1774" spans="1:12" s="1" customFormat="1" x14ac:dyDescent="0.2">
      <c r="A1774" s="6" t="s">
        <v>8</v>
      </c>
      <c r="B1774" s="79">
        <v>366</v>
      </c>
      <c r="C1774" s="79">
        <v>2753</v>
      </c>
      <c r="D1774" s="79">
        <v>509</v>
      </c>
      <c r="E1774" s="79">
        <v>3262</v>
      </c>
      <c r="F1774" s="79">
        <v>435</v>
      </c>
      <c r="G1774" s="79">
        <v>3068</v>
      </c>
      <c r="H1774" s="84">
        <f>H1775+H1776</f>
        <v>100</v>
      </c>
      <c r="I1774" s="84">
        <f>I1775+I1776</f>
        <v>100</v>
      </c>
      <c r="J1774" s="80">
        <f t="shared" si="405"/>
        <v>139.07103825136613</v>
      </c>
      <c r="K1774" s="80">
        <f t="shared" si="406"/>
        <v>117.01149425287356</v>
      </c>
      <c r="L1774" s="80">
        <f t="shared" si="406"/>
        <v>106.3233376792699</v>
      </c>
    </row>
    <row r="1775" spans="1:12" s="1" customFormat="1" x14ac:dyDescent="0.2">
      <c r="A1775" s="9" t="s">
        <v>9</v>
      </c>
      <c r="B1775" s="79">
        <v>4</v>
      </c>
      <c r="C1775" s="79">
        <v>54</v>
      </c>
      <c r="D1775" s="79">
        <v>5</v>
      </c>
      <c r="E1775" s="79">
        <v>59</v>
      </c>
      <c r="F1775" s="79">
        <v>6</v>
      </c>
      <c r="G1775" s="79">
        <v>107</v>
      </c>
      <c r="H1775" s="84">
        <f>D1775/D1774*100</f>
        <v>0.98231827111984282</v>
      </c>
      <c r="I1775" s="84">
        <f>E1775/E1774*100</f>
        <v>1.8087063151440832</v>
      </c>
      <c r="J1775" s="80">
        <f t="shared" si="405"/>
        <v>125</v>
      </c>
      <c r="K1775" s="80">
        <f t="shared" si="406"/>
        <v>83.333333333333343</v>
      </c>
      <c r="L1775" s="80">
        <f t="shared" si="406"/>
        <v>55.140186915887845</v>
      </c>
    </row>
    <row r="1776" spans="1:12" s="1" customFormat="1" x14ac:dyDescent="0.2">
      <c r="A1776" s="9" t="s">
        <v>10</v>
      </c>
      <c r="B1776" s="79">
        <v>362</v>
      </c>
      <c r="C1776" s="79">
        <v>2699</v>
      </c>
      <c r="D1776" s="79">
        <v>504</v>
      </c>
      <c r="E1776" s="79">
        <v>3203</v>
      </c>
      <c r="F1776" s="79">
        <v>429</v>
      </c>
      <c r="G1776" s="79">
        <v>2961</v>
      </c>
      <c r="H1776" s="84">
        <f>D1776/D1774*100</f>
        <v>99.017681728880163</v>
      </c>
      <c r="I1776" s="84">
        <f>E1776/E1774*100</f>
        <v>98.191293684855921</v>
      </c>
      <c r="J1776" s="80">
        <f t="shared" si="405"/>
        <v>139.22651933701658</v>
      </c>
      <c r="K1776" s="80">
        <f t="shared" si="406"/>
        <v>117.48251748251748</v>
      </c>
      <c r="L1776" s="80">
        <f t="shared" si="406"/>
        <v>108.17291455589329</v>
      </c>
    </row>
    <row r="1777" spans="1:12" s="1" customFormat="1" ht="22.5" x14ac:dyDescent="0.2">
      <c r="A1777" s="3" t="s">
        <v>260</v>
      </c>
      <c r="B1777" s="79"/>
      <c r="C1777" s="79"/>
      <c r="D1777" s="79"/>
      <c r="E1777" s="79"/>
      <c r="F1777" s="79"/>
      <c r="G1777" s="79"/>
    </row>
    <row r="1778" spans="1:12" s="1" customFormat="1" x14ac:dyDescent="0.2">
      <c r="A1778" s="6" t="s">
        <v>5</v>
      </c>
      <c r="B1778" s="79">
        <v>56</v>
      </c>
      <c r="C1778" s="79">
        <v>333</v>
      </c>
      <c r="D1778" s="79">
        <v>44</v>
      </c>
      <c r="E1778" s="79">
        <v>377</v>
      </c>
      <c r="F1778" s="79">
        <v>21</v>
      </c>
      <c r="G1778" s="79">
        <v>475</v>
      </c>
      <c r="H1778" s="84">
        <f>H1779+H1780</f>
        <v>100</v>
      </c>
      <c r="I1778" s="84">
        <f>I1779+I1780</f>
        <v>100</v>
      </c>
      <c r="J1778" s="80">
        <f>D1778/B1778*100</f>
        <v>78.571428571428569</v>
      </c>
      <c r="K1778" s="80">
        <f>D1778/F1778*100</f>
        <v>209.52380952380955</v>
      </c>
      <c r="L1778" s="80">
        <f>E1778/G1778*100</f>
        <v>79.368421052631575</v>
      </c>
    </row>
    <row r="1779" spans="1:12" s="1" customFormat="1" x14ac:dyDescent="0.2">
      <c r="A1779" s="9" t="s">
        <v>6</v>
      </c>
      <c r="B1779" s="79">
        <v>0</v>
      </c>
      <c r="C1779" s="79">
        <v>0</v>
      </c>
      <c r="D1779" s="79">
        <v>0</v>
      </c>
      <c r="E1779" s="79">
        <v>0</v>
      </c>
      <c r="F1779" s="79">
        <v>0</v>
      </c>
      <c r="G1779" s="79">
        <v>0</v>
      </c>
      <c r="H1779" s="84">
        <f>D1779/D1778*100</f>
        <v>0</v>
      </c>
      <c r="I1779" s="84">
        <f>E1779/E1778*100</f>
        <v>0</v>
      </c>
      <c r="J1779" s="80">
        <v>0</v>
      </c>
      <c r="K1779" s="80">
        <v>0</v>
      </c>
      <c r="L1779" s="80">
        <v>0</v>
      </c>
    </row>
    <row r="1780" spans="1:12" s="1" customFormat="1" x14ac:dyDescent="0.2">
      <c r="A1780" s="9" t="s">
        <v>7</v>
      </c>
      <c r="B1780" s="79">
        <v>56</v>
      </c>
      <c r="C1780" s="79">
        <v>333</v>
      </c>
      <c r="D1780" s="79">
        <v>44</v>
      </c>
      <c r="E1780" s="79">
        <v>377</v>
      </c>
      <c r="F1780" s="79">
        <v>21</v>
      </c>
      <c r="G1780" s="79">
        <v>475</v>
      </c>
      <c r="H1780" s="84">
        <f>D1780/D1778*100</f>
        <v>100</v>
      </c>
      <c r="I1780" s="84">
        <f>E1780/E1778*100</f>
        <v>100</v>
      </c>
      <c r="J1780" s="80">
        <f>D1780/B1780*100</f>
        <v>78.571428571428569</v>
      </c>
      <c r="K1780" s="80">
        <f t="shared" ref="K1780:L1783" si="407">D1780/F1780*100</f>
        <v>209.52380952380955</v>
      </c>
      <c r="L1780" s="80">
        <f t="shared" si="407"/>
        <v>79.368421052631575</v>
      </c>
    </row>
    <row r="1781" spans="1:12" s="1" customFormat="1" x14ac:dyDescent="0.2">
      <c r="A1781" s="6" t="s">
        <v>8</v>
      </c>
      <c r="B1781" s="79">
        <v>56</v>
      </c>
      <c r="C1781" s="79">
        <v>333</v>
      </c>
      <c r="D1781" s="79">
        <v>44</v>
      </c>
      <c r="E1781" s="79">
        <v>377</v>
      </c>
      <c r="F1781" s="79">
        <v>21</v>
      </c>
      <c r="G1781" s="79">
        <v>475</v>
      </c>
      <c r="H1781" s="84">
        <f>H1782+H1783</f>
        <v>100.00000000000001</v>
      </c>
      <c r="I1781" s="84">
        <f>I1782+I1783</f>
        <v>100</v>
      </c>
      <c r="J1781" s="80">
        <f>D1781/B1781*100</f>
        <v>78.571428571428569</v>
      </c>
      <c r="K1781" s="80">
        <f t="shared" si="407"/>
        <v>209.52380952380955</v>
      </c>
      <c r="L1781" s="80">
        <f t="shared" si="407"/>
        <v>79.368421052631575</v>
      </c>
    </row>
    <row r="1782" spans="1:12" s="1" customFormat="1" x14ac:dyDescent="0.2">
      <c r="A1782" s="9" t="s">
        <v>9</v>
      </c>
      <c r="B1782" s="79">
        <v>11</v>
      </c>
      <c r="C1782" s="79">
        <v>56</v>
      </c>
      <c r="D1782" s="79">
        <v>8</v>
      </c>
      <c r="E1782" s="79">
        <v>64</v>
      </c>
      <c r="F1782" s="79">
        <v>2</v>
      </c>
      <c r="G1782" s="79">
        <v>33</v>
      </c>
      <c r="H1782" s="84">
        <f>D1782/D1781*100</f>
        <v>18.181818181818183</v>
      </c>
      <c r="I1782" s="84">
        <f>E1782/E1781*100</f>
        <v>16.976127320954905</v>
      </c>
      <c r="J1782" s="80">
        <f>D1782/B1782*100</f>
        <v>72.727272727272734</v>
      </c>
      <c r="K1782" s="80">
        <f t="shared" si="407"/>
        <v>400</v>
      </c>
      <c r="L1782" s="80">
        <f t="shared" si="407"/>
        <v>193.93939393939394</v>
      </c>
    </row>
    <row r="1783" spans="1:12" s="1" customFormat="1" x14ac:dyDescent="0.2">
      <c r="A1783" s="9" t="s">
        <v>10</v>
      </c>
      <c r="B1783" s="79">
        <v>45</v>
      </c>
      <c r="C1783" s="79">
        <v>277</v>
      </c>
      <c r="D1783" s="79">
        <v>36</v>
      </c>
      <c r="E1783" s="79">
        <v>313</v>
      </c>
      <c r="F1783" s="79">
        <v>19</v>
      </c>
      <c r="G1783" s="79">
        <v>442</v>
      </c>
      <c r="H1783" s="84">
        <f>D1783/D1781*100</f>
        <v>81.818181818181827</v>
      </c>
      <c r="I1783" s="84">
        <f>E1783/E1781*100</f>
        <v>83.023872679045098</v>
      </c>
      <c r="J1783" s="80">
        <f>D1783/B1783*100</f>
        <v>80</v>
      </c>
      <c r="K1783" s="80">
        <f t="shared" si="407"/>
        <v>189.4736842105263</v>
      </c>
      <c r="L1783" s="80">
        <f t="shared" si="407"/>
        <v>70.814479638009047</v>
      </c>
    </row>
    <row r="1784" spans="1:12" s="1" customFormat="1" x14ac:dyDescent="0.2">
      <c r="A1784" s="3" t="s">
        <v>261</v>
      </c>
      <c r="B1784" s="79"/>
      <c r="C1784" s="79"/>
      <c r="D1784" s="79"/>
      <c r="E1784" s="79"/>
      <c r="F1784" s="79"/>
      <c r="G1784" s="79"/>
    </row>
    <row r="1785" spans="1:12" s="1" customFormat="1" x14ac:dyDescent="0.2">
      <c r="A1785" s="6" t="s">
        <v>5</v>
      </c>
      <c r="B1785" s="79">
        <v>33040</v>
      </c>
      <c r="C1785" s="79">
        <v>730052</v>
      </c>
      <c r="D1785" s="79">
        <v>42067</v>
      </c>
      <c r="E1785" s="79">
        <v>772119</v>
      </c>
      <c r="F1785" s="79">
        <v>18256</v>
      </c>
      <c r="G1785" s="79">
        <v>195052</v>
      </c>
      <c r="H1785" s="84">
        <f>H1786+H1787</f>
        <v>100</v>
      </c>
      <c r="I1785" s="84">
        <f>I1786+I1787</f>
        <v>100.00012951371487</v>
      </c>
      <c r="J1785" s="80">
        <f t="shared" ref="J1785:J1790" si="408">D1785/B1785*100</f>
        <v>127.32142857142857</v>
      </c>
      <c r="K1785" s="80">
        <f t="shared" ref="K1785:L1790" si="409">D1785/F1785*100</f>
        <v>230.42835232252412</v>
      </c>
      <c r="L1785" s="80">
        <f t="shared" si="409"/>
        <v>395.85290076492419</v>
      </c>
    </row>
    <row r="1786" spans="1:12" s="1" customFormat="1" x14ac:dyDescent="0.2">
      <c r="A1786" s="9" t="s">
        <v>6</v>
      </c>
      <c r="B1786" s="79">
        <v>258</v>
      </c>
      <c r="C1786" s="79">
        <v>1504</v>
      </c>
      <c r="D1786" s="79">
        <v>319</v>
      </c>
      <c r="E1786" s="79">
        <v>1823</v>
      </c>
      <c r="F1786" s="79">
        <v>212</v>
      </c>
      <c r="G1786" s="79">
        <v>1703</v>
      </c>
      <c r="H1786" s="84">
        <f>D1786/D1785*100</f>
        <v>0.75831411795469139</v>
      </c>
      <c r="I1786" s="84">
        <f>E1786/E1785*100</f>
        <v>0.23610350218036341</v>
      </c>
      <c r="J1786" s="80">
        <f t="shared" si="408"/>
        <v>123.64341085271317</v>
      </c>
      <c r="K1786" s="80">
        <f t="shared" si="409"/>
        <v>150.47169811320757</v>
      </c>
      <c r="L1786" s="80">
        <f t="shared" si="409"/>
        <v>107.04638872577803</v>
      </c>
    </row>
    <row r="1787" spans="1:12" s="1" customFormat="1" x14ac:dyDescent="0.2">
      <c r="A1787" s="9" t="s">
        <v>7</v>
      </c>
      <c r="B1787" s="79">
        <v>32782</v>
      </c>
      <c r="C1787" s="79">
        <v>728549</v>
      </c>
      <c r="D1787" s="79">
        <v>41748</v>
      </c>
      <c r="E1787" s="79">
        <v>770297</v>
      </c>
      <c r="F1787" s="79">
        <v>18044</v>
      </c>
      <c r="G1787" s="79">
        <v>193349</v>
      </c>
      <c r="H1787" s="84">
        <f>D1787/D1785*100</f>
        <v>99.241685882045303</v>
      </c>
      <c r="I1787" s="84">
        <f>E1787/E1785*100</f>
        <v>99.764026011534497</v>
      </c>
      <c r="J1787" s="80">
        <f t="shared" si="408"/>
        <v>127.35037520590569</v>
      </c>
      <c r="K1787" s="80">
        <f t="shared" si="409"/>
        <v>231.36776767900687</v>
      </c>
      <c r="L1787" s="80">
        <f t="shared" si="409"/>
        <v>398.39719884767959</v>
      </c>
    </row>
    <row r="1788" spans="1:12" s="1" customFormat="1" x14ac:dyDescent="0.2">
      <c r="A1788" s="6" t="s">
        <v>8</v>
      </c>
      <c r="B1788" s="79">
        <v>33040</v>
      </c>
      <c r="C1788" s="79">
        <v>730052</v>
      </c>
      <c r="D1788" s="79">
        <v>42067</v>
      </c>
      <c r="E1788" s="79">
        <v>772119</v>
      </c>
      <c r="F1788" s="79">
        <v>18256</v>
      </c>
      <c r="G1788" s="79">
        <v>195052</v>
      </c>
      <c r="H1788" s="84">
        <f>H1789+H1790</f>
        <v>100</v>
      </c>
      <c r="I1788" s="84">
        <f>I1789+I1790</f>
        <v>100</v>
      </c>
      <c r="J1788" s="80">
        <f t="shared" si="408"/>
        <v>127.32142857142857</v>
      </c>
      <c r="K1788" s="80">
        <f t="shared" si="409"/>
        <v>230.42835232252412</v>
      </c>
      <c r="L1788" s="80">
        <f t="shared" si="409"/>
        <v>395.85290076492419</v>
      </c>
    </row>
    <row r="1789" spans="1:12" s="1" customFormat="1" x14ac:dyDescent="0.2">
      <c r="A1789" s="9" t="s">
        <v>9</v>
      </c>
      <c r="B1789" s="79">
        <v>1250</v>
      </c>
      <c r="C1789" s="79">
        <v>10560</v>
      </c>
      <c r="D1789" s="79">
        <v>2079</v>
      </c>
      <c r="E1789" s="79">
        <v>12639</v>
      </c>
      <c r="F1789" s="79">
        <v>558</v>
      </c>
      <c r="G1789" s="79">
        <v>19342</v>
      </c>
      <c r="H1789" s="84">
        <f>D1789/D1788*100</f>
        <v>4.9421161480495401</v>
      </c>
      <c r="I1789" s="84">
        <f>E1789/E1788*100</f>
        <v>1.6369238420502541</v>
      </c>
      <c r="J1789" s="80">
        <f t="shared" si="408"/>
        <v>166.32</v>
      </c>
      <c r="K1789" s="80">
        <f t="shared" si="409"/>
        <v>372.58064516129031</v>
      </c>
      <c r="L1789" s="80">
        <f t="shared" si="409"/>
        <v>65.344845414124705</v>
      </c>
    </row>
    <row r="1790" spans="1:12" s="1" customFormat="1" x14ac:dyDescent="0.2">
      <c r="A1790" s="9" t="s">
        <v>10</v>
      </c>
      <c r="B1790" s="79">
        <v>31790</v>
      </c>
      <c r="C1790" s="79">
        <v>719492</v>
      </c>
      <c r="D1790" s="79">
        <v>39988</v>
      </c>
      <c r="E1790" s="79">
        <v>759480</v>
      </c>
      <c r="F1790" s="79">
        <v>17698</v>
      </c>
      <c r="G1790" s="79">
        <v>175710</v>
      </c>
      <c r="H1790" s="84">
        <f>D1790/D1788*100</f>
        <v>95.057883851950464</v>
      </c>
      <c r="I1790" s="84">
        <f>E1790/E1788*100</f>
        <v>98.363076157949749</v>
      </c>
      <c r="J1790" s="80">
        <f t="shared" si="408"/>
        <v>125.78798364265494</v>
      </c>
      <c r="K1790" s="80">
        <f t="shared" si="409"/>
        <v>225.94643462538139</v>
      </c>
      <c r="L1790" s="80">
        <f t="shared" si="409"/>
        <v>432.23493255933067</v>
      </c>
    </row>
    <row r="1791" spans="1:12" s="1" customFormat="1" ht="22.5" x14ac:dyDescent="0.2">
      <c r="A1791" s="3" t="s">
        <v>262</v>
      </c>
      <c r="B1791" s="79"/>
      <c r="C1791" s="79"/>
      <c r="D1791" s="79"/>
      <c r="E1791" s="79"/>
      <c r="F1791" s="79"/>
      <c r="G1791" s="79"/>
    </row>
    <row r="1792" spans="1:12" s="1" customFormat="1" x14ac:dyDescent="0.2">
      <c r="A1792" s="6" t="s">
        <v>5</v>
      </c>
      <c r="B1792" s="79">
        <v>21</v>
      </c>
      <c r="C1792" s="79">
        <v>254</v>
      </c>
      <c r="D1792" s="79">
        <v>3</v>
      </c>
      <c r="E1792" s="79">
        <v>256</v>
      </c>
      <c r="F1792" s="79">
        <v>8</v>
      </c>
      <c r="G1792" s="79">
        <v>93</v>
      </c>
      <c r="H1792" s="84">
        <f>H1793+H1794</f>
        <v>99.999999999999986</v>
      </c>
      <c r="I1792" s="84">
        <f>I1793+I1794</f>
        <v>100</v>
      </c>
      <c r="J1792" s="80">
        <f>D1792/B1792*100</f>
        <v>14.285714285714285</v>
      </c>
      <c r="K1792" s="80">
        <f>D1792/F1792*100</f>
        <v>37.5</v>
      </c>
      <c r="L1792" s="80">
        <f>E1792/G1792*100</f>
        <v>275.26881720430111</v>
      </c>
    </row>
    <row r="1793" spans="1:12" s="1" customFormat="1" x14ac:dyDescent="0.2">
      <c r="A1793" s="9" t="s">
        <v>6</v>
      </c>
      <c r="B1793" s="79">
        <v>1</v>
      </c>
      <c r="C1793" s="79">
        <v>13</v>
      </c>
      <c r="D1793" s="79">
        <v>1</v>
      </c>
      <c r="E1793" s="79">
        <v>13</v>
      </c>
      <c r="F1793" s="79">
        <v>5</v>
      </c>
      <c r="G1793" s="79">
        <v>52</v>
      </c>
      <c r="H1793" s="84">
        <f>D1793/D1792*100</f>
        <v>33.333333333333329</v>
      </c>
      <c r="I1793" s="84">
        <f>E1793/E1792*100</f>
        <v>5.078125</v>
      </c>
      <c r="J1793" s="80">
        <f>D1793/B1793*100</f>
        <v>100</v>
      </c>
      <c r="K1793" s="80">
        <f>D1793/F1793*100</f>
        <v>20</v>
      </c>
      <c r="L1793" s="80">
        <f>E1793/G1793*100</f>
        <v>25</v>
      </c>
    </row>
    <row r="1794" spans="1:12" s="1" customFormat="1" x14ac:dyDescent="0.2">
      <c r="A1794" s="9" t="s">
        <v>7</v>
      </c>
      <c r="B1794" s="79">
        <v>20</v>
      </c>
      <c r="C1794" s="79">
        <v>241</v>
      </c>
      <c r="D1794" s="79">
        <v>2</v>
      </c>
      <c r="E1794" s="79">
        <v>243</v>
      </c>
      <c r="F1794" s="79">
        <v>3</v>
      </c>
      <c r="G1794" s="79">
        <v>41</v>
      </c>
      <c r="H1794" s="84">
        <f>D1794/D1792*100</f>
        <v>66.666666666666657</v>
      </c>
      <c r="I1794" s="84">
        <f>E1794/E1792*100</f>
        <v>94.921875</v>
      </c>
      <c r="J1794" s="80">
        <f>D1794/B1794*100</f>
        <v>10</v>
      </c>
      <c r="K1794" s="80">
        <f>D1794/F1794*100</f>
        <v>66.666666666666657</v>
      </c>
      <c r="L1794" s="80"/>
    </row>
    <row r="1795" spans="1:12" s="1" customFormat="1" x14ac:dyDescent="0.2">
      <c r="A1795" s="6" t="s">
        <v>8</v>
      </c>
      <c r="B1795" s="79">
        <v>21</v>
      </c>
      <c r="C1795" s="79">
        <v>254</v>
      </c>
      <c r="D1795" s="79">
        <v>3</v>
      </c>
      <c r="E1795" s="79">
        <v>256</v>
      </c>
      <c r="F1795" s="79">
        <v>8</v>
      </c>
      <c r="G1795" s="79">
        <v>93</v>
      </c>
      <c r="H1795" s="84">
        <f>H1796+H1797</f>
        <v>100</v>
      </c>
      <c r="I1795" s="84">
        <f>I1796+I1797</f>
        <v>100</v>
      </c>
      <c r="J1795" s="80">
        <f>D1795/B1795*100</f>
        <v>14.285714285714285</v>
      </c>
      <c r="K1795" s="80">
        <f>D1795/F1795*100</f>
        <v>37.5</v>
      </c>
      <c r="L1795" s="80">
        <f>E1795/G1795*100</f>
        <v>275.26881720430111</v>
      </c>
    </row>
    <row r="1796" spans="1:12" s="1" customFormat="1" x14ac:dyDescent="0.2">
      <c r="A1796" s="9" t="s">
        <v>9</v>
      </c>
      <c r="B1796" s="79">
        <v>0</v>
      </c>
      <c r="C1796" s="79">
        <v>0</v>
      </c>
      <c r="D1796" s="79">
        <v>0</v>
      </c>
      <c r="E1796" s="79">
        <v>0</v>
      </c>
      <c r="F1796" s="79">
        <v>0</v>
      </c>
      <c r="G1796" s="79">
        <v>0</v>
      </c>
      <c r="H1796" s="84">
        <f>D1796/D1795*100</f>
        <v>0</v>
      </c>
      <c r="I1796" s="84">
        <f>E1796/E1795*100</f>
        <v>0</v>
      </c>
      <c r="J1796" s="80">
        <v>0</v>
      </c>
      <c r="K1796" s="80">
        <v>0</v>
      </c>
      <c r="L1796" s="80">
        <v>0</v>
      </c>
    </row>
    <row r="1797" spans="1:12" s="1" customFormat="1" x14ac:dyDescent="0.2">
      <c r="A1797" s="9" t="s">
        <v>10</v>
      </c>
      <c r="B1797" s="79">
        <v>21</v>
      </c>
      <c r="C1797" s="79">
        <v>254</v>
      </c>
      <c r="D1797" s="79">
        <v>3</v>
      </c>
      <c r="E1797" s="79">
        <v>256</v>
      </c>
      <c r="F1797" s="79">
        <v>8</v>
      </c>
      <c r="G1797" s="79">
        <v>93</v>
      </c>
      <c r="H1797" s="84">
        <f>D1797/D1795*100</f>
        <v>100</v>
      </c>
      <c r="I1797" s="84">
        <f>E1797/E1795*100</f>
        <v>100</v>
      </c>
      <c r="J1797" s="80">
        <f>D1797/B1797*100</f>
        <v>14.285714285714285</v>
      </c>
      <c r="K1797" s="80">
        <f>D1797/F1797*100</f>
        <v>37.5</v>
      </c>
      <c r="L1797" s="80">
        <f>E1797/G1797*100</f>
        <v>275.26881720430111</v>
      </c>
    </row>
    <row r="1798" spans="1:12" s="1" customFormat="1" x14ac:dyDescent="0.2">
      <c r="A1798" s="3" t="s">
        <v>263</v>
      </c>
      <c r="B1798" s="79"/>
      <c r="C1798" s="79"/>
      <c r="D1798" s="79"/>
      <c r="E1798" s="79"/>
      <c r="F1798" s="79"/>
      <c r="G1798" s="79"/>
    </row>
    <row r="1799" spans="1:12" s="1" customFormat="1" x14ac:dyDescent="0.2">
      <c r="A1799" s="6" t="s">
        <v>5</v>
      </c>
      <c r="B1799" s="79">
        <v>2263</v>
      </c>
      <c r="C1799" s="79">
        <v>22034</v>
      </c>
      <c r="D1799" s="79">
        <v>1838</v>
      </c>
      <c r="E1799" s="79">
        <v>23872</v>
      </c>
      <c r="F1799" s="79">
        <v>1426</v>
      </c>
      <c r="G1799" s="79">
        <v>14897</v>
      </c>
      <c r="H1799" s="84">
        <f>H1800+H1801</f>
        <v>100.00000000000001</v>
      </c>
      <c r="I1799" s="84">
        <f>I1800+I1801</f>
        <v>100</v>
      </c>
      <c r="J1799" s="80">
        <f t="shared" ref="J1799:J1804" si="410">D1799/B1799*100</f>
        <v>81.219619973486516</v>
      </c>
      <c r="K1799" s="80">
        <f t="shared" ref="K1799:L1804" si="411">D1799/F1799*100</f>
        <v>128.89200561009818</v>
      </c>
      <c r="L1799" s="80">
        <f t="shared" si="411"/>
        <v>160.24702960327585</v>
      </c>
    </row>
    <row r="1800" spans="1:12" s="1" customFormat="1" x14ac:dyDescent="0.2">
      <c r="A1800" s="9" t="s">
        <v>6</v>
      </c>
      <c r="B1800" s="79">
        <v>101</v>
      </c>
      <c r="C1800" s="79">
        <v>737</v>
      </c>
      <c r="D1800" s="79">
        <v>126</v>
      </c>
      <c r="E1800" s="79">
        <v>863</v>
      </c>
      <c r="F1800" s="79">
        <v>61</v>
      </c>
      <c r="G1800" s="79">
        <v>786</v>
      </c>
      <c r="H1800" s="84">
        <f>D1800/D1799*100</f>
        <v>6.8552774755168659</v>
      </c>
      <c r="I1800" s="84">
        <f>E1800/E1799*100</f>
        <v>3.6151139410187669</v>
      </c>
      <c r="J1800" s="80">
        <f t="shared" si="410"/>
        <v>124.75247524752476</v>
      </c>
      <c r="K1800" s="80">
        <f t="shared" si="411"/>
        <v>206.55737704918033</v>
      </c>
      <c r="L1800" s="80">
        <f t="shared" si="411"/>
        <v>109.79643765903309</v>
      </c>
    </row>
    <row r="1801" spans="1:12" s="1" customFormat="1" x14ac:dyDescent="0.2">
      <c r="A1801" s="9" t="s">
        <v>7</v>
      </c>
      <c r="B1801" s="79">
        <v>2162</v>
      </c>
      <c r="C1801" s="79">
        <v>21297</v>
      </c>
      <c r="D1801" s="79">
        <v>1712</v>
      </c>
      <c r="E1801" s="79">
        <v>23009</v>
      </c>
      <c r="F1801" s="79">
        <v>1365</v>
      </c>
      <c r="G1801" s="79">
        <v>14111</v>
      </c>
      <c r="H1801" s="84">
        <f>D1801/D1799*100</f>
        <v>93.144722524483143</v>
      </c>
      <c r="I1801" s="84">
        <f>E1801/E1799*100</f>
        <v>96.384886058981238</v>
      </c>
      <c r="J1801" s="80">
        <f t="shared" si="410"/>
        <v>79.185938945420915</v>
      </c>
      <c r="K1801" s="80">
        <f t="shared" si="411"/>
        <v>125.42124542124542</v>
      </c>
      <c r="L1801" s="80">
        <f t="shared" si="411"/>
        <v>163.05718942668841</v>
      </c>
    </row>
    <row r="1802" spans="1:12" s="1" customFormat="1" x14ac:dyDescent="0.2">
      <c r="A1802" s="6" t="s">
        <v>8</v>
      </c>
      <c r="B1802" s="79">
        <v>2263</v>
      </c>
      <c r="C1802" s="79">
        <v>22034</v>
      </c>
      <c r="D1802" s="79">
        <v>1838</v>
      </c>
      <c r="E1802" s="79">
        <v>23872</v>
      </c>
      <c r="F1802" s="79">
        <v>1426</v>
      </c>
      <c r="G1802" s="79">
        <v>14897</v>
      </c>
      <c r="H1802" s="84">
        <f>H1803+H1804</f>
        <v>99.999999999999986</v>
      </c>
      <c r="I1802" s="84">
        <f>I1803+I1804</f>
        <v>100</v>
      </c>
      <c r="J1802" s="80">
        <f t="shared" si="410"/>
        <v>81.219619973486516</v>
      </c>
      <c r="K1802" s="80">
        <f t="shared" si="411"/>
        <v>128.89200561009818</v>
      </c>
      <c r="L1802" s="80">
        <f t="shared" si="411"/>
        <v>160.24702960327585</v>
      </c>
    </row>
    <row r="1803" spans="1:12" s="1" customFormat="1" x14ac:dyDescent="0.2">
      <c r="A1803" s="9" t="s">
        <v>9</v>
      </c>
      <c r="B1803" s="79">
        <v>12</v>
      </c>
      <c r="C1803" s="79">
        <v>540</v>
      </c>
      <c r="D1803" s="79">
        <v>7</v>
      </c>
      <c r="E1803" s="79">
        <v>547</v>
      </c>
      <c r="F1803" s="79">
        <v>9</v>
      </c>
      <c r="G1803" s="79">
        <v>445</v>
      </c>
      <c r="H1803" s="84">
        <f>D1803/D1802*100</f>
        <v>0.38084874863982593</v>
      </c>
      <c r="I1803" s="84">
        <f>E1803/E1802*100</f>
        <v>2.2913873994638072</v>
      </c>
      <c r="J1803" s="80">
        <f t="shared" si="410"/>
        <v>58.333333333333336</v>
      </c>
      <c r="K1803" s="80">
        <f t="shared" si="411"/>
        <v>77.777777777777786</v>
      </c>
      <c r="L1803" s="80">
        <f t="shared" si="411"/>
        <v>122.92134831460675</v>
      </c>
    </row>
    <row r="1804" spans="1:12" s="1" customFormat="1" x14ac:dyDescent="0.2">
      <c r="A1804" s="9" t="s">
        <v>10</v>
      </c>
      <c r="B1804" s="79">
        <v>2251</v>
      </c>
      <c r="C1804" s="79">
        <v>21494</v>
      </c>
      <c r="D1804" s="79">
        <v>1831</v>
      </c>
      <c r="E1804" s="79">
        <v>23325</v>
      </c>
      <c r="F1804" s="79">
        <v>1417</v>
      </c>
      <c r="G1804" s="79">
        <v>14452</v>
      </c>
      <c r="H1804" s="84">
        <f>D1804/D1802*100</f>
        <v>99.619151251360165</v>
      </c>
      <c r="I1804" s="84">
        <f>E1804/E1802*100</f>
        <v>97.708612600536199</v>
      </c>
      <c r="J1804" s="80">
        <f t="shared" si="410"/>
        <v>81.341625944024869</v>
      </c>
      <c r="K1804" s="80">
        <f t="shared" si="411"/>
        <v>129.2166549047283</v>
      </c>
      <c r="L1804" s="80">
        <f t="shared" si="411"/>
        <v>161.39634652643232</v>
      </c>
    </row>
    <row r="1805" spans="1:12" s="1" customFormat="1" x14ac:dyDescent="0.2">
      <c r="A1805" s="3" t="s">
        <v>264</v>
      </c>
      <c r="B1805" s="79"/>
      <c r="C1805" s="79"/>
      <c r="D1805" s="79"/>
      <c r="E1805" s="79"/>
      <c r="F1805" s="79"/>
      <c r="G1805" s="79"/>
    </row>
    <row r="1806" spans="1:12" s="1" customFormat="1" x14ac:dyDescent="0.2">
      <c r="A1806" s="6" t="s">
        <v>5</v>
      </c>
      <c r="B1806" s="79">
        <v>1020</v>
      </c>
      <c r="C1806" s="79">
        <v>5939</v>
      </c>
      <c r="D1806" s="79">
        <v>1258</v>
      </c>
      <c r="E1806" s="79">
        <v>7197</v>
      </c>
      <c r="F1806" s="79">
        <v>340</v>
      </c>
      <c r="G1806" s="79">
        <v>4146</v>
      </c>
      <c r="H1806" s="84">
        <f>H1807+H1808</f>
        <v>100</v>
      </c>
      <c r="I1806" s="84">
        <f>I1807+I1808</f>
        <v>100</v>
      </c>
      <c r="J1806" s="80">
        <f t="shared" ref="J1806:J1811" si="412">D1806/B1806*100</f>
        <v>123.33333333333334</v>
      </c>
      <c r="K1806" s="80">
        <f>D1806/F1806*100</f>
        <v>370</v>
      </c>
      <c r="L1806" s="80">
        <f>E1806/G1806*100</f>
        <v>173.58900144717799</v>
      </c>
    </row>
    <row r="1807" spans="1:12" s="1" customFormat="1" x14ac:dyDescent="0.2">
      <c r="A1807" s="9" t="s">
        <v>6</v>
      </c>
      <c r="B1807" s="79">
        <v>543</v>
      </c>
      <c r="C1807" s="79">
        <v>1564</v>
      </c>
      <c r="D1807" s="79">
        <v>558</v>
      </c>
      <c r="E1807" s="79">
        <v>2122</v>
      </c>
      <c r="F1807" s="79">
        <v>130</v>
      </c>
      <c r="G1807" s="79">
        <v>349</v>
      </c>
      <c r="H1807" s="84">
        <f>D1807/D1806*100</f>
        <v>44.356120826709059</v>
      </c>
      <c r="I1807" s="84">
        <f>E1807/E1806*100</f>
        <v>29.484507433652912</v>
      </c>
      <c r="J1807" s="80">
        <f t="shared" si="412"/>
        <v>102.76243093922652</v>
      </c>
      <c r="K1807" s="80">
        <f>D1807/F1807*100</f>
        <v>429.23076923076923</v>
      </c>
      <c r="L1807" s="80"/>
    </row>
    <row r="1808" spans="1:12" s="1" customFormat="1" x14ac:dyDescent="0.2">
      <c r="A1808" s="9" t="s">
        <v>7</v>
      </c>
      <c r="B1808" s="79">
        <v>477</v>
      </c>
      <c r="C1808" s="79">
        <v>4375</v>
      </c>
      <c r="D1808" s="79">
        <v>700</v>
      </c>
      <c r="E1808" s="79">
        <v>5075</v>
      </c>
      <c r="F1808" s="79">
        <v>210</v>
      </c>
      <c r="G1808" s="79">
        <v>3797</v>
      </c>
      <c r="H1808" s="84">
        <f>D1808/D1806*100</f>
        <v>55.643879173290934</v>
      </c>
      <c r="I1808" s="84">
        <f>E1808/E1806*100</f>
        <v>70.515492566347092</v>
      </c>
      <c r="J1808" s="80">
        <f t="shared" si="412"/>
        <v>146.75052410901469</v>
      </c>
      <c r="K1808" s="80">
        <f>D1808/F1808*100</f>
        <v>333.33333333333337</v>
      </c>
      <c r="L1808" s="80">
        <f>E1808/G1808*100</f>
        <v>133.65815117197789</v>
      </c>
    </row>
    <row r="1809" spans="1:12" s="1" customFormat="1" x14ac:dyDescent="0.2">
      <c r="A1809" s="6" t="s">
        <v>8</v>
      </c>
      <c r="B1809" s="79">
        <v>1020</v>
      </c>
      <c r="C1809" s="79">
        <v>5939</v>
      </c>
      <c r="D1809" s="79">
        <v>1258</v>
      </c>
      <c r="E1809" s="79">
        <v>7197</v>
      </c>
      <c r="F1809" s="79">
        <v>340</v>
      </c>
      <c r="G1809" s="79">
        <v>4146</v>
      </c>
      <c r="H1809" s="84">
        <f>H1810+H1811</f>
        <v>100</v>
      </c>
      <c r="I1809" s="84">
        <f>I1810+I1811</f>
        <v>100</v>
      </c>
      <c r="J1809" s="80">
        <f t="shared" si="412"/>
        <v>123.33333333333334</v>
      </c>
      <c r="K1809" s="80">
        <f>D1809/F1809*100</f>
        <v>370</v>
      </c>
      <c r="L1809" s="80">
        <f>E1809/G1809*100</f>
        <v>173.58900144717799</v>
      </c>
    </row>
    <row r="1810" spans="1:12" s="1" customFormat="1" x14ac:dyDescent="0.2">
      <c r="A1810" s="9" t="s">
        <v>9</v>
      </c>
      <c r="B1810" s="79">
        <v>8</v>
      </c>
      <c r="C1810" s="79">
        <v>294</v>
      </c>
      <c r="D1810" s="79">
        <v>1</v>
      </c>
      <c r="E1810" s="79">
        <v>295</v>
      </c>
      <c r="F1810" s="79">
        <v>76</v>
      </c>
      <c r="G1810" s="79">
        <v>711</v>
      </c>
      <c r="H1810" s="84">
        <f>D1810/D1809*100</f>
        <v>7.9491255961844198E-2</v>
      </c>
      <c r="I1810" s="84">
        <f>E1810/E1809*100</f>
        <v>4.0989301097679585</v>
      </c>
      <c r="J1810" s="80">
        <f t="shared" si="412"/>
        <v>12.5</v>
      </c>
      <c r="K1810" s="80">
        <f>D1810/F1810*100</f>
        <v>1.3157894736842104</v>
      </c>
      <c r="L1810" s="80">
        <f>E1810/G1810*100</f>
        <v>41.490857946554151</v>
      </c>
    </row>
    <row r="1811" spans="1:12" s="1" customFormat="1" x14ac:dyDescent="0.2">
      <c r="A1811" s="9" t="s">
        <v>10</v>
      </c>
      <c r="B1811" s="79">
        <v>1012</v>
      </c>
      <c r="C1811" s="79">
        <v>5645</v>
      </c>
      <c r="D1811" s="79">
        <v>1257</v>
      </c>
      <c r="E1811" s="79">
        <v>6902</v>
      </c>
      <c r="F1811" s="79">
        <v>264</v>
      </c>
      <c r="G1811" s="79">
        <v>3435</v>
      </c>
      <c r="H1811" s="84">
        <f>D1811/D1809*100</f>
        <v>99.920508744038159</v>
      </c>
      <c r="I1811" s="84">
        <f>E1811/E1809*100</f>
        <v>95.901069890232037</v>
      </c>
      <c r="J1811" s="80">
        <f t="shared" si="412"/>
        <v>124.20948616600791</v>
      </c>
      <c r="K1811" s="80">
        <f>D1811/F1811*100</f>
        <v>476.13636363636368</v>
      </c>
      <c r="L1811" s="80">
        <f>E1811/G1811*100</f>
        <v>200.9315866084425</v>
      </c>
    </row>
    <row r="1812" spans="1:12" s="1" customFormat="1" ht="45" x14ac:dyDescent="0.2">
      <c r="A1812" s="3" t="s">
        <v>265</v>
      </c>
      <c r="B1812" s="79"/>
      <c r="C1812" s="79"/>
      <c r="D1812" s="79"/>
      <c r="E1812" s="79"/>
      <c r="F1812" s="79"/>
      <c r="G1812" s="79"/>
    </row>
    <row r="1813" spans="1:12" s="1" customFormat="1" x14ac:dyDescent="0.2">
      <c r="A1813" s="6" t="s">
        <v>5</v>
      </c>
      <c r="B1813" s="79">
        <v>25853.839</v>
      </c>
      <c r="C1813" s="79">
        <v>231987.264</v>
      </c>
      <c r="D1813" s="79">
        <v>24574.365000000002</v>
      </c>
      <c r="E1813" s="79">
        <v>256673.56</v>
      </c>
      <c r="F1813" s="79">
        <v>23736.652999999998</v>
      </c>
      <c r="G1813" s="79">
        <v>215731.06</v>
      </c>
      <c r="H1813" s="84">
        <f>H1814+H1815</f>
        <v>100</v>
      </c>
      <c r="I1813" s="84">
        <f>I1814+I1815</f>
        <v>100</v>
      </c>
      <c r="J1813" s="80">
        <f t="shared" ref="J1813:J1818" si="413">D1813/B1813*100</f>
        <v>95.051125676151997</v>
      </c>
      <c r="K1813" s="80">
        <f t="shared" ref="K1813:L1818" si="414">D1813/F1813*100</f>
        <v>103.52919175251878</v>
      </c>
      <c r="L1813" s="80">
        <f t="shared" si="414"/>
        <v>118.97849108978559</v>
      </c>
    </row>
    <row r="1814" spans="1:12" s="1" customFormat="1" x14ac:dyDescent="0.2">
      <c r="A1814" s="9" t="s">
        <v>6</v>
      </c>
      <c r="B1814" s="79">
        <v>12512.653</v>
      </c>
      <c r="C1814" s="79">
        <v>100159.163</v>
      </c>
      <c r="D1814" s="79">
        <v>12265.995000000001</v>
      </c>
      <c r="E1814" s="79">
        <v>112425.158</v>
      </c>
      <c r="F1814" s="79">
        <v>12707.307000000001</v>
      </c>
      <c r="G1814" s="79">
        <v>89200.845000000001</v>
      </c>
      <c r="H1814" s="84">
        <f>D1814/D1813*100</f>
        <v>49.913782105865195</v>
      </c>
      <c r="I1814" s="84">
        <f>E1814/E1813*100</f>
        <v>43.800833245153882</v>
      </c>
      <c r="J1814" s="80">
        <f t="shared" si="413"/>
        <v>98.02873139693078</v>
      </c>
      <c r="K1814" s="80">
        <f t="shared" si="414"/>
        <v>96.527100509966431</v>
      </c>
      <c r="L1814" s="80">
        <f t="shared" si="414"/>
        <v>126.03597869504486</v>
      </c>
    </row>
    <row r="1815" spans="1:12" s="1" customFormat="1" x14ac:dyDescent="0.2">
      <c r="A1815" s="9" t="s">
        <v>7</v>
      </c>
      <c r="B1815" s="79">
        <v>13341.186</v>
      </c>
      <c r="C1815" s="79">
        <v>131828.101</v>
      </c>
      <c r="D1815" s="79">
        <v>12308.37</v>
      </c>
      <c r="E1815" s="79">
        <v>144248.402</v>
      </c>
      <c r="F1815" s="79">
        <v>11029.346</v>
      </c>
      <c r="G1815" s="79">
        <v>126530.215</v>
      </c>
      <c r="H1815" s="84">
        <f>D1815/D1813*100</f>
        <v>50.086217894134798</v>
      </c>
      <c r="I1815" s="84">
        <f>E1815/E1813*100</f>
        <v>56.199166754846118</v>
      </c>
      <c r="J1815" s="80">
        <f t="shared" si="413"/>
        <v>92.25843939212001</v>
      </c>
      <c r="K1815" s="80">
        <f t="shared" si="414"/>
        <v>111.59655341304916</v>
      </c>
      <c r="L1815" s="80">
        <f t="shared" si="414"/>
        <v>114.00312723723738</v>
      </c>
    </row>
    <row r="1816" spans="1:12" s="1" customFormat="1" x14ac:dyDescent="0.2">
      <c r="A1816" s="6" t="s">
        <v>8</v>
      </c>
      <c r="B1816" s="79">
        <v>25853.839</v>
      </c>
      <c r="C1816" s="79">
        <v>231987.264</v>
      </c>
      <c r="D1816" s="79">
        <v>24574.365000000002</v>
      </c>
      <c r="E1816" s="79">
        <v>256673.56</v>
      </c>
      <c r="F1816" s="79">
        <v>23736.652999999998</v>
      </c>
      <c r="G1816" s="79">
        <v>215731.06</v>
      </c>
      <c r="H1816" s="84">
        <f>H1817+H1818</f>
        <v>99.999995930718853</v>
      </c>
      <c r="I1816" s="84">
        <f>I1817+I1818</f>
        <v>100</v>
      </c>
      <c r="J1816" s="80">
        <f t="shared" si="413"/>
        <v>95.051125676151997</v>
      </c>
      <c r="K1816" s="80">
        <f t="shared" si="414"/>
        <v>103.52919175251878</v>
      </c>
      <c r="L1816" s="80">
        <f t="shared" si="414"/>
        <v>118.97849108978559</v>
      </c>
    </row>
    <row r="1817" spans="1:12" s="1" customFormat="1" x14ac:dyDescent="0.2">
      <c r="A1817" s="9" t="s">
        <v>9</v>
      </c>
      <c r="B1817" s="79">
        <v>4546.9229999999998</v>
      </c>
      <c r="C1817" s="79">
        <v>49176.156999999999</v>
      </c>
      <c r="D1817" s="79">
        <v>5088.7610000000004</v>
      </c>
      <c r="E1817" s="79">
        <v>54275.953000000001</v>
      </c>
      <c r="F1817" s="79">
        <v>4476.6949999999997</v>
      </c>
      <c r="G1817" s="79">
        <v>45807.24</v>
      </c>
      <c r="H1817" s="84">
        <f>D1817/D1816*100</f>
        <v>20.707599158716818</v>
      </c>
      <c r="I1817" s="84">
        <f>E1817/E1816*100</f>
        <v>21.145907276152638</v>
      </c>
      <c r="J1817" s="80">
        <f t="shared" si="413"/>
        <v>111.9165862276533</v>
      </c>
      <c r="K1817" s="80">
        <f t="shared" si="414"/>
        <v>113.67227385381405</v>
      </c>
      <c r="L1817" s="80">
        <f t="shared" si="414"/>
        <v>118.48771722548663</v>
      </c>
    </row>
    <row r="1818" spans="1:12" s="1" customFormat="1" x14ac:dyDescent="0.2">
      <c r="A1818" s="9" t="s">
        <v>10</v>
      </c>
      <c r="B1818" s="79">
        <v>21306.916000000001</v>
      </c>
      <c r="C1818" s="79">
        <v>182811.10699999999</v>
      </c>
      <c r="D1818" s="79">
        <v>19485.602999999999</v>
      </c>
      <c r="E1818" s="79">
        <v>202397.60699999999</v>
      </c>
      <c r="F1818" s="79">
        <v>19259.957999999999</v>
      </c>
      <c r="G1818" s="79">
        <v>169923.82</v>
      </c>
      <c r="H1818" s="84">
        <f>D1818/D1816*100</f>
        <v>79.292396772002036</v>
      </c>
      <c r="I1818" s="84">
        <f>E1818/E1816*100</f>
        <v>78.854092723847359</v>
      </c>
      <c r="J1818" s="80">
        <f t="shared" si="413"/>
        <v>91.452010229917818</v>
      </c>
      <c r="K1818" s="80">
        <f t="shared" si="414"/>
        <v>101.17157576356087</v>
      </c>
      <c r="L1818" s="80">
        <f t="shared" si="414"/>
        <v>119.11079152999267</v>
      </c>
    </row>
    <row r="1819" spans="1:12" s="1" customFormat="1" ht="22.5" x14ac:dyDescent="0.2">
      <c r="A1819" s="3" t="s">
        <v>266</v>
      </c>
      <c r="B1819" s="79"/>
      <c r="C1819" s="79"/>
      <c r="D1819" s="79"/>
      <c r="E1819" s="79"/>
      <c r="F1819" s="79"/>
      <c r="G1819" s="79"/>
    </row>
    <row r="1820" spans="1:12" s="1" customFormat="1" x14ac:dyDescent="0.2">
      <c r="A1820" s="6" t="s">
        <v>5</v>
      </c>
      <c r="B1820" s="79">
        <v>280211</v>
      </c>
      <c r="C1820" s="79">
        <v>2401127</v>
      </c>
      <c r="D1820" s="79">
        <v>288737</v>
      </c>
      <c r="E1820" s="79">
        <v>2689864</v>
      </c>
      <c r="F1820" s="79">
        <v>264952</v>
      </c>
      <c r="G1820" s="79">
        <v>2782272</v>
      </c>
      <c r="H1820" s="84">
        <f>H1821+H1822</f>
        <v>100</v>
      </c>
      <c r="I1820" s="84">
        <f>I1821+I1822</f>
        <v>99.999962823399244</v>
      </c>
      <c r="J1820" s="80">
        <f t="shared" ref="J1820:J1825" si="415">D1820/B1820*100</f>
        <v>103.04270710286177</v>
      </c>
      <c r="K1820" s="80">
        <f t="shared" ref="K1820:L1823" si="416">D1820/F1820*100</f>
        <v>108.9770977384583</v>
      </c>
      <c r="L1820" s="80">
        <f t="shared" si="416"/>
        <v>96.678685620960138</v>
      </c>
    </row>
    <row r="1821" spans="1:12" s="1" customFormat="1" x14ac:dyDescent="0.2">
      <c r="A1821" s="9" t="s">
        <v>6</v>
      </c>
      <c r="B1821" s="79">
        <v>117919</v>
      </c>
      <c r="C1821" s="79">
        <v>947867</v>
      </c>
      <c r="D1821" s="79">
        <v>122285</v>
      </c>
      <c r="E1821" s="79">
        <v>1070152</v>
      </c>
      <c r="F1821" s="79">
        <v>137078</v>
      </c>
      <c r="G1821" s="79">
        <v>1104683</v>
      </c>
      <c r="H1821" s="84">
        <f>D1821/D1820*100</f>
        <v>42.351690292549968</v>
      </c>
      <c r="I1821" s="84">
        <f>E1821/E1820*100</f>
        <v>39.78461364589436</v>
      </c>
      <c r="J1821" s="80">
        <f t="shared" si="415"/>
        <v>103.70254157514904</v>
      </c>
      <c r="K1821" s="80">
        <f t="shared" si="416"/>
        <v>89.208333941259724</v>
      </c>
      <c r="L1821" s="80">
        <f t="shared" si="416"/>
        <v>96.874125880456205</v>
      </c>
    </row>
    <row r="1822" spans="1:12" s="1" customFormat="1" x14ac:dyDescent="0.2">
      <c r="A1822" s="9" t="s">
        <v>7</v>
      </c>
      <c r="B1822" s="79">
        <v>162292</v>
      </c>
      <c r="C1822" s="79">
        <v>1453259</v>
      </c>
      <c r="D1822" s="79">
        <v>166452</v>
      </c>
      <c r="E1822" s="79">
        <v>1619711</v>
      </c>
      <c r="F1822" s="79">
        <v>127874</v>
      </c>
      <c r="G1822" s="79">
        <v>1677589</v>
      </c>
      <c r="H1822" s="84">
        <f>D1822/D1820*100</f>
        <v>57.648309707450032</v>
      </c>
      <c r="I1822" s="84">
        <f>E1822/E1820*100</f>
        <v>60.215349177504883</v>
      </c>
      <c r="J1822" s="80">
        <f t="shared" si="415"/>
        <v>102.56328099967959</v>
      </c>
      <c r="K1822" s="80">
        <f t="shared" si="416"/>
        <v>130.16875987299997</v>
      </c>
      <c r="L1822" s="80">
        <f t="shared" si="416"/>
        <v>96.549929690764543</v>
      </c>
    </row>
    <row r="1823" spans="1:12" s="1" customFormat="1" x14ac:dyDescent="0.2">
      <c r="A1823" s="6" t="s">
        <v>8</v>
      </c>
      <c r="B1823" s="79">
        <v>280211</v>
      </c>
      <c r="C1823" s="79">
        <v>2401127</v>
      </c>
      <c r="D1823" s="79">
        <v>288737</v>
      </c>
      <c r="E1823" s="79">
        <v>2689864</v>
      </c>
      <c r="F1823" s="79">
        <v>264952</v>
      </c>
      <c r="G1823" s="79">
        <v>2782272</v>
      </c>
      <c r="H1823" s="84">
        <f>H1824+H1825</f>
        <v>100</v>
      </c>
      <c r="I1823" s="84">
        <f>I1824+I1825</f>
        <v>100</v>
      </c>
      <c r="J1823" s="80">
        <f t="shared" si="415"/>
        <v>103.04270710286177</v>
      </c>
      <c r="K1823" s="80">
        <f t="shared" si="416"/>
        <v>108.9770977384583</v>
      </c>
      <c r="L1823" s="80">
        <f t="shared" si="416"/>
        <v>96.678685620960138</v>
      </c>
    </row>
    <row r="1824" spans="1:12" s="1" customFormat="1" x14ac:dyDescent="0.2">
      <c r="A1824" s="9" t="s">
        <v>9</v>
      </c>
      <c r="B1824" s="79">
        <v>4166</v>
      </c>
      <c r="C1824" s="79">
        <v>24517</v>
      </c>
      <c r="D1824" s="79">
        <v>3840</v>
      </c>
      <c r="E1824" s="79">
        <v>28357</v>
      </c>
      <c r="F1824" s="79">
        <v>569</v>
      </c>
      <c r="G1824" s="79">
        <v>9154</v>
      </c>
      <c r="H1824" s="84">
        <f>D1824/D1823*100</f>
        <v>1.3299300055067413</v>
      </c>
      <c r="I1824" s="84">
        <f>E1824/E1823*100</f>
        <v>1.0542168674698795</v>
      </c>
      <c r="J1824" s="80">
        <f t="shared" si="415"/>
        <v>92.174747959673553</v>
      </c>
      <c r="K1824" s="80"/>
      <c r="L1824" s="80">
        <f>E1824/G1824*100</f>
        <v>309.77714660257811</v>
      </c>
    </row>
    <row r="1825" spans="1:12" s="1" customFormat="1" x14ac:dyDescent="0.2">
      <c r="A1825" s="9" t="s">
        <v>10</v>
      </c>
      <c r="B1825" s="79">
        <v>276045</v>
      </c>
      <c r="C1825" s="79">
        <v>2376610</v>
      </c>
      <c r="D1825" s="79">
        <v>284897</v>
      </c>
      <c r="E1825" s="79">
        <v>2661507</v>
      </c>
      <c r="F1825" s="79">
        <v>264383</v>
      </c>
      <c r="G1825" s="79">
        <v>2773118</v>
      </c>
      <c r="H1825" s="84">
        <f>D1825/D1823*100</f>
        <v>98.670069994493261</v>
      </c>
      <c r="I1825" s="84">
        <f>E1825/E1823*100</f>
        <v>98.945783132530124</v>
      </c>
      <c r="J1825" s="80">
        <f t="shared" si="415"/>
        <v>103.20672354145157</v>
      </c>
      <c r="K1825" s="80">
        <f>D1825/F1825*100</f>
        <v>107.75919783042028</v>
      </c>
      <c r="L1825" s="80">
        <f>E1825/G1825*100</f>
        <v>95.975252405415134</v>
      </c>
    </row>
    <row r="1826" spans="1:12" s="1" customFormat="1" ht="22.5" x14ac:dyDescent="0.2">
      <c r="A1826" s="3" t="s">
        <v>267</v>
      </c>
      <c r="B1826" s="79"/>
      <c r="C1826" s="79"/>
      <c r="D1826" s="79"/>
      <c r="E1826" s="79"/>
      <c r="F1826" s="79"/>
      <c r="G1826" s="79"/>
    </row>
    <row r="1827" spans="1:12" s="1" customFormat="1" x14ac:dyDescent="0.2">
      <c r="A1827" s="6" t="s">
        <v>5</v>
      </c>
      <c r="B1827" s="79">
        <v>98612</v>
      </c>
      <c r="C1827" s="79">
        <v>907022</v>
      </c>
      <c r="D1827" s="79">
        <v>128574</v>
      </c>
      <c r="E1827" s="79">
        <v>1035596</v>
      </c>
      <c r="F1827" s="79">
        <v>93137</v>
      </c>
      <c r="G1827" s="79">
        <v>763909</v>
      </c>
      <c r="H1827" s="84">
        <f>H1828+H1829</f>
        <v>100.00000000000001</v>
      </c>
      <c r="I1827" s="84">
        <f>I1828+I1829</f>
        <v>100</v>
      </c>
      <c r="J1827" s="80">
        <f t="shared" ref="J1827:J1832" si="417">D1827/B1827*100</f>
        <v>130.38372611852515</v>
      </c>
      <c r="K1827" s="80">
        <f t="shared" ref="K1827:L1832" si="418">D1827/F1827*100</f>
        <v>138.04825150047779</v>
      </c>
      <c r="L1827" s="80">
        <f t="shared" si="418"/>
        <v>135.56536184283729</v>
      </c>
    </row>
    <row r="1828" spans="1:12" s="1" customFormat="1" x14ac:dyDescent="0.2">
      <c r="A1828" s="9" t="s">
        <v>6</v>
      </c>
      <c r="B1828" s="79">
        <v>8686</v>
      </c>
      <c r="C1828" s="79">
        <v>99613</v>
      </c>
      <c r="D1828" s="79">
        <v>11759</v>
      </c>
      <c r="E1828" s="79">
        <v>111372</v>
      </c>
      <c r="F1828" s="79">
        <v>8293</v>
      </c>
      <c r="G1828" s="79">
        <v>82413</v>
      </c>
      <c r="H1828" s="84">
        <f>D1828/D1827*100</f>
        <v>9.1457059747693936</v>
      </c>
      <c r="I1828" s="84">
        <f>E1828/E1827*100</f>
        <v>10.754386845835635</v>
      </c>
      <c r="J1828" s="80">
        <f t="shared" si="417"/>
        <v>135.37877043518304</v>
      </c>
      <c r="K1828" s="80">
        <f t="shared" si="418"/>
        <v>141.79428433618716</v>
      </c>
      <c r="L1828" s="80">
        <f t="shared" si="418"/>
        <v>135.13887372137893</v>
      </c>
    </row>
    <row r="1829" spans="1:12" s="1" customFormat="1" x14ac:dyDescent="0.2">
      <c r="A1829" s="9" t="s">
        <v>7</v>
      </c>
      <c r="B1829" s="79">
        <v>89926</v>
      </c>
      <c r="C1829" s="79">
        <v>807409</v>
      </c>
      <c r="D1829" s="79">
        <v>116815</v>
      </c>
      <c r="E1829" s="79">
        <v>924224</v>
      </c>
      <c r="F1829" s="79">
        <v>84844</v>
      </c>
      <c r="G1829" s="79">
        <v>681496</v>
      </c>
      <c r="H1829" s="84">
        <f>D1829/D1827*100</f>
        <v>90.854294025230615</v>
      </c>
      <c r="I1829" s="84">
        <f>E1829/E1827*100</f>
        <v>89.24561315416436</v>
      </c>
      <c r="J1829" s="80">
        <f t="shared" si="417"/>
        <v>129.90125214064898</v>
      </c>
      <c r="K1829" s="80">
        <f t="shared" si="418"/>
        <v>137.68209891094244</v>
      </c>
      <c r="L1829" s="80">
        <f t="shared" si="418"/>
        <v>135.61693685656263</v>
      </c>
    </row>
    <row r="1830" spans="1:12" s="1" customFormat="1" x14ac:dyDescent="0.2">
      <c r="A1830" s="6" t="s">
        <v>8</v>
      </c>
      <c r="B1830" s="79">
        <v>98612</v>
      </c>
      <c r="C1830" s="79">
        <v>907022</v>
      </c>
      <c r="D1830" s="79">
        <v>128574</v>
      </c>
      <c r="E1830" s="79">
        <v>1035596</v>
      </c>
      <c r="F1830" s="79">
        <v>93137</v>
      </c>
      <c r="G1830" s="79">
        <v>763909</v>
      </c>
      <c r="H1830" s="84">
        <f>H1831+H1832</f>
        <v>100</v>
      </c>
      <c r="I1830" s="84">
        <f>I1831+I1832</f>
        <v>100</v>
      </c>
      <c r="J1830" s="80">
        <f t="shared" si="417"/>
        <v>130.38372611852515</v>
      </c>
      <c r="K1830" s="80">
        <f t="shared" si="418"/>
        <v>138.04825150047779</v>
      </c>
      <c r="L1830" s="80">
        <f t="shared" si="418"/>
        <v>135.56536184283729</v>
      </c>
    </row>
    <row r="1831" spans="1:12" s="1" customFormat="1" x14ac:dyDescent="0.2">
      <c r="A1831" s="9" t="s">
        <v>9</v>
      </c>
      <c r="B1831" s="79">
        <v>9283</v>
      </c>
      <c r="C1831" s="79">
        <v>37462</v>
      </c>
      <c r="D1831" s="79">
        <v>9123</v>
      </c>
      <c r="E1831" s="79">
        <v>46585</v>
      </c>
      <c r="F1831" s="79">
        <v>21019</v>
      </c>
      <c r="G1831" s="79">
        <v>66034</v>
      </c>
      <c r="H1831" s="84">
        <f>D1831/D1830*100</f>
        <v>7.0955247561715433</v>
      </c>
      <c r="I1831" s="84">
        <f>E1831/E1830*100</f>
        <v>4.4983758145068151</v>
      </c>
      <c r="J1831" s="80">
        <f t="shared" si="417"/>
        <v>98.276419261014752</v>
      </c>
      <c r="K1831" s="80">
        <f t="shared" si="418"/>
        <v>43.403587230600884</v>
      </c>
      <c r="L1831" s="80">
        <f t="shared" si="418"/>
        <v>70.546990944059118</v>
      </c>
    </row>
    <row r="1832" spans="1:12" s="1" customFormat="1" x14ac:dyDescent="0.2">
      <c r="A1832" s="9" t="s">
        <v>10</v>
      </c>
      <c r="B1832" s="79">
        <v>89329</v>
      </c>
      <c r="C1832" s="79">
        <v>869560</v>
      </c>
      <c r="D1832" s="79">
        <v>119451</v>
      </c>
      <c r="E1832" s="79">
        <v>989011</v>
      </c>
      <c r="F1832" s="79">
        <v>72118</v>
      </c>
      <c r="G1832" s="79">
        <v>697875</v>
      </c>
      <c r="H1832" s="84">
        <f>D1832/D1830*100</f>
        <v>92.904475243828458</v>
      </c>
      <c r="I1832" s="84">
        <f>E1832/E1830*100</f>
        <v>95.501624185493185</v>
      </c>
      <c r="J1832" s="80">
        <f t="shared" si="417"/>
        <v>133.72029240224339</v>
      </c>
      <c r="K1832" s="80">
        <f t="shared" si="418"/>
        <v>165.63271305360658</v>
      </c>
      <c r="L1832" s="80">
        <f t="shared" si="418"/>
        <v>141.71749955221208</v>
      </c>
    </row>
    <row r="1833" spans="1:12" s="1" customFormat="1" ht="22.5" x14ac:dyDescent="0.2">
      <c r="A1833" s="3" t="s">
        <v>268</v>
      </c>
      <c r="B1833" s="79"/>
      <c r="C1833" s="79"/>
      <c r="D1833" s="79"/>
      <c r="E1833" s="79"/>
      <c r="F1833" s="79"/>
      <c r="G1833" s="79"/>
    </row>
    <row r="1834" spans="1:12" s="1" customFormat="1" x14ac:dyDescent="0.2">
      <c r="A1834" s="6" t="s">
        <v>5</v>
      </c>
      <c r="B1834" s="79">
        <v>52557</v>
      </c>
      <c r="C1834" s="79">
        <v>510073</v>
      </c>
      <c r="D1834" s="79">
        <v>71352</v>
      </c>
      <c r="E1834" s="79">
        <v>581425</v>
      </c>
      <c r="F1834" s="79">
        <v>43582</v>
      </c>
      <c r="G1834" s="79">
        <v>502609</v>
      </c>
      <c r="H1834" s="84">
        <f>H1835+H1836</f>
        <v>100.00000000000001</v>
      </c>
      <c r="I1834" s="84">
        <f>I1835+I1836</f>
        <v>100</v>
      </c>
      <c r="J1834" s="80">
        <f>D1834/B1834*100</f>
        <v>135.76117358296707</v>
      </c>
      <c r="K1834" s="80">
        <f>D1834/F1834*100</f>
        <v>163.71896654582167</v>
      </c>
      <c r="L1834" s="80">
        <f>E1834/G1834*100</f>
        <v>115.68137458740293</v>
      </c>
    </row>
    <row r="1835" spans="1:12" s="1" customFormat="1" x14ac:dyDescent="0.2">
      <c r="A1835" s="9" t="s">
        <v>6</v>
      </c>
      <c r="B1835" s="79">
        <v>516</v>
      </c>
      <c r="C1835" s="79">
        <v>4177</v>
      </c>
      <c r="D1835" s="79">
        <v>9138</v>
      </c>
      <c r="E1835" s="79">
        <v>13315</v>
      </c>
      <c r="F1835" s="79">
        <v>669</v>
      </c>
      <c r="G1835" s="79">
        <v>8496</v>
      </c>
      <c r="H1835" s="84">
        <f>D1835/D1834*100</f>
        <v>12.80692902791793</v>
      </c>
      <c r="I1835" s="84">
        <f>E1835/E1834*100</f>
        <v>2.2900632067764546</v>
      </c>
      <c r="J1835" s="80"/>
      <c r="K1835" s="80"/>
      <c r="L1835" s="80">
        <f>E1835/G1835*100</f>
        <v>156.72080979284368</v>
      </c>
    </row>
    <row r="1836" spans="1:12" s="1" customFormat="1" x14ac:dyDescent="0.2">
      <c r="A1836" s="9" t="s">
        <v>7</v>
      </c>
      <c r="B1836" s="79">
        <v>52041</v>
      </c>
      <c r="C1836" s="79">
        <v>505896</v>
      </c>
      <c r="D1836" s="79">
        <v>62214</v>
      </c>
      <c r="E1836" s="79">
        <v>568110</v>
      </c>
      <c r="F1836" s="79">
        <v>42913</v>
      </c>
      <c r="G1836" s="79">
        <v>494113</v>
      </c>
      <c r="H1836" s="84">
        <f>D1836/D1834*100</f>
        <v>87.193070972082083</v>
      </c>
      <c r="I1836" s="84">
        <f>E1836/E1834*100</f>
        <v>97.709936793223548</v>
      </c>
      <c r="J1836" s="80">
        <f>D1836/B1836*100</f>
        <v>119.54804865394593</v>
      </c>
      <c r="K1836" s="80">
        <f>D1836/F1836*100</f>
        <v>144.97704658262066</v>
      </c>
      <c r="L1836" s="80">
        <f>E1836/G1836*100</f>
        <v>114.97572417645357</v>
      </c>
    </row>
    <row r="1837" spans="1:12" s="1" customFormat="1" x14ac:dyDescent="0.2">
      <c r="A1837" s="6" t="s">
        <v>8</v>
      </c>
      <c r="B1837" s="79">
        <v>52557</v>
      </c>
      <c r="C1837" s="79">
        <v>510073</v>
      </c>
      <c r="D1837" s="79">
        <v>71352</v>
      </c>
      <c r="E1837" s="79">
        <v>581425</v>
      </c>
      <c r="F1837" s="79">
        <v>43582</v>
      </c>
      <c r="G1837" s="79">
        <v>502609</v>
      </c>
      <c r="H1837" s="84">
        <f>H1838+H1839</f>
        <v>100</v>
      </c>
      <c r="I1837" s="84">
        <f>I1838+I1839</f>
        <v>100</v>
      </c>
      <c r="J1837" s="80">
        <f>D1837/B1837*100</f>
        <v>135.76117358296707</v>
      </c>
      <c r="K1837" s="80">
        <f>D1837/F1837*100</f>
        <v>163.71896654582167</v>
      </c>
      <c r="L1837" s="80">
        <f>E1837/G1837*100</f>
        <v>115.68137458740293</v>
      </c>
    </row>
    <row r="1838" spans="1:12" s="1" customFormat="1" x14ac:dyDescent="0.2">
      <c r="A1838" s="9" t="s">
        <v>9</v>
      </c>
      <c r="B1838" s="79">
        <v>4356</v>
      </c>
      <c r="C1838" s="79">
        <v>45710</v>
      </c>
      <c r="D1838" s="79">
        <v>2776</v>
      </c>
      <c r="E1838" s="79">
        <v>48486</v>
      </c>
      <c r="F1838" s="79">
        <v>2229</v>
      </c>
      <c r="G1838" s="79">
        <v>17099</v>
      </c>
      <c r="H1838" s="84">
        <f>D1838/D1837*100</f>
        <v>3.8905706917815897</v>
      </c>
      <c r="I1838" s="84">
        <f>E1838/E1837*100</f>
        <v>8.3391667024981722</v>
      </c>
      <c r="J1838" s="80">
        <f>D1838/B1838*100</f>
        <v>63.728191000918279</v>
      </c>
      <c r="K1838" s="80">
        <f>D1838/F1838*100</f>
        <v>124.54015253476895</v>
      </c>
      <c r="L1838" s="80">
        <f>E1838/G1838*100</f>
        <v>283.56044213111875</v>
      </c>
    </row>
    <row r="1839" spans="1:12" s="1" customFormat="1" x14ac:dyDescent="0.2">
      <c r="A1839" s="9" t="s">
        <v>10</v>
      </c>
      <c r="B1839" s="79">
        <v>48201</v>
      </c>
      <c r="C1839" s="79">
        <v>464363</v>
      </c>
      <c r="D1839" s="79">
        <v>68576</v>
      </c>
      <c r="E1839" s="79">
        <v>532939</v>
      </c>
      <c r="F1839" s="79">
        <v>41353</v>
      </c>
      <c r="G1839" s="79">
        <v>485510</v>
      </c>
      <c r="H1839" s="84">
        <f>D1839/D1837*100</f>
        <v>96.109429308218409</v>
      </c>
      <c r="I1839" s="84">
        <f>E1839/E1837*100</f>
        <v>91.660833297501824</v>
      </c>
      <c r="J1839" s="80">
        <f>D1839/B1839*100</f>
        <v>142.27090724258832</v>
      </c>
      <c r="K1839" s="80">
        <f>D1839/F1839*100</f>
        <v>165.83077406717771</v>
      </c>
      <c r="L1839" s="80">
        <f>E1839/G1839*100</f>
        <v>109.76890280323784</v>
      </c>
    </row>
    <row r="1840" spans="1:12" s="1" customFormat="1" x14ac:dyDescent="0.2">
      <c r="A1840" s="3" t="s">
        <v>269</v>
      </c>
      <c r="B1840" s="79"/>
      <c r="C1840" s="79"/>
      <c r="D1840" s="79"/>
      <c r="E1840" s="79"/>
      <c r="F1840" s="79"/>
      <c r="G1840" s="79"/>
    </row>
    <row r="1841" spans="1:12" s="1" customFormat="1" x14ac:dyDescent="0.2">
      <c r="A1841" s="6" t="s">
        <v>5</v>
      </c>
      <c r="B1841" s="79">
        <v>43230</v>
      </c>
      <c r="C1841" s="79">
        <v>350972</v>
      </c>
      <c r="D1841" s="79">
        <v>48471</v>
      </c>
      <c r="E1841" s="79">
        <v>399443</v>
      </c>
      <c r="F1841" s="79">
        <v>45050</v>
      </c>
      <c r="G1841" s="79">
        <v>327882</v>
      </c>
      <c r="H1841" s="84">
        <f>H1842+H1843</f>
        <v>100</v>
      </c>
      <c r="I1841" s="84">
        <f>I1842+I1843</f>
        <v>100</v>
      </c>
      <c r="J1841" s="80">
        <f t="shared" ref="J1841:J1846" si="419">D1841/B1841*100</f>
        <v>112.12352532963219</v>
      </c>
      <c r="K1841" s="80">
        <f t="shared" ref="K1841:L1844" si="420">D1841/F1841*100</f>
        <v>107.59378468368479</v>
      </c>
      <c r="L1841" s="80">
        <f t="shared" si="420"/>
        <v>121.82522980828469</v>
      </c>
    </row>
    <row r="1842" spans="1:12" s="1" customFormat="1" x14ac:dyDescent="0.2">
      <c r="A1842" s="9" t="s">
        <v>6</v>
      </c>
      <c r="B1842" s="79">
        <v>28161</v>
      </c>
      <c r="C1842" s="79">
        <v>249305</v>
      </c>
      <c r="D1842" s="79">
        <v>38746</v>
      </c>
      <c r="E1842" s="79">
        <v>288051</v>
      </c>
      <c r="F1842" s="79">
        <v>35910</v>
      </c>
      <c r="G1842" s="79">
        <v>258588</v>
      </c>
      <c r="H1842" s="84">
        <f>D1842/D1841*100</f>
        <v>79.936456850487929</v>
      </c>
      <c r="I1842" s="84">
        <f>E1842/E1841*100</f>
        <v>72.113167585863309</v>
      </c>
      <c r="J1842" s="80">
        <f t="shared" si="419"/>
        <v>137.5874436277121</v>
      </c>
      <c r="K1842" s="80">
        <f t="shared" si="420"/>
        <v>107.89752158173212</v>
      </c>
      <c r="L1842" s="80">
        <f t="shared" si="420"/>
        <v>111.39380017634228</v>
      </c>
    </row>
    <row r="1843" spans="1:12" s="1" customFormat="1" x14ac:dyDescent="0.2">
      <c r="A1843" s="9" t="s">
        <v>7</v>
      </c>
      <c r="B1843" s="79">
        <v>15069</v>
      </c>
      <c r="C1843" s="79">
        <v>101667</v>
      </c>
      <c r="D1843" s="79">
        <v>9725</v>
      </c>
      <c r="E1843" s="79">
        <v>111392</v>
      </c>
      <c r="F1843" s="79">
        <v>9140</v>
      </c>
      <c r="G1843" s="79">
        <v>69294</v>
      </c>
      <c r="H1843" s="84">
        <f>D1843/D1841*100</f>
        <v>20.063543149512078</v>
      </c>
      <c r="I1843" s="84">
        <f>E1843/E1841*100</f>
        <v>27.886832414136688</v>
      </c>
      <c r="J1843" s="80">
        <f t="shared" si="419"/>
        <v>64.536465591611915</v>
      </c>
      <c r="K1843" s="80">
        <f t="shared" si="420"/>
        <v>106.40043763676148</v>
      </c>
      <c r="L1843" s="80">
        <f t="shared" si="420"/>
        <v>160.75273472450718</v>
      </c>
    </row>
    <row r="1844" spans="1:12" s="1" customFormat="1" x14ac:dyDescent="0.2">
      <c r="A1844" s="6" t="s">
        <v>8</v>
      </c>
      <c r="B1844" s="79">
        <v>43230</v>
      </c>
      <c r="C1844" s="79">
        <v>350972</v>
      </c>
      <c r="D1844" s="79">
        <v>48471</v>
      </c>
      <c r="E1844" s="79">
        <v>399443</v>
      </c>
      <c r="F1844" s="79">
        <v>45050</v>
      </c>
      <c r="G1844" s="79">
        <v>327882</v>
      </c>
      <c r="H1844" s="84">
        <f>H1845+H1846</f>
        <v>100</v>
      </c>
      <c r="I1844" s="84">
        <f>I1845+I1846</f>
        <v>100</v>
      </c>
      <c r="J1844" s="80">
        <f t="shared" si="419"/>
        <v>112.12352532963219</v>
      </c>
      <c r="K1844" s="80">
        <f t="shared" si="420"/>
        <v>107.59378468368479</v>
      </c>
      <c r="L1844" s="80">
        <f t="shared" si="420"/>
        <v>121.82522980828469</v>
      </c>
    </row>
    <row r="1845" spans="1:12" s="1" customFormat="1" x14ac:dyDescent="0.2">
      <c r="A1845" s="9" t="s">
        <v>9</v>
      </c>
      <c r="B1845" s="79">
        <v>1775</v>
      </c>
      <c r="C1845" s="79">
        <v>3985</v>
      </c>
      <c r="D1845" s="79">
        <v>1311</v>
      </c>
      <c r="E1845" s="79">
        <v>5296</v>
      </c>
      <c r="F1845" s="79">
        <v>3</v>
      </c>
      <c r="G1845" s="79">
        <v>880</v>
      </c>
      <c r="H1845" s="84">
        <f>D1845/D1844*100</f>
        <v>2.7047100328031193</v>
      </c>
      <c r="I1845" s="84">
        <f>E1845/E1844*100</f>
        <v>1.3258462408904399</v>
      </c>
      <c r="J1845" s="80">
        <f t="shared" si="419"/>
        <v>73.859154929577471</v>
      </c>
      <c r="K1845" s="80"/>
      <c r="L1845" s="80"/>
    </row>
    <row r="1846" spans="1:12" s="1" customFormat="1" x14ac:dyDescent="0.2">
      <c r="A1846" s="9" t="s">
        <v>10</v>
      </c>
      <c r="B1846" s="79">
        <v>41455</v>
      </c>
      <c r="C1846" s="79">
        <v>346987</v>
      </c>
      <c r="D1846" s="79">
        <v>47160</v>
      </c>
      <c r="E1846" s="79">
        <v>394147</v>
      </c>
      <c r="F1846" s="79">
        <v>45047</v>
      </c>
      <c r="G1846" s="79">
        <v>327002</v>
      </c>
      <c r="H1846" s="84">
        <f>D1846/D1844*100</f>
        <v>97.295289967196879</v>
      </c>
      <c r="I1846" s="84">
        <f>E1846/E1844*100</f>
        <v>98.674153759109558</v>
      </c>
      <c r="J1846" s="80">
        <f t="shared" si="419"/>
        <v>113.76191050536725</v>
      </c>
      <c r="K1846" s="80">
        <f>D1846/F1846*100</f>
        <v>104.69065642551114</v>
      </c>
      <c r="L1846" s="80">
        <f>E1846/G1846*100</f>
        <v>120.533513556492</v>
      </c>
    </row>
    <row r="1847" spans="1:12" s="1" customFormat="1" ht="22.5" x14ac:dyDescent="0.2">
      <c r="A1847" s="3" t="s">
        <v>270</v>
      </c>
      <c r="B1847" s="79"/>
      <c r="C1847" s="79"/>
      <c r="D1847" s="79"/>
      <c r="E1847" s="79"/>
      <c r="F1847" s="79"/>
      <c r="G1847" s="79"/>
    </row>
    <row r="1848" spans="1:12" s="1" customFormat="1" x14ac:dyDescent="0.2">
      <c r="A1848" s="6" t="s">
        <v>5</v>
      </c>
      <c r="B1848" s="79">
        <v>7361</v>
      </c>
      <c r="C1848" s="79">
        <v>51616</v>
      </c>
      <c r="D1848" s="79">
        <v>3671</v>
      </c>
      <c r="E1848" s="79">
        <v>55287</v>
      </c>
      <c r="F1848" s="79">
        <v>11038</v>
      </c>
      <c r="G1848" s="79">
        <v>79112</v>
      </c>
      <c r="H1848" s="84">
        <f>H1849+H1850</f>
        <v>100</v>
      </c>
      <c r="I1848" s="84">
        <f>I1849+I1850</f>
        <v>100</v>
      </c>
      <c r="J1848" s="80">
        <f>D1848/B1848*100</f>
        <v>49.8709414481728</v>
      </c>
      <c r="K1848" s="80">
        <f t="shared" ref="K1848:L1853" si="421">D1848/F1848*100</f>
        <v>33.257836564595031</v>
      </c>
      <c r="L1848" s="80">
        <f t="shared" si="421"/>
        <v>69.884467590251802</v>
      </c>
    </row>
    <row r="1849" spans="1:12" s="1" customFormat="1" x14ac:dyDescent="0.2">
      <c r="A1849" s="9" t="s">
        <v>6</v>
      </c>
      <c r="B1849" s="79">
        <v>5292</v>
      </c>
      <c r="C1849" s="79">
        <v>36546</v>
      </c>
      <c r="D1849" s="79">
        <v>1750</v>
      </c>
      <c r="E1849" s="79">
        <v>38296</v>
      </c>
      <c r="F1849" s="79">
        <v>3289</v>
      </c>
      <c r="G1849" s="79">
        <v>52516</v>
      </c>
      <c r="H1849" s="84">
        <f>D1849/D1848*100</f>
        <v>47.670934350313267</v>
      </c>
      <c r="I1849" s="84">
        <f>E1849/E1848*100</f>
        <v>69.267639770651328</v>
      </c>
      <c r="J1849" s="80">
        <f>D1849/B1849*100</f>
        <v>33.06878306878307</v>
      </c>
      <c r="K1849" s="80">
        <f t="shared" si="421"/>
        <v>53.207661903314076</v>
      </c>
      <c r="L1849" s="80">
        <f t="shared" si="421"/>
        <v>72.922537893213502</v>
      </c>
    </row>
    <row r="1850" spans="1:12" s="1" customFormat="1" x14ac:dyDescent="0.2">
      <c r="A1850" s="9" t="s">
        <v>7</v>
      </c>
      <c r="B1850" s="79">
        <v>2069</v>
      </c>
      <c r="C1850" s="79">
        <v>15070</v>
      </c>
      <c r="D1850" s="79">
        <v>1921</v>
      </c>
      <c r="E1850" s="79">
        <v>16991</v>
      </c>
      <c r="F1850" s="79">
        <v>7749</v>
      </c>
      <c r="G1850" s="79">
        <v>26596</v>
      </c>
      <c r="H1850" s="84">
        <f>D1850/D1848*100</f>
        <v>52.329065649686733</v>
      </c>
      <c r="I1850" s="84">
        <f>E1850/E1848*100</f>
        <v>30.732360229348672</v>
      </c>
      <c r="J1850" s="80">
        <f>D1850/B1850*100</f>
        <v>92.846785886901884</v>
      </c>
      <c r="K1850" s="80">
        <f t="shared" si="421"/>
        <v>24.79029552200284</v>
      </c>
      <c r="L1850" s="80">
        <f t="shared" si="421"/>
        <v>63.885546698751696</v>
      </c>
    </row>
    <row r="1851" spans="1:12" s="1" customFormat="1" x14ac:dyDescent="0.2">
      <c r="A1851" s="6" t="s">
        <v>8</v>
      </c>
      <c r="B1851" s="79">
        <v>7361</v>
      </c>
      <c r="C1851" s="79">
        <v>51616</v>
      </c>
      <c r="D1851" s="79">
        <v>3671</v>
      </c>
      <c r="E1851" s="79">
        <v>55287</v>
      </c>
      <c r="F1851" s="79">
        <v>11038</v>
      </c>
      <c r="G1851" s="79">
        <v>79112</v>
      </c>
      <c r="H1851" s="84">
        <f>H1852+H1853</f>
        <v>100</v>
      </c>
      <c r="I1851" s="84">
        <f>I1852+I1853</f>
        <v>99.999999999999986</v>
      </c>
      <c r="J1851" s="80">
        <f>D1851/B1851*100</f>
        <v>49.8709414481728</v>
      </c>
      <c r="K1851" s="80">
        <f t="shared" si="421"/>
        <v>33.257836564595031</v>
      </c>
      <c r="L1851" s="80">
        <f t="shared" si="421"/>
        <v>69.884467590251802</v>
      </c>
    </row>
    <row r="1852" spans="1:12" s="1" customFormat="1" x14ac:dyDescent="0.2">
      <c r="A1852" s="9" t="s">
        <v>9</v>
      </c>
      <c r="B1852" s="79">
        <v>7</v>
      </c>
      <c r="C1852" s="79">
        <v>166</v>
      </c>
      <c r="D1852" s="79">
        <v>43</v>
      </c>
      <c r="E1852" s="79">
        <v>209</v>
      </c>
      <c r="F1852" s="79">
        <v>124</v>
      </c>
      <c r="G1852" s="79">
        <v>239</v>
      </c>
      <c r="H1852" s="84">
        <f>D1852/D1851*100</f>
        <v>1.1713429583219832</v>
      </c>
      <c r="I1852" s="84">
        <f>E1852/E1851*100</f>
        <v>0.37802738437607397</v>
      </c>
      <c r="J1852" s="80"/>
      <c r="K1852" s="80">
        <f t="shared" si="421"/>
        <v>34.677419354838712</v>
      </c>
      <c r="L1852" s="80">
        <f t="shared" si="421"/>
        <v>87.44769874476988</v>
      </c>
    </row>
    <row r="1853" spans="1:12" s="1" customFormat="1" x14ac:dyDescent="0.2">
      <c r="A1853" s="9" t="s">
        <v>10</v>
      </c>
      <c r="B1853" s="79">
        <v>7354</v>
      </c>
      <c r="C1853" s="79">
        <v>51450</v>
      </c>
      <c r="D1853" s="79">
        <v>3628</v>
      </c>
      <c r="E1853" s="79">
        <v>55078</v>
      </c>
      <c r="F1853" s="79">
        <v>10914</v>
      </c>
      <c r="G1853" s="79">
        <v>78873</v>
      </c>
      <c r="H1853" s="84">
        <f>D1853/D1851*100</f>
        <v>98.828657041678014</v>
      </c>
      <c r="I1853" s="84">
        <f>E1853/E1851*100</f>
        <v>99.621972615623918</v>
      </c>
      <c r="J1853" s="80">
        <f>D1853/B1853*100</f>
        <v>49.333695947783518</v>
      </c>
      <c r="K1853" s="80">
        <f t="shared" si="421"/>
        <v>33.241707898112516</v>
      </c>
      <c r="L1853" s="80">
        <f t="shared" si="421"/>
        <v>69.831247702001946</v>
      </c>
    </row>
    <row r="1854" spans="1:12" s="1" customFormat="1" x14ac:dyDescent="0.2">
      <c r="A1854" s="3" t="s">
        <v>271</v>
      </c>
      <c r="B1854" s="79"/>
      <c r="C1854" s="79"/>
      <c r="D1854" s="79"/>
      <c r="E1854" s="79"/>
      <c r="F1854" s="79"/>
      <c r="G1854" s="79"/>
    </row>
    <row r="1855" spans="1:12" s="1" customFormat="1" x14ac:dyDescent="0.2">
      <c r="A1855" s="6" t="s">
        <v>5</v>
      </c>
      <c r="B1855" s="79">
        <v>16458</v>
      </c>
      <c r="C1855" s="79">
        <v>183823</v>
      </c>
      <c r="D1855" s="79">
        <v>26314</v>
      </c>
      <c r="E1855" s="79">
        <v>210137</v>
      </c>
      <c r="F1855" s="79">
        <v>20807</v>
      </c>
      <c r="G1855" s="79">
        <v>225155</v>
      </c>
      <c r="H1855" s="84">
        <f>H1856+H1857</f>
        <v>100</v>
      </c>
      <c r="I1855" s="84">
        <f>I1856+I1857</f>
        <v>100</v>
      </c>
      <c r="J1855" s="80">
        <f t="shared" ref="J1855:J1860" si="422">D1855/B1855*100</f>
        <v>159.88576983837649</v>
      </c>
      <c r="K1855" s="80">
        <f t="shared" ref="K1855:L1858" si="423">D1855/F1855*100</f>
        <v>126.46705435670688</v>
      </c>
      <c r="L1855" s="80">
        <f t="shared" si="423"/>
        <v>93.329928271635097</v>
      </c>
    </row>
    <row r="1856" spans="1:12" s="1" customFormat="1" x14ac:dyDescent="0.2">
      <c r="A1856" s="9" t="s">
        <v>6</v>
      </c>
      <c r="B1856" s="79">
        <v>8569</v>
      </c>
      <c r="C1856" s="79">
        <v>117137</v>
      </c>
      <c r="D1856" s="79">
        <v>12215</v>
      </c>
      <c r="E1856" s="79">
        <v>129352</v>
      </c>
      <c r="F1856" s="79">
        <v>16010</v>
      </c>
      <c r="G1856" s="79">
        <v>147503</v>
      </c>
      <c r="H1856" s="84">
        <f>D1856/D1855*100</f>
        <v>46.420156570646803</v>
      </c>
      <c r="I1856" s="84">
        <f>E1856/E1855*100</f>
        <v>61.556032493087841</v>
      </c>
      <c r="J1856" s="80">
        <f t="shared" si="422"/>
        <v>142.54872213793908</v>
      </c>
      <c r="K1856" s="80">
        <f t="shared" si="423"/>
        <v>76.296064959400383</v>
      </c>
      <c r="L1856" s="80">
        <f t="shared" si="423"/>
        <v>87.694487569744339</v>
      </c>
    </row>
    <row r="1857" spans="1:12" s="1" customFormat="1" x14ac:dyDescent="0.2">
      <c r="A1857" s="9" t="s">
        <v>7</v>
      </c>
      <c r="B1857" s="79">
        <v>7889</v>
      </c>
      <c r="C1857" s="79">
        <v>66686</v>
      </c>
      <c r="D1857" s="79">
        <v>14099</v>
      </c>
      <c r="E1857" s="79">
        <v>80785</v>
      </c>
      <c r="F1857" s="79">
        <v>4797</v>
      </c>
      <c r="G1857" s="79">
        <v>77652</v>
      </c>
      <c r="H1857" s="84">
        <f>D1857/D1855*100</f>
        <v>53.57984342935319</v>
      </c>
      <c r="I1857" s="84">
        <f>E1857/E1855*100</f>
        <v>38.443967506912159</v>
      </c>
      <c r="J1857" s="80">
        <f t="shared" si="422"/>
        <v>178.71720116618076</v>
      </c>
      <c r="K1857" s="80">
        <f t="shared" si="423"/>
        <v>293.91286220554514</v>
      </c>
      <c r="L1857" s="80">
        <f t="shared" si="423"/>
        <v>104.03466749085663</v>
      </c>
    </row>
    <row r="1858" spans="1:12" s="1" customFormat="1" x14ac:dyDescent="0.2">
      <c r="A1858" s="6" t="s">
        <v>8</v>
      </c>
      <c r="B1858" s="79">
        <v>16458</v>
      </c>
      <c r="C1858" s="79">
        <v>183823</v>
      </c>
      <c r="D1858" s="79">
        <v>26314</v>
      </c>
      <c r="E1858" s="79">
        <v>210137</v>
      </c>
      <c r="F1858" s="79">
        <v>20807</v>
      </c>
      <c r="G1858" s="79">
        <v>225155</v>
      </c>
      <c r="H1858" s="84">
        <f>H1859+H1860</f>
        <v>100</v>
      </c>
      <c r="I1858" s="84">
        <f>I1859+I1860</f>
        <v>100</v>
      </c>
      <c r="J1858" s="80">
        <f t="shared" si="422"/>
        <v>159.88576983837649</v>
      </c>
      <c r="K1858" s="80">
        <f t="shared" si="423"/>
        <v>126.46705435670688</v>
      </c>
      <c r="L1858" s="80">
        <f t="shared" si="423"/>
        <v>93.329928271635097</v>
      </c>
    </row>
    <row r="1859" spans="1:12" s="1" customFormat="1" x14ac:dyDescent="0.2">
      <c r="A1859" s="9" t="s">
        <v>9</v>
      </c>
      <c r="B1859" s="79">
        <v>1036</v>
      </c>
      <c r="C1859" s="79">
        <v>2189</v>
      </c>
      <c r="D1859" s="79">
        <v>530</v>
      </c>
      <c r="E1859" s="79">
        <v>2719</v>
      </c>
      <c r="F1859" s="79">
        <v>15</v>
      </c>
      <c r="G1859" s="79">
        <v>92</v>
      </c>
      <c r="H1859" s="84">
        <f>D1859/D1858*100</f>
        <v>2.0141369613133691</v>
      </c>
      <c r="I1859" s="84">
        <f>E1859/E1858*100</f>
        <v>1.2939177774499493</v>
      </c>
      <c r="J1859" s="80">
        <f t="shared" si="422"/>
        <v>51.158301158301157</v>
      </c>
      <c r="K1859" s="80"/>
      <c r="L1859" s="80"/>
    </row>
    <row r="1860" spans="1:12" s="1" customFormat="1" x14ac:dyDescent="0.2">
      <c r="A1860" s="9" t="s">
        <v>10</v>
      </c>
      <c r="B1860" s="79">
        <v>15422</v>
      </c>
      <c r="C1860" s="79">
        <v>181634</v>
      </c>
      <c r="D1860" s="79">
        <v>25784</v>
      </c>
      <c r="E1860" s="79">
        <v>207418</v>
      </c>
      <c r="F1860" s="79">
        <v>20792</v>
      </c>
      <c r="G1860" s="79">
        <v>225063</v>
      </c>
      <c r="H1860" s="84">
        <f>D1860/D1858*100</f>
        <v>97.985863038686631</v>
      </c>
      <c r="I1860" s="84">
        <f>E1860/E1858*100</f>
        <v>98.706082222550052</v>
      </c>
      <c r="J1860" s="80">
        <f t="shared" si="422"/>
        <v>167.18972895863052</v>
      </c>
      <c r="K1860" s="80">
        <f>D1860/F1860*100</f>
        <v>124.00923432089266</v>
      </c>
      <c r="L1860" s="80">
        <f>E1860/G1860*100</f>
        <v>92.159972985341881</v>
      </c>
    </row>
    <row r="1861" spans="1:12" s="1" customFormat="1" ht="22.5" x14ac:dyDescent="0.2">
      <c r="A1861" s="3" t="s">
        <v>272</v>
      </c>
      <c r="B1861" s="79"/>
      <c r="C1861" s="79"/>
      <c r="D1861" s="79"/>
      <c r="E1861" s="79"/>
      <c r="F1861" s="79"/>
      <c r="G1861" s="79"/>
    </row>
    <row r="1862" spans="1:12" s="1" customFormat="1" x14ac:dyDescent="0.2">
      <c r="A1862" s="6" t="s">
        <v>5</v>
      </c>
      <c r="B1862" s="79">
        <v>84202</v>
      </c>
      <c r="C1862" s="79">
        <v>592098</v>
      </c>
      <c r="D1862" s="79">
        <v>94979</v>
      </c>
      <c r="E1862" s="79">
        <v>687077</v>
      </c>
      <c r="F1862" s="79">
        <v>73225</v>
      </c>
      <c r="G1862" s="79">
        <v>634836</v>
      </c>
      <c r="H1862" s="84">
        <f>H1863+H1864</f>
        <v>100</v>
      </c>
      <c r="I1862" s="84">
        <f>I1863+I1864</f>
        <v>100</v>
      </c>
      <c r="J1862" s="80">
        <f t="shared" ref="J1862:J1867" si="424">D1862/B1862*100</f>
        <v>112.79898339706895</v>
      </c>
      <c r="K1862" s="80">
        <f t="shared" ref="K1862:L1865" si="425">D1862/F1862*100</f>
        <v>129.70843291225674</v>
      </c>
      <c r="L1862" s="80">
        <f t="shared" si="425"/>
        <v>108.22905443295592</v>
      </c>
    </row>
    <row r="1863" spans="1:12" s="1" customFormat="1" x14ac:dyDescent="0.2">
      <c r="A1863" s="9" t="s">
        <v>6</v>
      </c>
      <c r="B1863" s="79">
        <v>9186</v>
      </c>
      <c r="C1863" s="79">
        <v>78333</v>
      </c>
      <c r="D1863" s="79">
        <v>10762</v>
      </c>
      <c r="E1863" s="79">
        <v>89095</v>
      </c>
      <c r="F1863" s="79">
        <v>13567</v>
      </c>
      <c r="G1863" s="79">
        <v>91409</v>
      </c>
      <c r="H1863" s="84">
        <f>D1863/D1862*100</f>
        <v>11.330925783594269</v>
      </c>
      <c r="I1863" s="84">
        <f>E1863/E1862*100</f>
        <v>12.967251123236551</v>
      </c>
      <c r="J1863" s="80">
        <f t="shared" si="424"/>
        <v>117.15654256477248</v>
      </c>
      <c r="K1863" s="80">
        <f t="shared" si="425"/>
        <v>79.324832313702359</v>
      </c>
      <c r="L1863" s="80">
        <f t="shared" si="425"/>
        <v>97.46852060519204</v>
      </c>
    </row>
    <row r="1864" spans="1:12" s="1" customFormat="1" x14ac:dyDescent="0.2">
      <c r="A1864" s="9" t="s">
        <v>7</v>
      </c>
      <c r="B1864" s="79">
        <v>75016</v>
      </c>
      <c r="C1864" s="79">
        <v>513765</v>
      </c>
      <c r="D1864" s="79">
        <v>84217</v>
      </c>
      <c r="E1864" s="79">
        <v>597982</v>
      </c>
      <c r="F1864" s="79">
        <v>59658</v>
      </c>
      <c r="G1864" s="79">
        <v>543427</v>
      </c>
      <c r="H1864" s="84">
        <f>D1864/D1862*100</f>
        <v>88.669074216405733</v>
      </c>
      <c r="I1864" s="84">
        <f>E1864/E1862*100</f>
        <v>87.032748876763449</v>
      </c>
      <c r="J1864" s="80">
        <f t="shared" si="424"/>
        <v>112.26538338487791</v>
      </c>
      <c r="K1864" s="80">
        <f t="shared" si="425"/>
        <v>141.16631466022997</v>
      </c>
      <c r="L1864" s="80">
        <f t="shared" si="425"/>
        <v>110.03906688478857</v>
      </c>
    </row>
    <row r="1865" spans="1:12" s="1" customFormat="1" x14ac:dyDescent="0.2">
      <c r="A1865" s="6" t="s">
        <v>8</v>
      </c>
      <c r="B1865" s="79">
        <v>84202</v>
      </c>
      <c r="C1865" s="79">
        <v>592098</v>
      </c>
      <c r="D1865" s="79">
        <v>94979</v>
      </c>
      <c r="E1865" s="79">
        <v>687077</v>
      </c>
      <c r="F1865" s="79">
        <v>73225</v>
      </c>
      <c r="G1865" s="79">
        <v>634836</v>
      </c>
      <c r="H1865" s="84">
        <f>H1866+H1867</f>
        <v>100.00000000000001</v>
      </c>
      <c r="I1865" s="84">
        <f>I1866+I1867</f>
        <v>100.00000000000001</v>
      </c>
      <c r="J1865" s="80">
        <f t="shared" si="424"/>
        <v>112.79898339706895</v>
      </c>
      <c r="K1865" s="80">
        <f t="shared" si="425"/>
        <v>129.70843291225674</v>
      </c>
      <c r="L1865" s="80">
        <f t="shared" si="425"/>
        <v>108.22905443295592</v>
      </c>
    </row>
    <row r="1866" spans="1:12" s="1" customFormat="1" x14ac:dyDescent="0.2">
      <c r="A1866" s="9" t="s">
        <v>9</v>
      </c>
      <c r="B1866" s="79">
        <v>1055</v>
      </c>
      <c r="C1866" s="79">
        <v>1979</v>
      </c>
      <c r="D1866" s="79">
        <v>846</v>
      </c>
      <c r="E1866" s="79">
        <v>2825</v>
      </c>
      <c r="F1866" s="79">
        <v>3</v>
      </c>
      <c r="G1866" s="79">
        <v>2742</v>
      </c>
      <c r="H1866" s="84">
        <f>D1866/D1865*100</f>
        <v>0.89072321249960507</v>
      </c>
      <c r="I1866" s="84">
        <f>E1866/E1865*100</f>
        <v>0.41116206771584551</v>
      </c>
      <c r="J1866" s="80">
        <f t="shared" si="424"/>
        <v>80.189573459715632</v>
      </c>
      <c r="K1866" s="80"/>
      <c r="L1866" s="80">
        <f>E1866/G1866*100</f>
        <v>103.02698760029176</v>
      </c>
    </row>
    <row r="1867" spans="1:12" s="1" customFormat="1" x14ac:dyDescent="0.2">
      <c r="A1867" s="9" t="s">
        <v>10</v>
      </c>
      <c r="B1867" s="79">
        <v>83147</v>
      </c>
      <c r="C1867" s="79">
        <v>590119</v>
      </c>
      <c r="D1867" s="79">
        <v>94133</v>
      </c>
      <c r="E1867" s="79">
        <v>684252</v>
      </c>
      <c r="F1867" s="79">
        <v>73222</v>
      </c>
      <c r="G1867" s="79">
        <v>632094</v>
      </c>
      <c r="H1867" s="84">
        <f>D1867/D1865*100</f>
        <v>99.109276787500406</v>
      </c>
      <c r="I1867" s="84">
        <f>E1867/E1865*100</f>
        <v>99.588837932284164</v>
      </c>
      <c r="J1867" s="80">
        <f t="shared" si="424"/>
        <v>113.2127436949018</v>
      </c>
      <c r="K1867" s="80">
        <f>D1867/F1867*100</f>
        <v>128.55835677801755</v>
      </c>
      <c r="L1867" s="80">
        <f>E1867/G1867*100</f>
        <v>108.25162080323496</v>
      </c>
    </row>
    <row r="1868" spans="1:12" s="1" customFormat="1" x14ac:dyDescent="0.2">
      <c r="A1868" s="3" t="s">
        <v>273</v>
      </c>
      <c r="B1868" s="79"/>
      <c r="C1868" s="79"/>
      <c r="D1868" s="79"/>
      <c r="E1868" s="79"/>
      <c r="F1868" s="79"/>
      <c r="G1868" s="79"/>
    </row>
    <row r="1869" spans="1:12" s="1" customFormat="1" x14ac:dyDescent="0.2">
      <c r="A1869" s="6" t="s">
        <v>5</v>
      </c>
      <c r="B1869" s="79">
        <v>43016</v>
      </c>
      <c r="C1869" s="79">
        <v>349390</v>
      </c>
      <c r="D1869" s="79">
        <v>47049</v>
      </c>
      <c r="E1869" s="79">
        <v>396439</v>
      </c>
      <c r="F1869" s="79">
        <v>38845</v>
      </c>
      <c r="G1869" s="79">
        <v>335266</v>
      </c>
      <c r="H1869" s="84">
        <f>H1870+H1871</f>
        <v>100</v>
      </c>
      <c r="I1869" s="84">
        <f>I1870+I1871</f>
        <v>100</v>
      </c>
      <c r="J1869" s="80">
        <f t="shared" ref="J1869:J1874" si="426">D1869/B1869*100</f>
        <v>109.37558117909616</v>
      </c>
      <c r="K1869" s="80">
        <f t="shared" ref="K1869:L1874" si="427">D1869/F1869*100</f>
        <v>121.11983524263097</v>
      </c>
      <c r="L1869" s="80">
        <f t="shared" si="427"/>
        <v>118.24610905967201</v>
      </c>
    </row>
    <row r="1870" spans="1:12" s="1" customFormat="1" x14ac:dyDescent="0.2">
      <c r="A1870" s="9" t="s">
        <v>6</v>
      </c>
      <c r="B1870" s="79">
        <v>22131</v>
      </c>
      <c r="C1870" s="79">
        <v>170317</v>
      </c>
      <c r="D1870" s="79">
        <v>25229</v>
      </c>
      <c r="E1870" s="79">
        <v>195546</v>
      </c>
      <c r="F1870" s="79">
        <v>13650</v>
      </c>
      <c r="G1870" s="79">
        <v>168989</v>
      </c>
      <c r="H1870" s="84">
        <f>D1870/D1869*100</f>
        <v>53.622818763416866</v>
      </c>
      <c r="I1870" s="84">
        <f>E1870/E1869*100</f>
        <v>49.325621344015097</v>
      </c>
      <c r="J1870" s="80">
        <f t="shared" si="426"/>
        <v>113.99846369346164</v>
      </c>
      <c r="K1870" s="80">
        <f t="shared" si="427"/>
        <v>184.82783882783883</v>
      </c>
      <c r="L1870" s="80">
        <f t="shared" si="427"/>
        <v>115.71522406783873</v>
      </c>
    </row>
    <row r="1871" spans="1:12" s="1" customFormat="1" x14ac:dyDescent="0.2">
      <c r="A1871" s="9" t="s">
        <v>7</v>
      </c>
      <c r="B1871" s="79">
        <v>20885</v>
      </c>
      <c r="C1871" s="79">
        <v>179073</v>
      </c>
      <c r="D1871" s="79">
        <v>21820</v>
      </c>
      <c r="E1871" s="79">
        <v>200893</v>
      </c>
      <c r="F1871" s="79">
        <v>25195</v>
      </c>
      <c r="G1871" s="79">
        <v>166277</v>
      </c>
      <c r="H1871" s="84">
        <f>D1871/D1869*100</f>
        <v>46.377181236583134</v>
      </c>
      <c r="I1871" s="84">
        <f>E1871/E1869*100</f>
        <v>50.67437865598491</v>
      </c>
      <c r="J1871" s="80">
        <f t="shared" si="426"/>
        <v>104.47689729470912</v>
      </c>
      <c r="K1871" s="80">
        <f t="shared" si="427"/>
        <v>86.604485016868423</v>
      </c>
      <c r="L1871" s="80">
        <f t="shared" si="427"/>
        <v>120.81827312256056</v>
      </c>
    </row>
    <row r="1872" spans="1:12" s="1" customFormat="1" x14ac:dyDescent="0.2">
      <c r="A1872" s="6" t="s">
        <v>8</v>
      </c>
      <c r="B1872" s="79">
        <v>43016</v>
      </c>
      <c r="C1872" s="79">
        <v>349390</v>
      </c>
      <c r="D1872" s="79">
        <v>47049</v>
      </c>
      <c r="E1872" s="79">
        <v>396439</v>
      </c>
      <c r="F1872" s="79">
        <v>38845</v>
      </c>
      <c r="G1872" s="79">
        <v>335266</v>
      </c>
      <c r="H1872" s="84">
        <f>H1873+H1874</f>
        <v>100</v>
      </c>
      <c r="I1872" s="84">
        <f>I1873+I1874</f>
        <v>100.00000000000001</v>
      </c>
      <c r="J1872" s="80">
        <f t="shared" si="426"/>
        <v>109.37558117909616</v>
      </c>
      <c r="K1872" s="80">
        <f t="shared" si="427"/>
        <v>121.11983524263097</v>
      </c>
      <c r="L1872" s="80">
        <f t="shared" si="427"/>
        <v>118.24610905967201</v>
      </c>
    </row>
    <row r="1873" spans="1:12" s="1" customFormat="1" x14ac:dyDescent="0.2">
      <c r="A1873" s="9" t="s">
        <v>9</v>
      </c>
      <c r="B1873" s="79">
        <v>1092</v>
      </c>
      <c r="C1873" s="79">
        <v>2986</v>
      </c>
      <c r="D1873" s="79">
        <v>1684</v>
      </c>
      <c r="E1873" s="79">
        <v>4670</v>
      </c>
      <c r="F1873" s="79">
        <v>21940</v>
      </c>
      <c r="G1873" s="79">
        <v>46319</v>
      </c>
      <c r="H1873" s="84">
        <f>D1873/D1872*100</f>
        <v>3.579247167846288</v>
      </c>
      <c r="I1873" s="84">
        <f>E1873/E1872*100</f>
        <v>1.1779870295303945</v>
      </c>
      <c r="J1873" s="80">
        <f t="shared" si="426"/>
        <v>154.21245421245422</v>
      </c>
      <c r="K1873" s="80">
        <f t="shared" si="427"/>
        <v>7.6754785779398356</v>
      </c>
      <c r="L1873" s="80">
        <f t="shared" si="427"/>
        <v>10.082255661823442</v>
      </c>
    </row>
    <row r="1874" spans="1:12" s="1" customFormat="1" x14ac:dyDescent="0.2">
      <c r="A1874" s="9" t="s">
        <v>10</v>
      </c>
      <c r="B1874" s="79">
        <v>41924</v>
      </c>
      <c r="C1874" s="79">
        <v>346404</v>
      </c>
      <c r="D1874" s="79">
        <v>45365</v>
      </c>
      <c r="E1874" s="79">
        <v>391769</v>
      </c>
      <c r="F1874" s="79">
        <v>16905</v>
      </c>
      <c r="G1874" s="79">
        <v>288947</v>
      </c>
      <c r="H1874" s="84">
        <f>D1874/D1872*100</f>
        <v>96.42075283215371</v>
      </c>
      <c r="I1874" s="84">
        <f>E1874/E1872*100</f>
        <v>98.822012970469615</v>
      </c>
      <c r="J1874" s="80">
        <f t="shared" si="426"/>
        <v>108.20770918805458</v>
      </c>
      <c r="K1874" s="80">
        <f t="shared" si="427"/>
        <v>268.35255841467023</v>
      </c>
      <c r="L1874" s="80">
        <f t="shared" si="427"/>
        <v>135.5850726949925</v>
      </c>
    </row>
    <row r="1875" spans="1:12" s="1" customFormat="1" ht="22.5" x14ac:dyDescent="0.2">
      <c r="A1875" s="3" t="s">
        <v>274</v>
      </c>
      <c r="B1875" s="79"/>
      <c r="C1875" s="79"/>
      <c r="D1875" s="79"/>
      <c r="E1875" s="79"/>
      <c r="F1875" s="79"/>
      <c r="G1875" s="79"/>
    </row>
    <row r="1876" spans="1:12" s="1" customFormat="1" x14ac:dyDescent="0.2">
      <c r="A1876" s="3" t="s">
        <v>275</v>
      </c>
    </row>
    <row r="1877" spans="1:12" s="1" customFormat="1" x14ac:dyDescent="0.2">
      <c r="A1877" s="6" t="s">
        <v>5</v>
      </c>
      <c r="B1877" s="79">
        <v>10289.307000000001</v>
      </c>
      <c r="C1877" s="79">
        <v>100154.65700000001</v>
      </c>
      <c r="D1877" s="79">
        <v>10718.387000000001</v>
      </c>
      <c r="E1877" s="79">
        <v>110873.04399999999</v>
      </c>
      <c r="F1877" s="79">
        <v>10419.047</v>
      </c>
      <c r="G1877" s="79">
        <v>107250.216</v>
      </c>
      <c r="H1877" s="84">
        <f>H1878+H1879</f>
        <v>100</v>
      </c>
      <c r="I1877" s="84">
        <f>I1878+I1879</f>
        <v>100.00000000000001</v>
      </c>
      <c r="J1877" s="80">
        <f t="shared" ref="J1877:J1882" si="428">D1877/B1877*100</f>
        <v>104.17015451089173</v>
      </c>
      <c r="K1877" s="80">
        <f t="shared" ref="K1877:L1882" si="429">D1877/F1877*100</f>
        <v>102.87300748331398</v>
      </c>
      <c r="L1877" s="80">
        <f t="shared" si="429"/>
        <v>103.37792140204174</v>
      </c>
    </row>
    <row r="1878" spans="1:12" s="1" customFormat="1" x14ac:dyDescent="0.2">
      <c r="A1878" s="9" t="s">
        <v>6</v>
      </c>
      <c r="B1878" s="79">
        <v>9823.2379999999994</v>
      </c>
      <c r="C1878" s="79">
        <v>96560.597999999998</v>
      </c>
      <c r="D1878" s="79">
        <v>10152.397999999999</v>
      </c>
      <c r="E1878" s="79">
        <v>106712.996</v>
      </c>
      <c r="F1878" s="79">
        <v>10165.17</v>
      </c>
      <c r="G1878" s="79">
        <v>102862.40700000001</v>
      </c>
      <c r="H1878" s="84">
        <f>D1878/D1877*100</f>
        <v>94.719457321330154</v>
      </c>
      <c r="I1878" s="84">
        <f>E1878/E1877*100</f>
        <v>96.247917573183983</v>
      </c>
      <c r="J1878" s="80">
        <f t="shared" si="428"/>
        <v>103.35082994018876</v>
      </c>
      <c r="K1878" s="80">
        <f t="shared" si="429"/>
        <v>99.874355273940324</v>
      </c>
      <c r="L1878" s="80">
        <f t="shared" si="429"/>
        <v>103.74343660847836</v>
      </c>
    </row>
    <row r="1879" spans="1:12" s="1" customFormat="1" x14ac:dyDescent="0.2">
      <c r="A1879" s="9" t="s">
        <v>7</v>
      </c>
      <c r="B1879" s="79">
        <v>466.06900000000002</v>
      </c>
      <c r="C1879" s="79">
        <v>3594.06</v>
      </c>
      <c r="D1879" s="79">
        <v>565.98900000000003</v>
      </c>
      <c r="E1879" s="79">
        <v>4160.0479999999998</v>
      </c>
      <c r="F1879" s="79">
        <v>253.876</v>
      </c>
      <c r="G1879" s="79">
        <v>4387.8090000000002</v>
      </c>
      <c r="H1879" s="84">
        <f>D1879/D1877*100</f>
        <v>5.2805426786698408</v>
      </c>
      <c r="I1879" s="84">
        <f>E1879/E1877*100</f>
        <v>3.7520824268160258</v>
      </c>
      <c r="J1879" s="80">
        <f t="shared" si="428"/>
        <v>121.43888565856129</v>
      </c>
      <c r="K1879" s="80">
        <f t="shared" si="429"/>
        <v>222.93915139674488</v>
      </c>
      <c r="L1879" s="80">
        <f t="shared" si="429"/>
        <v>94.80923166892633</v>
      </c>
    </row>
    <row r="1880" spans="1:12" s="1" customFormat="1" x14ac:dyDescent="0.2">
      <c r="A1880" s="6" t="s">
        <v>8</v>
      </c>
      <c r="B1880" s="79">
        <v>10289.307000000001</v>
      </c>
      <c r="C1880" s="79">
        <v>100154.65700000001</v>
      </c>
      <c r="D1880" s="79">
        <v>10718.387000000001</v>
      </c>
      <c r="E1880" s="79">
        <v>110873.04399999999</v>
      </c>
      <c r="F1880" s="79">
        <v>10419.047</v>
      </c>
      <c r="G1880" s="79">
        <v>107250.216</v>
      </c>
      <c r="H1880" s="84">
        <f>H1881+H1882</f>
        <v>99.999999999999986</v>
      </c>
      <c r="I1880" s="84">
        <f>I1881+I1882</f>
        <v>100.00000090193249</v>
      </c>
      <c r="J1880" s="80">
        <f t="shared" si="428"/>
        <v>104.17015451089173</v>
      </c>
      <c r="K1880" s="80">
        <f t="shared" si="429"/>
        <v>102.87300748331398</v>
      </c>
      <c r="L1880" s="80">
        <f t="shared" si="429"/>
        <v>103.37792140204174</v>
      </c>
    </row>
    <row r="1881" spans="1:12" s="1" customFormat="1" x14ac:dyDescent="0.2">
      <c r="A1881" s="9" t="s">
        <v>9</v>
      </c>
      <c r="B1881" s="79">
        <v>183.982</v>
      </c>
      <c r="C1881" s="79">
        <v>2171.5810000000001</v>
      </c>
      <c r="D1881" s="79">
        <v>193.81899999999999</v>
      </c>
      <c r="E1881" s="79">
        <v>2365.4</v>
      </c>
      <c r="F1881" s="79">
        <v>327.55900000000003</v>
      </c>
      <c r="G1881" s="79">
        <v>2470.3449999999998</v>
      </c>
      <c r="H1881" s="84">
        <f>D1881/D1880*100</f>
        <v>1.8082851458899551</v>
      </c>
      <c r="I1881" s="84">
        <f>E1881/E1880*100</f>
        <v>2.1334310980043085</v>
      </c>
      <c r="J1881" s="80">
        <f t="shared" si="428"/>
        <v>105.34671870074246</v>
      </c>
      <c r="K1881" s="80">
        <f t="shared" si="429"/>
        <v>59.170714283533641</v>
      </c>
      <c r="L1881" s="80">
        <f t="shared" si="429"/>
        <v>95.751807945853727</v>
      </c>
    </row>
    <row r="1882" spans="1:12" s="1" customFormat="1" x14ac:dyDescent="0.2">
      <c r="A1882" s="11" t="s">
        <v>10</v>
      </c>
      <c r="B1882" s="86">
        <v>10105.325999999999</v>
      </c>
      <c r="C1882" s="86">
        <v>97983.076000000001</v>
      </c>
      <c r="D1882" s="86">
        <v>10524.567999999999</v>
      </c>
      <c r="E1882" s="86">
        <v>108507.645</v>
      </c>
      <c r="F1882" s="86">
        <v>10091.487999999999</v>
      </c>
      <c r="G1882" s="86">
        <v>104779.872</v>
      </c>
      <c r="H1882" s="85">
        <f>D1882/D1880*100</f>
        <v>98.191714854110032</v>
      </c>
      <c r="I1882" s="85">
        <f>E1882/E1880*100</f>
        <v>97.866569803928186</v>
      </c>
      <c r="J1882" s="83">
        <f t="shared" si="428"/>
        <v>104.14872315846119</v>
      </c>
      <c r="K1882" s="83">
        <f t="shared" si="429"/>
        <v>104.29153758097914</v>
      </c>
      <c r="L1882" s="83">
        <f t="shared" si="429"/>
        <v>103.55771860458086</v>
      </c>
    </row>
    <row r="1883" spans="1:12" s="1" customFormat="1" x14ac:dyDescent="0.2">
      <c r="A1883" s="6"/>
      <c r="B1883" s="14"/>
      <c r="C1883" s="14"/>
      <c r="D1883" s="14"/>
      <c r="E1883" s="14"/>
      <c r="F1883" s="14"/>
      <c r="G1883" s="14"/>
      <c r="H1883" s="15"/>
      <c r="I1883" s="15"/>
      <c r="J1883" s="15"/>
      <c r="K1883" s="15"/>
      <c r="L1883" s="15"/>
    </row>
    <row r="1884" spans="1:12" s="1" customFormat="1" x14ac:dyDescent="0.2">
      <c r="A1884" s="13" t="s">
        <v>602</v>
      </c>
      <c r="B1884" s="14"/>
      <c r="C1884" s="14"/>
      <c r="D1884" s="14"/>
      <c r="E1884" s="14"/>
      <c r="F1884" s="14"/>
      <c r="G1884" s="14"/>
      <c r="H1884" s="15"/>
      <c r="I1884" s="15"/>
      <c r="J1884" s="15"/>
      <c r="K1884" s="15"/>
      <c r="L1884" s="15"/>
    </row>
    <row r="1885" spans="1:12" s="1" customFormat="1" x14ac:dyDescent="0.2">
      <c r="A1885" s="6"/>
      <c r="B1885" s="15"/>
      <c r="C1885" s="15"/>
      <c r="D1885" s="15"/>
      <c r="E1885" s="15"/>
      <c r="F1885" s="15"/>
      <c r="G1885" s="15"/>
      <c r="H1885" s="15"/>
      <c r="I1885" s="15"/>
      <c r="J1885" s="15"/>
      <c r="K1885" s="15"/>
      <c r="L1885" s="15"/>
    </row>
    <row r="1886" spans="1:12" s="1" customFormat="1" x14ac:dyDescent="0.2">
      <c r="A1886" s="6"/>
      <c r="B1886" s="15"/>
      <c r="C1886" s="15"/>
      <c r="D1886" s="15"/>
      <c r="E1886" s="15"/>
      <c r="F1886" s="15"/>
      <c r="G1886" s="15"/>
      <c r="H1886" s="15"/>
      <c r="I1886" s="15"/>
      <c r="J1886" s="15"/>
      <c r="K1886" s="15"/>
      <c r="L1886" s="15"/>
    </row>
    <row r="1887" spans="1:12" s="1" customFormat="1" x14ac:dyDescent="0.2">
      <c r="A1887" s="6"/>
      <c r="B1887" s="15"/>
      <c r="C1887" s="15"/>
      <c r="D1887" s="15"/>
      <c r="E1887" s="15"/>
      <c r="F1887" s="15"/>
      <c r="G1887" s="15"/>
      <c r="H1887" s="15"/>
      <c r="I1887" s="15"/>
      <c r="J1887" s="15"/>
      <c r="K1887" s="15"/>
      <c r="L1887" s="15"/>
    </row>
    <row r="1888" spans="1:12" s="1" customFormat="1" x14ac:dyDescent="0.2">
      <c r="A1888" s="6"/>
      <c r="B1888" s="15"/>
      <c r="C1888" s="15"/>
      <c r="D1888" s="15"/>
      <c r="E1888" s="15"/>
      <c r="F1888" s="15"/>
      <c r="G1888" s="15"/>
      <c r="H1888" s="15"/>
      <c r="I1888" s="15"/>
      <c r="J1888" s="15"/>
      <c r="K1888" s="15"/>
      <c r="L1888" s="15"/>
    </row>
    <row r="1889" spans="1:12" s="1" customFormat="1" x14ac:dyDescent="0.2">
      <c r="A1889" s="6"/>
      <c r="B1889" s="15"/>
      <c r="C1889" s="15"/>
      <c r="D1889" s="15"/>
      <c r="E1889" s="15"/>
      <c r="F1889" s="15"/>
      <c r="G1889" s="15"/>
      <c r="H1889" s="15"/>
      <c r="I1889" s="15"/>
      <c r="J1889" s="15"/>
      <c r="K1889" s="15"/>
      <c r="L1889" s="15"/>
    </row>
    <row r="1890" spans="1:12" s="1" customFormat="1" x14ac:dyDescent="0.2">
      <c r="A1890" s="6"/>
      <c r="B1890" s="15"/>
      <c r="C1890" s="15"/>
      <c r="D1890" s="15"/>
      <c r="E1890" s="15"/>
      <c r="F1890" s="15"/>
      <c r="G1890" s="15"/>
      <c r="H1890" s="15"/>
      <c r="I1890" s="15"/>
      <c r="J1890" s="15"/>
      <c r="K1890" s="15"/>
      <c r="L1890" s="15"/>
    </row>
    <row r="1891" spans="1:12" s="1" customFormat="1" x14ac:dyDescent="0.2">
      <c r="A1891" s="6"/>
      <c r="B1891" s="15"/>
      <c r="C1891" s="15"/>
      <c r="D1891" s="15"/>
      <c r="E1891" s="15"/>
      <c r="F1891" s="15"/>
      <c r="G1891" s="15"/>
      <c r="H1891" s="15"/>
      <c r="I1891" s="15"/>
      <c r="J1891" s="15"/>
      <c r="K1891" s="15"/>
      <c r="L1891" s="15"/>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4"/>
      <c r="C1894" s="14"/>
      <c r="D1894" s="14"/>
      <c r="E1894" s="14"/>
      <c r="F1894" s="14"/>
      <c r="G1894" s="14"/>
      <c r="H1894" s="15"/>
      <c r="I1894" s="15"/>
      <c r="J1894" s="15"/>
      <c r="K1894" s="15"/>
      <c r="L1894" s="15"/>
    </row>
    <row r="1895" spans="1:12" s="1" customFormat="1" x14ac:dyDescent="0.2">
      <c r="A1895" s="6"/>
      <c r="B1895" s="14"/>
      <c r="C1895" s="14"/>
      <c r="D1895" s="14"/>
      <c r="E1895" s="14"/>
      <c r="F1895" s="14"/>
      <c r="G1895" s="14"/>
      <c r="H1895" s="15"/>
      <c r="I1895" s="15"/>
      <c r="J1895" s="15"/>
      <c r="K1895" s="15"/>
      <c r="L1895" s="15"/>
    </row>
    <row r="1896" spans="1:12" s="1" customFormat="1" x14ac:dyDescent="0.2">
      <c r="A1896" s="6"/>
      <c r="B1896" s="14"/>
      <c r="C1896" s="14"/>
      <c r="D1896" s="14"/>
      <c r="E1896" s="14"/>
      <c r="F1896" s="14"/>
      <c r="G1896" s="14"/>
      <c r="H1896" s="15"/>
      <c r="I1896" s="15"/>
      <c r="J1896" s="15"/>
      <c r="K1896" s="15"/>
      <c r="L1896" s="15"/>
    </row>
    <row r="1897" spans="1:12" s="1" customFormat="1" x14ac:dyDescent="0.2">
      <c r="A1897" s="6"/>
      <c r="B1897" s="14"/>
      <c r="C1897" s="14"/>
      <c r="D1897" s="14"/>
      <c r="E1897" s="14"/>
      <c r="F1897" s="14"/>
      <c r="G1897" s="14"/>
      <c r="H1897" s="15"/>
      <c r="I1897" s="15"/>
      <c r="J1897" s="15"/>
      <c r="K1897" s="15"/>
      <c r="L1897" s="15"/>
    </row>
    <row r="1898" spans="1:12" s="1" customFormat="1" x14ac:dyDescent="0.2">
      <c r="A1898" s="6"/>
      <c r="B1898" s="14"/>
      <c r="C1898" s="14"/>
      <c r="D1898" s="14"/>
      <c r="E1898" s="14"/>
      <c r="F1898" s="14"/>
      <c r="G1898" s="14"/>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row r="1952" spans="1:12" s="1" customFormat="1" x14ac:dyDescent="0.2">
      <c r="A1952" s="6"/>
      <c r="B1952" s="14"/>
      <c r="C1952" s="14"/>
      <c r="D1952" s="14"/>
      <c r="E1952" s="14"/>
      <c r="F1952" s="14"/>
      <c r="G1952" s="14"/>
      <c r="H1952" s="15"/>
      <c r="I1952" s="15"/>
      <c r="J1952" s="15"/>
      <c r="K1952" s="15"/>
      <c r="L1952" s="15"/>
    </row>
    <row r="1953" spans="1:12" s="1" customFormat="1" x14ac:dyDescent="0.2">
      <c r="A1953" s="6"/>
      <c r="B1953" s="14"/>
      <c r="C1953" s="14"/>
      <c r="D1953" s="14"/>
      <c r="E1953" s="14"/>
      <c r="F1953" s="14"/>
      <c r="G1953" s="14"/>
      <c r="H1953" s="15"/>
      <c r="I1953" s="15"/>
      <c r="J1953" s="15"/>
      <c r="K1953" s="15"/>
      <c r="L1953" s="15"/>
    </row>
    <row r="1954" spans="1:12" s="1" customFormat="1" x14ac:dyDescent="0.2">
      <c r="A1954" s="6"/>
      <c r="B1954" s="14"/>
      <c r="C1954" s="14"/>
      <c r="D1954" s="14"/>
      <c r="E1954" s="14"/>
      <c r="F1954" s="14"/>
      <c r="G1954" s="14"/>
      <c r="H1954" s="15"/>
      <c r="I1954" s="15"/>
      <c r="J1954" s="15"/>
      <c r="K1954" s="15"/>
      <c r="L1954" s="15"/>
    </row>
  </sheetData>
  <mergeCells count="17">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s>
  <pageMargins left="0.7" right="0.7" top="0.75" bottom="0.75" header="0.3" footer="0.3"/>
  <pageSetup paperSize="9" scale="61" orientation="landscape" horizontalDpi="180" verticalDpi="180" r:id="rId1"/>
  <rowBreaks count="53" manualBreakCount="53">
    <brk id="43" max="16383" man="1"/>
    <brk id="85" max="16383" man="1"/>
    <brk id="127" max="16383" man="1"/>
    <brk id="173" max="16383" man="1"/>
    <brk id="204" max="16383" man="1"/>
    <brk id="239" max="16383" man="1"/>
    <brk id="281" max="16383" man="1"/>
    <brk id="316" max="16383" man="1"/>
    <brk id="351" max="16383" man="1"/>
    <brk id="386" max="16383" man="1"/>
    <brk id="428" max="16383" man="1"/>
    <brk id="470" max="16383" man="1"/>
    <brk id="505" max="16383" man="1"/>
    <brk id="541" max="16383" man="1"/>
    <brk id="576" max="16383" man="1"/>
    <brk id="611" max="16383" man="1"/>
    <brk id="647" max="16383" man="1"/>
    <brk id="677" max="16383" man="1"/>
    <brk id="705" max="16383" man="1"/>
    <brk id="743" max="16383" man="1"/>
    <brk id="782" max="16383" man="1"/>
    <brk id="812" max="16383" man="1"/>
    <brk id="865" max="16383" man="1"/>
    <brk id="907" max="16383" man="1"/>
    <brk id="937" max="16383" man="1"/>
    <brk id="973" max="16383" man="1"/>
    <brk id="1008" max="16383" man="1"/>
    <brk id="1043" max="16383" man="1"/>
    <brk id="1078" max="16383" man="1"/>
    <brk id="1106" max="16383" man="1"/>
    <brk id="1141" max="16383" man="1"/>
    <brk id="1176" max="16383" man="1"/>
    <brk id="1211" max="16383" man="1"/>
    <brk id="1246" max="16383" man="1"/>
    <brk id="1283" max="16383" man="1"/>
    <brk id="1316" max="16383" man="1"/>
    <brk id="1363" max="16383" man="1"/>
    <brk id="1393" max="16383" man="1"/>
    <brk id="1426" max="16383" man="1"/>
    <brk id="1466" max="16383" man="1"/>
    <brk id="1505" max="16383" man="1"/>
    <brk id="1542" max="16383" man="1"/>
    <brk id="1572" max="16383" man="1"/>
    <brk id="1600" max="16383" man="1"/>
    <brk id="1637" max="16383" man="1"/>
    <brk id="1666" max="16383" man="1"/>
    <brk id="1702" max="16383" man="1"/>
    <brk id="1737" max="16383" man="1"/>
    <brk id="1765" max="16383" man="1"/>
    <brk id="1800" max="16383" man="1"/>
    <brk id="1835" max="16383" man="1"/>
    <brk id="1870" max="16383" man="1"/>
    <brk id="19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06" t="s">
        <v>597</v>
      </c>
      <c r="B1" s="106"/>
      <c r="C1" s="106"/>
      <c r="D1" s="106"/>
      <c r="E1" s="106"/>
      <c r="F1" s="106"/>
      <c r="G1" s="106"/>
      <c r="H1" s="106"/>
      <c r="I1" s="106"/>
      <c r="J1" s="106"/>
    </row>
    <row r="2" spans="1:10" ht="12.75" x14ac:dyDescent="0.2">
      <c r="A2" s="73"/>
      <c r="B2" s="73"/>
      <c r="C2" s="73"/>
      <c r="D2" s="73"/>
      <c r="E2" s="73"/>
      <c r="F2" s="73"/>
      <c r="G2" s="73"/>
      <c r="H2" s="73"/>
      <c r="I2" s="73"/>
      <c r="J2" s="73"/>
    </row>
    <row r="3" spans="1:10" ht="11.25" customHeight="1" x14ac:dyDescent="0.2">
      <c r="A3" s="107" t="s">
        <v>2</v>
      </c>
      <c r="B3" s="108" t="s">
        <v>0</v>
      </c>
      <c r="C3" s="109"/>
      <c r="D3" s="108" t="s">
        <v>0</v>
      </c>
      <c r="E3" s="109"/>
      <c r="F3" s="108" t="s">
        <v>0</v>
      </c>
      <c r="G3" s="109"/>
      <c r="H3" s="101" t="s">
        <v>1</v>
      </c>
      <c r="I3" s="102"/>
      <c r="J3" s="110"/>
    </row>
    <row r="4" spans="1:10" ht="15" customHeight="1" x14ac:dyDescent="0.2">
      <c r="A4" s="107"/>
      <c r="B4" s="93" t="s">
        <v>617</v>
      </c>
      <c r="C4" s="93" t="s">
        <v>616</v>
      </c>
      <c r="D4" s="93" t="s">
        <v>626</v>
      </c>
      <c r="E4" s="93" t="s">
        <v>623</v>
      </c>
      <c r="F4" s="93" t="s">
        <v>627</v>
      </c>
      <c r="G4" s="93" t="s">
        <v>628</v>
      </c>
      <c r="H4" s="103" t="s">
        <v>626</v>
      </c>
      <c r="I4" s="103"/>
      <c r="J4" s="104" t="s">
        <v>630</v>
      </c>
    </row>
    <row r="5" spans="1:10" ht="55.5" customHeight="1" x14ac:dyDescent="0.2">
      <c r="A5" s="107"/>
      <c r="B5" s="93"/>
      <c r="C5" s="93"/>
      <c r="D5" s="93"/>
      <c r="E5" s="93"/>
      <c r="F5" s="93"/>
      <c r="G5" s="93"/>
      <c r="H5" s="2" t="s">
        <v>631</v>
      </c>
      <c r="I5" s="2" t="s">
        <v>629</v>
      </c>
      <c r="J5" s="103"/>
    </row>
    <row r="6" spans="1:10" x14ac:dyDescent="0.2">
      <c r="A6" s="16" t="s">
        <v>635</v>
      </c>
      <c r="B6" s="7"/>
      <c r="C6" s="7"/>
      <c r="D6" s="7"/>
      <c r="E6" s="7"/>
      <c r="F6" s="7"/>
      <c r="G6" s="7"/>
      <c r="H6" s="5"/>
      <c r="I6" s="5"/>
      <c r="J6" s="5"/>
    </row>
    <row r="7" spans="1:10" ht="22.5" customHeight="1" x14ac:dyDescent="0.2">
      <c r="A7" s="16" t="s">
        <v>276</v>
      </c>
      <c r="B7" s="7"/>
      <c r="C7" s="7"/>
      <c r="D7" s="7"/>
      <c r="E7" s="7"/>
      <c r="F7" s="7"/>
      <c r="G7" s="7"/>
      <c r="H7" s="5"/>
      <c r="I7" s="5"/>
      <c r="J7" s="5"/>
    </row>
    <row r="8" spans="1:10" x14ac:dyDescent="0.2">
      <c r="A8" s="9" t="s">
        <v>7</v>
      </c>
      <c r="B8" s="79">
        <v>6.5000000000000002E-2</v>
      </c>
      <c r="C8" s="79">
        <v>1629999.2290000001</v>
      </c>
      <c r="D8" s="79">
        <v>420.13499999999999</v>
      </c>
      <c r="E8" s="79">
        <v>1630419.3640000001</v>
      </c>
      <c r="F8" s="79">
        <v>237578.758</v>
      </c>
      <c r="G8" s="79">
        <v>1969918.493</v>
      </c>
      <c r="H8" s="80"/>
      <c r="I8" s="80">
        <f>D8/F8*100</f>
        <v>0.17684030488954741</v>
      </c>
      <c r="J8" s="80">
        <f>E8/G8*100</f>
        <v>82.765828626595876</v>
      </c>
    </row>
    <row r="9" spans="1:10" ht="11.25" customHeight="1" x14ac:dyDescent="0.2">
      <c r="A9" s="9" t="s">
        <v>9</v>
      </c>
      <c r="B9" s="79">
        <v>686836.16099999996</v>
      </c>
      <c r="C9" s="79">
        <v>4296245.2740000002</v>
      </c>
      <c r="D9" s="79">
        <v>646455.98699999996</v>
      </c>
      <c r="E9" s="79">
        <v>4942701.2609999999</v>
      </c>
      <c r="F9" s="79">
        <v>509771.07500000001</v>
      </c>
      <c r="G9" s="79">
        <v>6708152.4419999998</v>
      </c>
      <c r="H9" s="80">
        <f>D9/B9*100</f>
        <v>94.120843325836475</v>
      </c>
      <c r="I9" s="80">
        <f>D9/F9*100</f>
        <v>126.81299875635352</v>
      </c>
      <c r="J9" s="80">
        <f>E9/G9*100</f>
        <v>73.682005645154362</v>
      </c>
    </row>
    <row r="10" spans="1:10" x14ac:dyDescent="0.2">
      <c r="A10" s="16" t="s">
        <v>277</v>
      </c>
      <c r="B10" s="79"/>
      <c r="C10" s="79"/>
      <c r="D10" s="79"/>
      <c r="E10" s="79"/>
      <c r="F10" s="79"/>
      <c r="G10" s="79"/>
      <c r="H10" s="1"/>
      <c r="I10" s="1"/>
      <c r="J10" s="1"/>
    </row>
    <row r="11" spans="1:10" ht="11.25" customHeight="1" x14ac:dyDescent="0.2">
      <c r="A11" s="9" t="s">
        <v>7</v>
      </c>
      <c r="B11" s="79">
        <v>49.012</v>
      </c>
      <c r="C11" s="79">
        <v>17639.695</v>
      </c>
      <c r="D11" s="79">
        <v>44.279000000000003</v>
      </c>
      <c r="E11" s="79">
        <v>17683.973000000002</v>
      </c>
      <c r="F11" s="79">
        <v>3789.846</v>
      </c>
      <c r="G11" s="79">
        <v>17242.413</v>
      </c>
      <c r="H11" s="80">
        <f>D11/B11*100</f>
        <v>90.343181261731829</v>
      </c>
      <c r="I11" s="80">
        <f>D11/F11*100</f>
        <v>1.1683588198570602</v>
      </c>
      <c r="J11" s="80">
        <f>E11/G11*100</f>
        <v>102.5608944641333</v>
      </c>
    </row>
    <row r="12" spans="1:10" x14ac:dyDescent="0.2">
      <c r="A12" s="9" t="s">
        <v>9</v>
      </c>
      <c r="B12" s="79">
        <v>12938.98</v>
      </c>
      <c r="C12" s="79">
        <v>150834.39199999999</v>
      </c>
      <c r="D12" s="79">
        <v>26882.582999999999</v>
      </c>
      <c r="E12" s="79">
        <v>177716.97399999999</v>
      </c>
      <c r="F12" s="79">
        <v>14826.512000000001</v>
      </c>
      <c r="G12" s="79">
        <v>74181.292000000001</v>
      </c>
      <c r="H12" s="80">
        <f>D12/B12*100</f>
        <v>207.76431372488403</v>
      </c>
      <c r="I12" s="80">
        <f>D12/F12*100</f>
        <v>181.31427674964954</v>
      </c>
      <c r="J12" s="80">
        <f>E12/G12*100</f>
        <v>239.57114955614412</v>
      </c>
    </row>
    <row r="13" spans="1:10" ht="11.25" customHeight="1" x14ac:dyDescent="0.2">
      <c r="A13" s="16" t="s">
        <v>278</v>
      </c>
      <c r="B13" s="79"/>
      <c r="C13" s="79"/>
      <c r="D13" s="79"/>
      <c r="E13" s="79"/>
      <c r="F13" s="79"/>
      <c r="G13" s="79"/>
      <c r="H13" s="1"/>
      <c r="I13" s="1"/>
      <c r="J13" s="1"/>
    </row>
    <row r="14" spans="1:10" x14ac:dyDescent="0.2">
      <c r="A14" s="9" t="s">
        <v>7</v>
      </c>
      <c r="B14" s="79">
        <v>6355.77</v>
      </c>
      <c r="C14" s="79">
        <v>197139.16099999999</v>
      </c>
      <c r="D14" s="79">
        <v>5843.71</v>
      </c>
      <c r="E14" s="79">
        <v>202982.87100000001</v>
      </c>
      <c r="F14" s="79">
        <v>21712.895</v>
      </c>
      <c r="G14" s="79">
        <v>492700.152</v>
      </c>
      <c r="H14" s="80">
        <f>D14/B14*100</f>
        <v>91.943383728486083</v>
      </c>
      <c r="I14" s="80">
        <f>D14/F14*100</f>
        <v>26.913546074809464</v>
      </c>
      <c r="J14" s="80">
        <f>E14/G14*100</f>
        <v>41.198053253289842</v>
      </c>
    </row>
    <row r="15" spans="1:10" ht="11.25" customHeight="1" x14ac:dyDescent="0.2">
      <c r="A15" s="9" t="s">
        <v>9</v>
      </c>
      <c r="B15" s="79">
        <v>206761.98499999999</v>
      </c>
      <c r="C15" s="79">
        <v>1174453.257</v>
      </c>
      <c r="D15" s="79">
        <v>210718.916</v>
      </c>
      <c r="E15" s="79">
        <v>1385172.173</v>
      </c>
      <c r="F15" s="79">
        <v>186785.02799999999</v>
      </c>
      <c r="G15" s="79">
        <v>1178717.4110000001</v>
      </c>
      <c r="H15" s="80">
        <f>D15/B15*100</f>
        <v>101.91376137155967</v>
      </c>
      <c r="I15" s="80">
        <f>D15/F15*100</f>
        <v>112.813600884542</v>
      </c>
      <c r="J15" s="80">
        <f>E15/G15*100</f>
        <v>117.51520424431907</v>
      </c>
    </row>
    <row r="16" spans="1:10" x14ac:dyDescent="0.2">
      <c r="A16" s="16" t="s">
        <v>279</v>
      </c>
      <c r="B16" s="79"/>
      <c r="C16" s="79"/>
      <c r="D16" s="79"/>
      <c r="E16" s="79"/>
      <c r="F16" s="79"/>
      <c r="G16" s="79"/>
      <c r="H16" s="1"/>
      <c r="I16" s="1"/>
      <c r="J16" s="1"/>
    </row>
    <row r="17" spans="1:10" ht="11.25" customHeight="1" x14ac:dyDescent="0.2">
      <c r="A17" s="9" t="s">
        <v>7</v>
      </c>
      <c r="B17" s="79">
        <v>19537.464</v>
      </c>
      <c r="C17" s="79">
        <v>40500.690999999999</v>
      </c>
      <c r="D17" s="79">
        <v>7280.1289999999999</v>
      </c>
      <c r="E17" s="79">
        <v>47780.82</v>
      </c>
      <c r="F17" s="79">
        <v>1331.36</v>
      </c>
      <c r="G17" s="79">
        <v>11560.656999999999</v>
      </c>
      <c r="H17" s="80">
        <f>D17/B17*100</f>
        <v>37.262405192403683</v>
      </c>
      <c r="I17" s="80"/>
      <c r="J17" s="80">
        <f>E17/G17*100</f>
        <v>413.30540297147473</v>
      </c>
    </row>
    <row r="18" spans="1:10" x14ac:dyDescent="0.2">
      <c r="A18" s="9" t="s">
        <v>9</v>
      </c>
      <c r="B18" s="79">
        <v>158</v>
      </c>
      <c r="C18" s="79">
        <v>515.70000000000005</v>
      </c>
      <c r="D18" s="79">
        <v>0</v>
      </c>
      <c r="E18" s="79">
        <v>515.70000000000005</v>
      </c>
      <c r="F18" s="79">
        <v>0</v>
      </c>
      <c r="G18" s="79">
        <v>188</v>
      </c>
      <c r="H18" s="80">
        <f>D18/B18*100</f>
        <v>0</v>
      </c>
      <c r="I18" s="80">
        <v>0</v>
      </c>
      <c r="J18" s="80">
        <f>E18/G18*100</f>
        <v>274.30851063829789</v>
      </c>
    </row>
    <row r="19" spans="1:10" ht="11.25" customHeight="1" x14ac:dyDescent="0.2">
      <c r="A19" s="16" t="s">
        <v>280</v>
      </c>
      <c r="B19" s="79"/>
      <c r="C19" s="79"/>
      <c r="D19" s="79"/>
      <c r="E19" s="79"/>
      <c r="F19" s="79"/>
      <c r="G19" s="79"/>
      <c r="H19" s="1"/>
      <c r="I19" s="1"/>
      <c r="J19" s="1"/>
    </row>
    <row r="20" spans="1:10" x14ac:dyDescent="0.2">
      <c r="A20" s="9" t="s">
        <v>7</v>
      </c>
      <c r="B20" s="79">
        <v>68.715999999999994</v>
      </c>
      <c r="C20" s="79">
        <v>4401.1229999999996</v>
      </c>
      <c r="D20" s="79">
        <v>51.295000000000002</v>
      </c>
      <c r="E20" s="79">
        <v>4452.4179999999997</v>
      </c>
      <c r="F20" s="79">
        <v>277.28399999999999</v>
      </c>
      <c r="G20" s="79">
        <v>7483.0309999999999</v>
      </c>
      <c r="H20" s="80">
        <f>D20/B20*100</f>
        <v>74.647825833866946</v>
      </c>
      <c r="I20" s="80">
        <f>D20/F20*100</f>
        <v>18.499083971668036</v>
      </c>
      <c r="J20" s="80">
        <f>E20/G20*100</f>
        <v>59.500194506744656</v>
      </c>
    </row>
    <row r="21" spans="1:10" ht="11.25" customHeight="1" x14ac:dyDescent="0.2">
      <c r="A21" s="9" t="s">
        <v>9</v>
      </c>
      <c r="B21" s="79">
        <v>3669.4119999999998</v>
      </c>
      <c r="C21" s="79">
        <v>18509.690999999999</v>
      </c>
      <c r="D21" s="79">
        <v>237.3</v>
      </c>
      <c r="E21" s="79">
        <v>18746.991000000002</v>
      </c>
      <c r="F21" s="79">
        <v>456.65</v>
      </c>
      <c r="G21" s="79">
        <v>12799.58</v>
      </c>
      <c r="H21" s="80">
        <f>D21/B21*100</f>
        <v>6.4669761803798549</v>
      </c>
      <c r="I21" s="80">
        <f>D21/F21*100</f>
        <v>51.965400197087483</v>
      </c>
      <c r="J21" s="80">
        <f>E21/G21*100</f>
        <v>146.46567309239836</v>
      </c>
    </row>
    <row r="22" spans="1:10" x14ac:dyDescent="0.2">
      <c r="A22" s="16" t="s">
        <v>281</v>
      </c>
      <c r="B22" s="79"/>
      <c r="C22" s="79"/>
      <c r="D22" s="79"/>
      <c r="E22" s="79"/>
      <c r="F22" s="79"/>
      <c r="G22" s="79"/>
      <c r="H22" s="1"/>
      <c r="I22" s="1"/>
      <c r="J22" s="1"/>
    </row>
    <row r="23" spans="1:10" ht="11.25" customHeight="1" x14ac:dyDescent="0.2">
      <c r="A23" s="9" t="s">
        <v>7</v>
      </c>
      <c r="B23" s="79">
        <v>0.12</v>
      </c>
      <c r="C23" s="79">
        <v>565.947</v>
      </c>
      <c r="D23" s="79">
        <v>6.8000000000000005E-2</v>
      </c>
      <c r="E23" s="79">
        <v>566.01499999999999</v>
      </c>
      <c r="F23" s="79">
        <v>4.1340000000000003</v>
      </c>
      <c r="G23" s="79">
        <v>3513.8310000000001</v>
      </c>
      <c r="H23" s="80">
        <f>D23/B23*100</f>
        <v>56.666666666666679</v>
      </c>
      <c r="I23" s="80">
        <f>D23/F23*100</f>
        <v>1.644895984518626</v>
      </c>
      <c r="J23" s="80">
        <f>E23/G23*100</f>
        <v>16.10820213038134</v>
      </c>
    </row>
    <row r="24" spans="1:10" x14ac:dyDescent="0.2">
      <c r="A24" s="9" t="s">
        <v>9</v>
      </c>
      <c r="B24" s="79">
        <v>839.45</v>
      </c>
      <c r="C24" s="79">
        <v>8833.5069999999996</v>
      </c>
      <c r="D24" s="79">
        <v>394.15</v>
      </c>
      <c r="E24" s="79">
        <v>9227.6569999999992</v>
      </c>
      <c r="F24" s="79">
        <v>566.59</v>
      </c>
      <c r="G24" s="79">
        <v>4452.41</v>
      </c>
      <c r="H24" s="80">
        <f>D24/B24*100</f>
        <v>46.953362320567031</v>
      </c>
      <c r="I24" s="80">
        <f>D24/F24*100</f>
        <v>69.56529412802908</v>
      </c>
      <c r="J24" s="80">
        <f>E24/G24*100</f>
        <v>207.25083718705147</v>
      </c>
    </row>
    <row r="25" spans="1:10" ht="11.25" customHeight="1" x14ac:dyDescent="0.2">
      <c r="A25" s="16" t="s">
        <v>282</v>
      </c>
      <c r="B25" s="79"/>
      <c r="C25" s="79"/>
      <c r="D25" s="79"/>
      <c r="E25" s="79"/>
      <c r="F25" s="79"/>
      <c r="G25" s="79"/>
      <c r="H25" s="1"/>
      <c r="I25" s="1"/>
      <c r="J25" s="1"/>
    </row>
    <row r="26" spans="1:10" x14ac:dyDescent="0.2">
      <c r="A26" s="9" t="s">
        <v>7</v>
      </c>
      <c r="B26" s="79">
        <v>2508.444</v>
      </c>
      <c r="C26" s="79">
        <v>16122.21</v>
      </c>
      <c r="D26" s="79">
        <v>1889.1120000000001</v>
      </c>
      <c r="E26" s="79">
        <v>18011.321</v>
      </c>
      <c r="F26" s="79">
        <v>2210.8290000000002</v>
      </c>
      <c r="G26" s="79">
        <v>26478.488000000001</v>
      </c>
      <c r="H26" s="80">
        <f>D26/B26*100</f>
        <v>75.310112563804495</v>
      </c>
      <c r="I26" s="80">
        <f>D26/F26*100</f>
        <v>85.448128281291773</v>
      </c>
      <c r="J26" s="80">
        <f>E26/G26*100</f>
        <v>68.022467899224466</v>
      </c>
    </row>
    <row r="27" spans="1:10" ht="11.25" customHeight="1" x14ac:dyDescent="0.2">
      <c r="A27" s="9" t="s">
        <v>9</v>
      </c>
      <c r="B27" s="79">
        <v>8649.3559999999998</v>
      </c>
      <c r="C27" s="79">
        <v>84964.476999999999</v>
      </c>
      <c r="D27" s="79">
        <v>9599.5679999999993</v>
      </c>
      <c r="E27" s="79">
        <v>94564.044999999998</v>
      </c>
      <c r="F27" s="79">
        <v>8741.2780000000002</v>
      </c>
      <c r="G27" s="79">
        <v>111119.05</v>
      </c>
      <c r="H27" s="80">
        <f>D27/B27*100</f>
        <v>110.98592773843509</v>
      </c>
      <c r="I27" s="80">
        <f>D27/F27*100</f>
        <v>109.81881596718466</v>
      </c>
      <c r="J27" s="80">
        <f>E27/G27*100</f>
        <v>85.101559993538459</v>
      </c>
    </row>
    <row r="28" spans="1:10" x14ac:dyDescent="0.2">
      <c r="A28" s="16" t="s">
        <v>283</v>
      </c>
      <c r="B28" s="79"/>
      <c r="C28" s="79"/>
      <c r="D28" s="79"/>
      <c r="E28" s="79"/>
      <c r="F28" s="79"/>
      <c r="G28" s="79"/>
      <c r="H28" s="1"/>
      <c r="I28" s="1"/>
      <c r="J28" s="1"/>
    </row>
    <row r="29" spans="1:10" ht="11.25" customHeight="1" x14ac:dyDescent="0.2">
      <c r="A29" s="16" t="s">
        <v>284</v>
      </c>
      <c r="B29" s="79"/>
      <c r="C29" s="79"/>
      <c r="D29" s="79"/>
      <c r="E29" s="79"/>
      <c r="F29" s="79"/>
      <c r="G29" s="79"/>
      <c r="H29" s="1"/>
      <c r="I29" s="1"/>
      <c r="J29" s="1"/>
    </row>
    <row r="30" spans="1:10" x14ac:dyDescent="0.2">
      <c r="A30" s="9" t="s">
        <v>7</v>
      </c>
      <c r="B30" s="79">
        <v>1368.9829999999999</v>
      </c>
      <c r="C30" s="79">
        <v>71666.822</v>
      </c>
      <c r="D30" s="79">
        <v>2918.7469999999998</v>
      </c>
      <c r="E30" s="79">
        <v>74585.569000000003</v>
      </c>
      <c r="F30" s="79">
        <v>1753.7940000000001</v>
      </c>
      <c r="G30" s="79">
        <v>48626.285000000003</v>
      </c>
      <c r="H30" s="80">
        <f>D30/B30*100</f>
        <v>213.20549634290566</v>
      </c>
      <c r="I30" s="80">
        <f>D30/F30*100</f>
        <v>166.42473403375766</v>
      </c>
      <c r="J30" s="80">
        <f>E30/G30*100</f>
        <v>153.38529151466125</v>
      </c>
    </row>
    <row r="31" spans="1:10" ht="11.25" customHeight="1" x14ac:dyDescent="0.2">
      <c r="A31" s="9" t="s">
        <v>9</v>
      </c>
      <c r="B31" s="79">
        <v>373.66500000000002</v>
      </c>
      <c r="C31" s="79">
        <v>34877.749000000003</v>
      </c>
      <c r="D31" s="79">
        <v>524.64300000000003</v>
      </c>
      <c r="E31" s="79">
        <v>35402.391000000003</v>
      </c>
      <c r="F31" s="79">
        <v>253.73699999999999</v>
      </c>
      <c r="G31" s="79">
        <v>17537.455999999998</v>
      </c>
      <c r="H31" s="80">
        <f>D31/B31*100</f>
        <v>140.40464052025209</v>
      </c>
      <c r="I31" s="80">
        <f>D31/F31*100</f>
        <v>206.76645503020845</v>
      </c>
      <c r="J31" s="80">
        <f>E31/G31*100</f>
        <v>201.86731188377613</v>
      </c>
    </row>
    <row r="32" spans="1:10" ht="11.25" customHeight="1" x14ac:dyDescent="0.2">
      <c r="A32" s="82" t="s">
        <v>612</v>
      </c>
      <c r="B32" s="79"/>
      <c r="C32" s="79"/>
      <c r="D32" s="79"/>
      <c r="E32" s="79"/>
      <c r="F32" s="79"/>
      <c r="G32" s="79"/>
      <c r="H32" s="1"/>
      <c r="I32" s="1"/>
      <c r="J32" s="1"/>
    </row>
    <row r="33" spans="1:10" ht="11.25" customHeight="1" x14ac:dyDescent="0.2">
      <c r="A33" s="81" t="s">
        <v>7</v>
      </c>
      <c r="B33" s="79">
        <v>716.57399999999996</v>
      </c>
      <c r="C33" s="79">
        <v>61801.106</v>
      </c>
      <c r="D33" s="79">
        <v>1862.8879999999999</v>
      </c>
      <c r="E33" s="79">
        <v>63663.993999999999</v>
      </c>
      <c r="F33" s="79">
        <v>1269.2940000000001</v>
      </c>
      <c r="G33" s="79">
        <v>41176.328999999998</v>
      </c>
      <c r="H33" s="80">
        <f>D33/B33*100</f>
        <v>259.97147538146794</v>
      </c>
      <c r="I33" s="80">
        <f>D33/F33*100</f>
        <v>146.76568233994644</v>
      </c>
      <c r="J33" s="80">
        <f>E33/G33*100</f>
        <v>154.61308850529147</v>
      </c>
    </row>
    <row r="34" spans="1:10" ht="11.25" customHeight="1" x14ac:dyDescent="0.2">
      <c r="A34" s="81" t="s">
        <v>9</v>
      </c>
      <c r="B34" s="79">
        <v>359.291</v>
      </c>
      <c r="C34" s="79">
        <v>32442.795999999998</v>
      </c>
      <c r="D34" s="79">
        <v>234.58199999999999</v>
      </c>
      <c r="E34" s="79">
        <v>32677.378000000001</v>
      </c>
      <c r="F34" s="79">
        <v>127.795</v>
      </c>
      <c r="G34" s="79">
        <v>15647.821</v>
      </c>
      <c r="H34" s="80">
        <f>D34/B34*100</f>
        <v>65.290252191120842</v>
      </c>
      <c r="I34" s="80">
        <f>D34/F34*100</f>
        <v>183.56117218983528</v>
      </c>
      <c r="J34" s="80">
        <f>E34/G34*100</f>
        <v>208.83021348467622</v>
      </c>
    </row>
    <row r="35" spans="1:10" x14ac:dyDescent="0.2">
      <c r="A35" s="16" t="s">
        <v>285</v>
      </c>
      <c r="B35" s="87"/>
      <c r="C35" s="87"/>
      <c r="D35" s="87"/>
      <c r="E35" s="87"/>
      <c r="F35" s="87"/>
      <c r="G35" s="87"/>
      <c r="H35" s="87"/>
      <c r="I35" s="87"/>
      <c r="J35" s="87"/>
    </row>
    <row r="36" spans="1:10" ht="11.25" customHeight="1" x14ac:dyDescent="0.2">
      <c r="A36" s="9" t="s">
        <v>7</v>
      </c>
      <c r="B36" s="79">
        <v>928.87699999999995</v>
      </c>
      <c r="C36" s="79">
        <v>52748.51</v>
      </c>
      <c r="D36" s="79">
        <v>805.06899999999996</v>
      </c>
      <c r="E36" s="79">
        <v>53553.578999999998</v>
      </c>
      <c r="F36" s="79">
        <v>80.816999999999993</v>
      </c>
      <c r="G36" s="79">
        <v>45737.411999999997</v>
      </c>
      <c r="H36" s="80">
        <f>D36/B36*100</f>
        <v>86.671216964140569</v>
      </c>
      <c r="I36" s="80"/>
      <c r="J36" s="80">
        <f>E36/G36*100</f>
        <v>117.08922008967188</v>
      </c>
    </row>
    <row r="37" spans="1:10" x14ac:dyDescent="0.2">
      <c r="A37" s="9" t="s">
        <v>9</v>
      </c>
      <c r="B37" s="79">
        <v>7719.0050000000001</v>
      </c>
      <c r="C37" s="79">
        <v>66956.179000000004</v>
      </c>
      <c r="D37" s="79">
        <v>139.5</v>
      </c>
      <c r="E37" s="79">
        <v>67095.679000000004</v>
      </c>
      <c r="F37" s="79">
        <v>5</v>
      </c>
      <c r="G37" s="79">
        <v>62908.194000000003</v>
      </c>
      <c r="H37" s="80">
        <f>D37/B37*100</f>
        <v>1.8072277450267231</v>
      </c>
      <c r="I37" s="80"/>
      <c r="J37" s="80">
        <f>E37/G37*100</f>
        <v>106.65650169515277</v>
      </c>
    </row>
    <row r="38" spans="1:10" ht="11.25" customHeight="1" x14ac:dyDescent="0.2">
      <c r="A38" s="16" t="s">
        <v>286</v>
      </c>
      <c r="B38" s="79"/>
      <c r="C38" s="79"/>
      <c r="D38" s="79"/>
      <c r="E38" s="79"/>
      <c r="F38" s="79"/>
      <c r="G38" s="79"/>
      <c r="H38" s="1"/>
      <c r="I38" s="1"/>
      <c r="J38" s="1"/>
    </row>
    <row r="39" spans="1:10" x14ac:dyDescent="0.2">
      <c r="A39" s="9" t="s">
        <v>7</v>
      </c>
      <c r="B39" s="79">
        <v>380.14</v>
      </c>
      <c r="C39" s="79">
        <v>14823.611000000001</v>
      </c>
      <c r="D39" s="79">
        <v>636.11900000000003</v>
      </c>
      <c r="E39" s="79">
        <v>15459.731</v>
      </c>
      <c r="F39" s="79">
        <v>685.23199999999997</v>
      </c>
      <c r="G39" s="79">
        <v>18757.315999999999</v>
      </c>
      <c r="H39" s="80">
        <f>D39/B39*100</f>
        <v>167.33808596832748</v>
      </c>
      <c r="I39" s="80">
        <f>D39/F39*100</f>
        <v>92.832646461344495</v>
      </c>
      <c r="J39" s="80">
        <f>E39/G39*100</f>
        <v>82.419739583211154</v>
      </c>
    </row>
    <row r="40" spans="1:10" ht="11.25" customHeight="1" x14ac:dyDescent="0.2">
      <c r="A40" s="9" t="s">
        <v>9</v>
      </c>
      <c r="B40" s="79">
        <v>396.589</v>
      </c>
      <c r="C40" s="79">
        <v>3787.3229999999999</v>
      </c>
      <c r="D40" s="79">
        <v>360.72</v>
      </c>
      <c r="E40" s="79">
        <v>4148.0429999999997</v>
      </c>
      <c r="F40" s="79">
        <v>185.22300000000001</v>
      </c>
      <c r="G40" s="79">
        <v>1624.615</v>
      </c>
      <c r="H40" s="80">
        <f>D40/B40*100</f>
        <v>90.955624084379551</v>
      </c>
      <c r="I40" s="80">
        <f>D40/F40*100</f>
        <v>194.74903224761505</v>
      </c>
      <c r="J40" s="80">
        <f>E40/G40*100</f>
        <v>255.32467692345571</v>
      </c>
    </row>
    <row r="41" spans="1:10" x14ac:dyDescent="0.2">
      <c r="A41" s="16" t="s">
        <v>287</v>
      </c>
      <c r="B41" s="79"/>
      <c r="C41" s="79"/>
      <c r="D41" s="79"/>
      <c r="E41" s="79"/>
      <c r="F41" s="79"/>
      <c r="G41" s="79"/>
      <c r="H41" s="1"/>
      <c r="I41" s="1"/>
      <c r="J41" s="1"/>
    </row>
    <row r="42" spans="1:10" ht="11.25" customHeight="1" x14ac:dyDescent="0.2">
      <c r="A42" s="9" t="s">
        <v>7</v>
      </c>
      <c r="B42" s="79">
        <v>204.017</v>
      </c>
      <c r="C42" s="79">
        <v>9533.9030000000002</v>
      </c>
      <c r="D42" s="79">
        <v>1293.528</v>
      </c>
      <c r="E42" s="79">
        <v>10827.43</v>
      </c>
      <c r="F42" s="79">
        <v>1260.807</v>
      </c>
      <c r="G42" s="79">
        <v>10658.504000000001</v>
      </c>
      <c r="H42" s="80"/>
      <c r="I42" s="80">
        <f>D42/F42*100</f>
        <v>102.59524257082964</v>
      </c>
      <c r="J42" s="80">
        <f>E42/G42*100</f>
        <v>101.58489409020252</v>
      </c>
    </row>
    <row r="43" spans="1:10" x14ac:dyDescent="0.2">
      <c r="A43" s="9" t="s">
        <v>9</v>
      </c>
      <c r="B43" s="79">
        <v>506.37599999999998</v>
      </c>
      <c r="C43" s="79">
        <v>3429.2159999999999</v>
      </c>
      <c r="D43" s="79">
        <v>542.59299999999996</v>
      </c>
      <c r="E43" s="79">
        <v>3971.8090000000002</v>
      </c>
      <c r="F43" s="79">
        <v>150.72999999999999</v>
      </c>
      <c r="G43" s="79">
        <v>5263.7139999999999</v>
      </c>
      <c r="H43" s="80">
        <f>D43/B43*100</f>
        <v>107.15219520672386</v>
      </c>
      <c r="I43" s="80">
        <f>D43/F43*100</f>
        <v>359.97677967226167</v>
      </c>
      <c r="J43" s="80">
        <f>E43/G43*100</f>
        <v>75.456398276958055</v>
      </c>
    </row>
    <row r="44" spans="1:10" ht="11.25" customHeight="1" x14ac:dyDescent="0.2">
      <c r="A44" s="16" t="s">
        <v>288</v>
      </c>
      <c r="B44" s="79"/>
      <c r="C44" s="79"/>
      <c r="D44" s="79"/>
      <c r="E44" s="79"/>
      <c r="F44" s="79"/>
      <c r="G44" s="79"/>
      <c r="H44" s="1"/>
      <c r="I44" s="1"/>
      <c r="J44" s="1"/>
    </row>
    <row r="45" spans="1:10" x14ac:dyDescent="0.2">
      <c r="A45" s="9" t="s">
        <v>7</v>
      </c>
      <c r="B45" s="79">
        <v>51.7</v>
      </c>
      <c r="C45" s="79">
        <v>3291.0749999999998</v>
      </c>
      <c r="D45" s="79">
        <v>212.10900000000001</v>
      </c>
      <c r="E45" s="79">
        <v>3503.1840000000002</v>
      </c>
      <c r="F45" s="79">
        <v>82.369</v>
      </c>
      <c r="G45" s="79">
        <v>2700.91</v>
      </c>
      <c r="H45" s="80">
        <f>D45/B45*100</f>
        <v>410.26885880077373</v>
      </c>
      <c r="I45" s="80">
        <f>D45/F45*100</f>
        <v>257.51071398220205</v>
      </c>
      <c r="J45" s="80">
        <f>E45/G45*100</f>
        <v>129.70384055744177</v>
      </c>
    </row>
    <row r="46" spans="1:10" ht="11.25" customHeight="1" x14ac:dyDescent="0.2">
      <c r="A46" s="9" t="s">
        <v>9</v>
      </c>
      <c r="B46" s="79">
        <v>37.508000000000003</v>
      </c>
      <c r="C46" s="79">
        <v>490.38799999999998</v>
      </c>
      <c r="D46" s="79">
        <v>6.6120000000000001</v>
      </c>
      <c r="E46" s="79">
        <v>497</v>
      </c>
      <c r="F46" s="79">
        <v>11.297000000000001</v>
      </c>
      <c r="G46" s="79">
        <v>246.32900000000001</v>
      </c>
      <c r="H46" s="80">
        <f>D46/B46*100</f>
        <v>17.628239308947425</v>
      </c>
      <c r="I46" s="80">
        <f>D46/F46*100</f>
        <v>58.528812959192699</v>
      </c>
      <c r="J46" s="80">
        <f>E46/G46*100</f>
        <v>201.76268324070654</v>
      </c>
    </row>
    <row r="47" spans="1:10" x14ac:dyDescent="0.2">
      <c r="A47" s="16" t="s">
        <v>289</v>
      </c>
      <c r="B47" s="79"/>
      <c r="C47" s="79"/>
      <c r="D47" s="79"/>
      <c r="E47" s="79"/>
      <c r="F47" s="79"/>
      <c r="G47" s="79"/>
      <c r="H47" s="1"/>
      <c r="I47" s="1"/>
      <c r="J47" s="1"/>
    </row>
    <row r="48" spans="1:10" ht="11.25" customHeight="1" x14ac:dyDescent="0.2">
      <c r="A48" s="9" t="s">
        <v>7</v>
      </c>
      <c r="B48" s="79">
        <v>1166.0609999999999</v>
      </c>
      <c r="C48" s="79">
        <v>50826.798000000003</v>
      </c>
      <c r="D48" s="79">
        <v>3070.3380000000002</v>
      </c>
      <c r="E48" s="79">
        <v>53897.135000000002</v>
      </c>
      <c r="F48" s="79">
        <v>3803.2629999999999</v>
      </c>
      <c r="G48" s="79">
        <v>49886.402999999998</v>
      </c>
      <c r="H48" s="80">
        <f>D48/B48*100</f>
        <v>263.30852331053012</v>
      </c>
      <c r="I48" s="80">
        <f>D48/F48*100</f>
        <v>80.729047662494025</v>
      </c>
      <c r="J48" s="80">
        <f>E48/G48*100</f>
        <v>108.03972978368475</v>
      </c>
    </row>
    <row r="49" spans="1:10" x14ac:dyDescent="0.2">
      <c r="A49" s="9" t="s">
        <v>9</v>
      </c>
      <c r="B49" s="79">
        <v>280.23200000000003</v>
      </c>
      <c r="C49" s="79">
        <v>21978.179</v>
      </c>
      <c r="D49" s="79">
        <v>59.81</v>
      </c>
      <c r="E49" s="79">
        <v>22037.989000000001</v>
      </c>
      <c r="F49" s="79">
        <v>995.63</v>
      </c>
      <c r="G49" s="79">
        <v>15689.814</v>
      </c>
      <c r="H49" s="80">
        <f>D49/B49*100</f>
        <v>21.343030060806758</v>
      </c>
      <c r="I49" s="80">
        <f>D49/F49*100</f>
        <v>6.0072516898847965</v>
      </c>
      <c r="J49" s="80">
        <f>E49/G49*100</f>
        <v>140.4604860197833</v>
      </c>
    </row>
    <row r="50" spans="1:10" ht="11.25" customHeight="1" x14ac:dyDescent="0.2">
      <c r="A50" s="16" t="s">
        <v>290</v>
      </c>
      <c r="B50" s="79"/>
      <c r="C50" s="79"/>
      <c r="D50" s="79"/>
      <c r="E50" s="79"/>
      <c r="F50" s="79"/>
      <c r="G50" s="79"/>
      <c r="H50" s="1"/>
      <c r="I50" s="1"/>
      <c r="J50" s="1"/>
    </row>
    <row r="51" spans="1:10" x14ac:dyDescent="0.2">
      <c r="A51" s="9" t="s">
        <v>7</v>
      </c>
      <c r="B51" s="79">
        <v>2893.261</v>
      </c>
      <c r="C51" s="79">
        <v>32496.126</v>
      </c>
      <c r="D51" s="79">
        <v>2311.7649999999999</v>
      </c>
      <c r="E51" s="79">
        <v>34807.891000000003</v>
      </c>
      <c r="F51" s="79">
        <v>1084.0329999999999</v>
      </c>
      <c r="G51" s="79">
        <v>23811.748</v>
      </c>
      <c r="H51" s="80">
        <f>D51/B51*100</f>
        <v>79.90170952430492</v>
      </c>
      <c r="I51" s="80">
        <f>D51/F51*100</f>
        <v>213.25596176500162</v>
      </c>
      <c r="J51" s="80">
        <f>E51/G51*100</f>
        <v>146.17948669707073</v>
      </c>
    </row>
    <row r="52" spans="1:10" ht="11.25" customHeight="1" x14ac:dyDescent="0.2">
      <c r="A52" s="9" t="s">
        <v>9</v>
      </c>
      <c r="B52" s="79">
        <v>4159.74</v>
      </c>
      <c r="C52" s="79">
        <v>26512.186000000002</v>
      </c>
      <c r="D52" s="79">
        <v>1956.3150000000001</v>
      </c>
      <c r="E52" s="79">
        <v>28468.501</v>
      </c>
      <c r="F52" s="79">
        <v>340</v>
      </c>
      <c r="G52" s="79">
        <v>20417.235000000001</v>
      </c>
      <c r="H52" s="80">
        <f>D52/B52*100</f>
        <v>47.029742243505609</v>
      </c>
      <c r="I52" s="80"/>
      <c r="J52" s="80">
        <f>E52/G52*100</f>
        <v>139.43367454016177</v>
      </c>
    </row>
    <row r="53" spans="1:10" x14ac:dyDescent="0.2">
      <c r="A53" s="16" t="s">
        <v>291</v>
      </c>
      <c r="B53" s="79"/>
      <c r="C53" s="79"/>
      <c r="D53" s="79"/>
      <c r="E53" s="79"/>
      <c r="F53" s="79"/>
      <c r="G53" s="79"/>
      <c r="H53" s="1"/>
      <c r="I53" s="1"/>
      <c r="J53" s="1"/>
    </row>
    <row r="54" spans="1:10" ht="11.25" customHeight="1" x14ac:dyDescent="0.2">
      <c r="A54" s="9" t="s">
        <v>7</v>
      </c>
      <c r="B54" s="79">
        <v>400.601</v>
      </c>
      <c r="C54" s="79">
        <v>4757.732</v>
      </c>
      <c r="D54" s="79">
        <v>234.34</v>
      </c>
      <c r="E54" s="79">
        <v>4992.0720000000001</v>
      </c>
      <c r="F54" s="79">
        <v>314.48700000000002</v>
      </c>
      <c r="G54" s="79">
        <v>2993.6860000000001</v>
      </c>
      <c r="H54" s="80">
        <f>D54/B54*100</f>
        <v>58.497108095087135</v>
      </c>
      <c r="I54" s="80">
        <f>D54/F54*100</f>
        <v>74.515003799839093</v>
      </c>
      <c r="J54" s="80">
        <f>E54/G54*100</f>
        <v>166.75336023884938</v>
      </c>
    </row>
    <row r="55" spans="1:10" x14ac:dyDescent="0.2">
      <c r="A55" s="9" t="s">
        <v>9</v>
      </c>
      <c r="B55" s="79">
        <v>68.144000000000005</v>
      </c>
      <c r="C55" s="79">
        <v>2766.7820000000002</v>
      </c>
      <c r="D55" s="79">
        <v>219.4</v>
      </c>
      <c r="E55" s="79">
        <v>2986.1819999999998</v>
      </c>
      <c r="F55" s="79">
        <v>19.670000000000002</v>
      </c>
      <c r="G55" s="79">
        <v>4723.01</v>
      </c>
      <c r="H55" s="80">
        <f>D55/B55*100</f>
        <v>321.96525005869921</v>
      </c>
      <c r="I55" s="80"/>
      <c r="J55" s="80">
        <f>E55/G55*100</f>
        <v>63.226247668330146</v>
      </c>
    </row>
    <row r="56" spans="1:10" ht="11.25" customHeight="1" x14ac:dyDescent="0.2">
      <c r="A56" s="16" t="s">
        <v>292</v>
      </c>
      <c r="B56" s="79"/>
      <c r="C56" s="79"/>
      <c r="D56" s="79"/>
      <c r="E56" s="79"/>
      <c r="F56" s="79"/>
      <c r="G56" s="79"/>
      <c r="H56" s="1"/>
      <c r="I56" s="1"/>
      <c r="J56" s="1"/>
    </row>
    <row r="57" spans="1:10" x14ac:dyDescent="0.2">
      <c r="A57" s="9" t="s">
        <v>7</v>
      </c>
      <c r="B57" s="79">
        <v>294.42399999999998</v>
      </c>
      <c r="C57" s="79">
        <v>135772.34</v>
      </c>
      <c r="D57" s="79">
        <v>1156.241</v>
      </c>
      <c r="E57" s="79">
        <v>136928.58100000001</v>
      </c>
      <c r="F57" s="79">
        <v>7.8650000000000002</v>
      </c>
      <c r="G57" s="79">
        <v>199334.467</v>
      </c>
      <c r="H57" s="80">
        <f>D57/B57*100</f>
        <v>392.71289025351194</v>
      </c>
      <c r="I57" s="80"/>
      <c r="J57" s="80">
        <f>E57/G57*100</f>
        <v>68.692877383819422</v>
      </c>
    </row>
    <row r="58" spans="1:10" ht="11.25" customHeight="1" x14ac:dyDescent="0.2">
      <c r="A58" s="9" t="s">
        <v>9</v>
      </c>
      <c r="B58" s="79">
        <v>12370.583000000001</v>
      </c>
      <c r="C58" s="79">
        <v>253819.62299999999</v>
      </c>
      <c r="D58" s="79">
        <v>2739.3249999999998</v>
      </c>
      <c r="E58" s="79">
        <v>256558.94899999999</v>
      </c>
      <c r="F58" s="79">
        <v>5894.1970000000001</v>
      </c>
      <c r="G58" s="79">
        <v>118911.97900000001</v>
      </c>
      <c r="H58" s="80">
        <f>D58/B58*100</f>
        <v>22.143863389461917</v>
      </c>
      <c r="I58" s="80">
        <f>D58/F58*100</f>
        <v>46.474948156636096</v>
      </c>
      <c r="J58" s="80">
        <f>E58/G58*100</f>
        <v>215.75534370679338</v>
      </c>
    </row>
    <row r="59" spans="1:10" x14ac:dyDescent="0.2">
      <c r="A59" s="16" t="s">
        <v>293</v>
      </c>
      <c r="B59" s="79"/>
      <c r="C59" s="79"/>
      <c r="D59" s="79"/>
      <c r="E59" s="79"/>
      <c r="F59" s="79"/>
      <c r="G59" s="79"/>
      <c r="H59" s="1"/>
      <c r="I59" s="1"/>
      <c r="J59" s="1"/>
    </row>
    <row r="60" spans="1:10" ht="11.25" customHeight="1" x14ac:dyDescent="0.2">
      <c r="A60" s="9" t="s">
        <v>7</v>
      </c>
      <c r="B60" s="79">
        <v>25.902999999999999</v>
      </c>
      <c r="C60" s="79">
        <v>7515.0240000000003</v>
      </c>
      <c r="D60" s="79">
        <v>35.607999999999997</v>
      </c>
      <c r="E60" s="79">
        <v>7550.6329999999998</v>
      </c>
      <c r="F60" s="79">
        <v>43.213999999999999</v>
      </c>
      <c r="G60" s="79">
        <v>8600.8649999999998</v>
      </c>
      <c r="H60" s="80">
        <f>D60/B60*100</f>
        <v>137.46670269852913</v>
      </c>
      <c r="I60" s="80">
        <f>D60/F60*100</f>
        <v>82.399222474198169</v>
      </c>
      <c r="J60" s="80">
        <f>E60/G60*100</f>
        <v>87.789228176468299</v>
      </c>
    </row>
    <row r="61" spans="1:10" x14ac:dyDescent="0.2">
      <c r="A61" s="9" t="s">
        <v>9</v>
      </c>
      <c r="B61" s="79">
        <v>139.404</v>
      </c>
      <c r="C61" s="79">
        <v>4090.837</v>
      </c>
      <c r="D61" s="79">
        <v>14.855</v>
      </c>
      <c r="E61" s="79">
        <v>4105.692</v>
      </c>
      <c r="F61" s="79">
        <v>0</v>
      </c>
      <c r="G61" s="79">
        <v>1109.0899999999999</v>
      </c>
      <c r="H61" s="80">
        <f>D61/B61*100</f>
        <v>10.65607873518694</v>
      </c>
      <c r="I61" s="80">
        <v>0</v>
      </c>
      <c r="J61" s="80">
        <f>E61/G61*100</f>
        <v>370.1856476931539</v>
      </c>
    </row>
    <row r="62" spans="1:10" ht="11.25" customHeight="1" x14ac:dyDescent="0.2">
      <c r="A62" s="16" t="s">
        <v>294</v>
      </c>
      <c r="B62" s="79"/>
      <c r="C62" s="79"/>
      <c r="D62" s="79"/>
      <c r="E62" s="79"/>
      <c r="F62" s="79"/>
      <c r="G62" s="79"/>
      <c r="H62" s="1"/>
      <c r="I62" s="1"/>
      <c r="J62" s="1"/>
    </row>
    <row r="63" spans="1:10" x14ac:dyDescent="0.2">
      <c r="A63" s="9" t="s">
        <v>7</v>
      </c>
      <c r="B63" s="79">
        <v>14723.525</v>
      </c>
      <c r="C63" s="79">
        <v>53375.326999999997</v>
      </c>
      <c r="D63" s="79">
        <v>1513.1510000000001</v>
      </c>
      <c r="E63" s="79">
        <v>54888.478000000003</v>
      </c>
      <c r="F63" s="79">
        <v>1607.8710000000001</v>
      </c>
      <c r="G63" s="79">
        <v>58874.775999999998</v>
      </c>
      <c r="H63" s="80">
        <f>D63/B63*100</f>
        <v>10.277097366289663</v>
      </c>
      <c r="I63" s="80">
        <f>D63/F63*100</f>
        <v>94.108980135844234</v>
      </c>
      <c r="J63" s="80">
        <f>E63/G63*100</f>
        <v>93.22919207369894</v>
      </c>
    </row>
    <row r="64" spans="1:10" ht="11.25" customHeight="1" x14ac:dyDescent="0.2">
      <c r="A64" s="9" t="s">
        <v>9</v>
      </c>
      <c r="B64" s="79">
        <v>62121.114999999998</v>
      </c>
      <c r="C64" s="79">
        <v>449638.64399999997</v>
      </c>
      <c r="D64" s="79">
        <v>68796.39</v>
      </c>
      <c r="E64" s="79">
        <v>518435.03399999999</v>
      </c>
      <c r="F64" s="79">
        <v>76228.505999999994</v>
      </c>
      <c r="G64" s="79">
        <v>332355.88</v>
      </c>
      <c r="H64" s="80">
        <f>D64/B64*100</f>
        <v>110.74558143394562</v>
      </c>
      <c r="I64" s="80">
        <f>D64/F64*100</f>
        <v>90.250214270236398</v>
      </c>
      <c r="J64" s="80">
        <f>E64/G64*100</f>
        <v>155.98792294572914</v>
      </c>
    </row>
    <row r="65" spans="1:10" x14ac:dyDescent="0.2">
      <c r="A65" s="16" t="s">
        <v>295</v>
      </c>
      <c r="B65" s="79"/>
      <c r="C65" s="79"/>
      <c r="D65" s="79"/>
      <c r="E65" s="79"/>
      <c r="F65" s="79"/>
      <c r="G65" s="79"/>
      <c r="H65" s="1"/>
      <c r="I65" s="1"/>
      <c r="J65" s="1"/>
    </row>
    <row r="66" spans="1:10" ht="11.25" customHeight="1" x14ac:dyDescent="0.2">
      <c r="A66" s="9" t="s">
        <v>7</v>
      </c>
      <c r="B66" s="79">
        <v>232.554</v>
      </c>
      <c r="C66" s="79">
        <v>3229.9090000000001</v>
      </c>
      <c r="D66" s="79">
        <v>283.01299999999998</v>
      </c>
      <c r="E66" s="79">
        <v>3512.922</v>
      </c>
      <c r="F66" s="79">
        <v>312.25799999999998</v>
      </c>
      <c r="G66" s="79">
        <v>6037.5910000000003</v>
      </c>
      <c r="H66" s="80">
        <f>D66/B66*100</f>
        <v>121.69775622006071</v>
      </c>
      <c r="I66" s="80">
        <f>D66/F66*100</f>
        <v>90.634347238501491</v>
      </c>
      <c r="J66" s="80">
        <f>E66/G66*100</f>
        <v>58.184166499519428</v>
      </c>
    </row>
    <row r="67" spans="1:10" x14ac:dyDescent="0.2">
      <c r="A67" s="9" t="s">
        <v>9</v>
      </c>
      <c r="B67" s="79">
        <v>1E-3</v>
      </c>
      <c r="C67" s="79">
        <v>1.2030000000000001</v>
      </c>
      <c r="D67" s="79">
        <v>1E-3</v>
      </c>
      <c r="E67" s="79">
        <v>1.204</v>
      </c>
      <c r="F67" s="79">
        <v>0</v>
      </c>
      <c r="G67" s="79">
        <v>7.01</v>
      </c>
      <c r="H67" s="80">
        <f>D67/B67*100</f>
        <v>100</v>
      </c>
      <c r="I67" s="80">
        <v>0</v>
      </c>
      <c r="J67" s="80">
        <f>E67/G67*100</f>
        <v>17.175463623395149</v>
      </c>
    </row>
    <row r="68" spans="1:10" ht="11.25" customHeight="1" x14ac:dyDescent="0.2">
      <c r="A68" s="16" t="s">
        <v>296</v>
      </c>
      <c r="B68" s="79"/>
      <c r="C68" s="79"/>
      <c r="D68" s="79"/>
      <c r="E68" s="79"/>
      <c r="F68" s="79"/>
      <c r="G68" s="79"/>
      <c r="H68" s="1"/>
      <c r="I68" s="1"/>
      <c r="J68" s="1"/>
    </row>
    <row r="69" spans="1:10" x14ac:dyDescent="0.2">
      <c r="A69" s="9" t="s">
        <v>7</v>
      </c>
      <c r="B69" s="79">
        <v>15320.804</v>
      </c>
      <c r="C69" s="79">
        <v>40746.508999999998</v>
      </c>
      <c r="D69" s="79">
        <v>15584.069</v>
      </c>
      <c r="E69" s="79">
        <v>56330.578000000001</v>
      </c>
      <c r="F69" s="79">
        <v>9918.66</v>
      </c>
      <c r="G69" s="79">
        <v>45573.915000000001</v>
      </c>
      <c r="H69" s="80">
        <f>D69/B69*100</f>
        <v>101.718349768067</v>
      </c>
      <c r="I69" s="80">
        <f>D69/F69*100</f>
        <v>157.118693452543</v>
      </c>
      <c r="J69" s="80">
        <f>E69/G69*100</f>
        <v>123.60267490734557</v>
      </c>
    </row>
    <row r="70" spans="1:10" ht="11.25" customHeight="1" x14ac:dyDescent="0.2">
      <c r="A70" s="9" t="s">
        <v>9</v>
      </c>
      <c r="B70" s="79">
        <v>4582.7380000000003</v>
      </c>
      <c r="C70" s="79">
        <v>5901.607</v>
      </c>
      <c r="D70" s="79">
        <v>6102.384</v>
      </c>
      <c r="E70" s="79">
        <v>12003.991</v>
      </c>
      <c r="F70" s="79">
        <v>1160.412</v>
      </c>
      <c r="G70" s="79">
        <v>9584.4359999999997</v>
      </c>
      <c r="H70" s="80">
        <f>D70/B70*100</f>
        <v>133.16021993838618</v>
      </c>
      <c r="I70" s="80"/>
      <c r="J70" s="80">
        <f>E70/G70*100</f>
        <v>125.24462576619011</v>
      </c>
    </row>
    <row r="71" spans="1:10" x14ac:dyDescent="0.2">
      <c r="A71" s="16" t="s">
        <v>297</v>
      </c>
      <c r="B71" s="79"/>
      <c r="C71" s="79"/>
      <c r="D71" s="79"/>
      <c r="E71" s="79"/>
      <c r="F71" s="79"/>
      <c r="G71" s="79"/>
      <c r="H71" s="1"/>
      <c r="I71" s="1"/>
      <c r="J71" s="1"/>
    </row>
    <row r="72" spans="1:10" ht="11.25" customHeight="1" x14ac:dyDescent="0.2">
      <c r="A72" s="9" t="s">
        <v>7</v>
      </c>
      <c r="B72" s="79">
        <v>6237.3410000000003</v>
      </c>
      <c r="C72" s="79">
        <v>133859.01199999999</v>
      </c>
      <c r="D72" s="79">
        <v>3671.5839999999998</v>
      </c>
      <c r="E72" s="79">
        <v>137530.59599999999</v>
      </c>
      <c r="F72" s="79">
        <v>6298.0820000000003</v>
      </c>
      <c r="G72" s="79">
        <v>90189.69</v>
      </c>
      <c r="H72" s="80">
        <f>D72/B72*100</f>
        <v>58.864570655989453</v>
      </c>
      <c r="I72" s="80">
        <f>D72/F72*100</f>
        <v>58.296859266043214</v>
      </c>
      <c r="J72" s="80">
        <f>E72/G72*100</f>
        <v>152.49037445410886</v>
      </c>
    </row>
    <row r="73" spans="1:10" x14ac:dyDescent="0.2">
      <c r="A73" s="11" t="s">
        <v>9</v>
      </c>
      <c r="B73" s="86">
        <v>1834.123</v>
      </c>
      <c r="C73" s="86">
        <v>15893.855</v>
      </c>
      <c r="D73" s="86">
        <v>1234.6289999999999</v>
      </c>
      <c r="E73" s="86">
        <v>17128.484</v>
      </c>
      <c r="F73" s="86">
        <v>802.91</v>
      </c>
      <c r="G73" s="86">
        <v>15077.144</v>
      </c>
      <c r="H73" s="83">
        <f>D73/B73*100</f>
        <v>67.314405849553154</v>
      </c>
      <c r="I73" s="83">
        <f>D73/F73*100</f>
        <v>153.76928921049682</v>
      </c>
      <c r="J73" s="83">
        <f>E73/G73*100</f>
        <v>113.60562716652439</v>
      </c>
    </row>
    <row r="74" spans="1:10" ht="11.25" customHeight="1" x14ac:dyDescent="0.2">
      <c r="A74" s="17"/>
    </row>
    <row r="75" spans="1:10" x14ac:dyDescent="0.2">
      <c r="A75" s="19" t="s">
        <v>602</v>
      </c>
      <c r="B75" s="12"/>
      <c r="C75" s="12"/>
      <c r="D75" s="12"/>
      <c r="E75" s="12"/>
      <c r="F75" s="12"/>
      <c r="G75" s="12"/>
      <c r="H75" s="8"/>
      <c r="I75" s="8"/>
      <c r="J75" s="18"/>
    </row>
    <row r="76" spans="1:10" ht="11.25" customHeight="1" x14ac:dyDescent="0.2">
      <c r="A76" s="105" t="s">
        <v>603</v>
      </c>
      <c r="B76" s="105"/>
      <c r="C76" s="105"/>
      <c r="D76" s="105"/>
      <c r="E76" s="105"/>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11" t="s">
        <v>598</v>
      </c>
      <c r="B1" s="111"/>
      <c r="C1" s="111"/>
      <c r="D1" s="111"/>
      <c r="E1" s="111"/>
      <c r="F1" s="111"/>
      <c r="G1" s="111"/>
      <c r="H1" s="111"/>
      <c r="I1" s="111"/>
      <c r="J1" s="111"/>
      <c r="K1" s="111"/>
      <c r="L1" s="111"/>
    </row>
    <row r="2" spans="1:12" ht="12.75" x14ac:dyDescent="0.2">
      <c r="A2" s="74"/>
      <c r="B2" s="74"/>
      <c r="C2" s="74"/>
      <c r="D2" s="74"/>
      <c r="E2" s="74"/>
      <c r="F2" s="74"/>
      <c r="G2" s="74"/>
      <c r="H2" s="74"/>
      <c r="I2" s="74"/>
      <c r="J2" s="74"/>
      <c r="K2" s="74"/>
      <c r="L2" s="74"/>
    </row>
    <row r="3" spans="1:12" ht="23.25" customHeight="1" x14ac:dyDescent="0.2">
      <c r="A3" s="107" t="s">
        <v>2</v>
      </c>
      <c r="B3" s="112" t="s">
        <v>0</v>
      </c>
      <c r="C3" s="109"/>
      <c r="D3" s="108" t="s">
        <v>0</v>
      </c>
      <c r="E3" s="109"/>
      <c r="F3" s="108" t="s">
        <v>0</v>
      </c>
      <c r="G3" s="109"/>
      <c r="H3" s="108" t="s">
        <v>611</v>
      </c>
      <c r="I3" s="109"/>
      <c r="J3" s="101" t="s">
        <v>1</v>
      </c>
      <c r="K3" s="102"/>
      <c r="L3" s="102"/>
    </row>
    <row r="4" spans="1:12" ht="15" customHeight="1" x14ac:dyDescent="0.2">
      <c r="A4" s="107"/>
      <c r="B4" s="93" t="s">
        <v>617</v>
      </c>
      <c r="C4" s="93" t="s">
        <v>616</v>
      </c>
      <c r="D4" s="93" t="s">
        <v>626</v>
      </c>
      <c r="E4" s="93" t="s">
        <v>623</v>
      </c>
      <c r="F4" s="93" t="s">
        <v>627</v>
      </c>
      <c r="G4" s="93" t="s">
        <v>628</v>
      </c>
      <c r="H4" s="93" t="s">
        <v>626</v>
      </c>
      <c r="I4" s="93" t="s">
        <v>623</v>
      </c>
      <c r="J4" s="103" t="s">
        <v>626</v>
      </c>
      <c r="K4" s="103"/>
      <c r="L4" s="104" t="s">
        <v>630</v>
      </c>
    </row>
    <row r="5" spans="1:12" ht="52.5" customHeight="1" x14ac:dyDescent="0.2">
      <c r="A5" s="107"/>
      <c r="B5" s="93"/>
      <c r="C5" s="93"/>
      <c r="D5" s="93"/>
      <c r="E5" s="93"/>
      <c r="F5" s="93"/>
      <c r="G5" s="93"/>
      <c r="H5" s="93"/>
      <c r="I5" s="93"/>
      <c r="J5" s="2" t="s">
        <v>631</v>
      </c>
      <c r="K5" s="2" t="s">
        <v>629</v>
      </c>
      <c r="L5" s="103"/>
    </row>
    <row r="6" spans="1:12" x14ac:dyDescent="0.2">
      <c r="A6" s="16" t="s">
        <v>298</v>
      </c>
      <c r="B6" s="7"/>
      <c r="C6" s="7"/>
      <c r="D6" s="7"/>
      <c r="E6" s="7"/>
      <c r="F6" s="7"/>
      <c r="G6" s="7"/>
      <c r="H6" s="5"/>
      <c r="I6" s="5"/>
      <c r="J6" s="5"/>
      <c r="K6" s="5"/>
      <c r="L6" s="5"/>
    </row>
    <row r="7" spans="1:12" x14ac:dyDescent="0.2">
      <c r="A7" s="6" t="s">
        <v>5</v>
      </c>
      <c r="B7" s="79">
        <v>306177.00300000003</v>
      </c>
      <c r="C7" s="79">
        <v>2549915.4759999998</v>
      </c>
      <c r="D7" s="79">
        <v>286392.17499999999</v>
      </c>
      <c r="E7" s="79">
        <v>2836307.6519999998</v>
      </c>
      <c r="F7" s="79">
        <v>325224.93300000002</v>
      </c>
      <c r="G7" s="79">
        <v>2918864.4249999998</v>
      </c>
      <c r="H7" s="84">
        <f>H8+H9</f>
        <v>100</v>
      </c>
      <c r="I7" s="84">
        <f>I8+I9</f>
        <v>100.00000000000001</v>
      </c>
      <c r="J7" s="80">
        <f t="shared" ref="J7:J12" si="0">D7/B7*100</f>
        <v>93.53810775919051</v>
      </c>
      <c r="K7" s="80">
        <f t="shared" ref="K7:L12" si="1">D7/F7*100</f>
        <v>88.059722961031397</v>
      </c>
      <c r="L7" s="80">
        <f t="shared" si="1"/>
        <v>97.171613306431652</v>
      </c>
    </row>
    <row r="8" spans="1:12" x14ac:dyDescent="0.2">
      <c r="A8" s="9" t="s">
        <v>6</v>
      </c>
      <c r="B8" s="79">
        <v>302028.75099999999</v>
      </c>
      <c r="C8" s="79">
        <v>2489524.5049999999</v>
      </c>
      <c r="D8" s="79">
        <v>282726.75099999999</v>
      </c>
      <c r="E8" s="79">
        <v>2772251.2570000002</v>
      </c>
      <c r="F8" s="79">
        <v>314784.41800000001</v>
      </c>
      <c r="G8" s="79">
        <v>2869901.59</v>
      </c>
      <c r="H8" s="84">
        <f>D8/D7*100</f>
        <v>98.720138216066829</v>
      </c>
      <c r="I8" s="84">
        <f>E8/E7*100</f>
        <v>97.741556881009345</v>
      </c>
      <c r="J8" s="80">
        <f t="shared" si="0"/>
        <v>93.609217686696326</v>
      </c>
      <c r="K8" s="80">
        <f t="shared" si="1"/>
        <v>89.815993052108439</v>
      </c>
      <c r="L8" s="80">
        <f t="shared" si="1"/>
        <v>96.597432701516439</v>
      </c>
    </row>
    <row r="9" spans="1:12" x14ac:dyDescent="0.2">
      <c r="A9" s="9" t="s">
        <v>7</v>
      </c>
      <c r="B9" s="79">
        <v>4148.2520000000004</v>
      </c>
      <c r="C9" s="79">
        <v>60390.970999999998</v>
      </c>
      <c r="D9" s="79">
        <v>3665.424</v>
      </c>
      <c r="E9" s="79">
        <v>64056.394999999997</v>
      </c>
      <c r="F9" s="79">
        <v>10440.514999999999</v>
      </c>
      <c r="G9" s="79">
        <v>48962.834999999999</v>
      </c>
      <c r="H9" s="84">
        <f>D9/D7*100</f>
        <v>1.2798617839331679</v>
      </c>
      <c r="I9" s="84">
        <f>E9/E7*100</f>
        <v>2.2584431189906757</v>
      </c>
      <c r="J9" s="80">
        <f t="shared" si="0"/>
        <v>88.360687827065462</v>
      </c>
      <c r="K9" s="80">
        <f t="shared" si="1"/>
        <v>35.107693442325406</v>
      </c>
      <c r="L9" s="80">
        <f t="shared" si="1"/>
        <v>130.82656467910815</v>
      </c>
    </row>
    <row r="10" spans="1:12" x14ac:dyDescent="0.2">
      <c r="A10" s="6" t="s">
        <v>8</v>
      </c>
      <c r="B10" s="79">
        <v>306177.00300000003</v>
      </c>
      <c r="C10" s="79">
        <v>2549915.4759999998</v>
      </c>
      <c r="D10" s="79">
        <v>286392.17499999999</v>
      </c>
      <c r="E10" s="79">
        <v>2836307.6519999998</v>
      </c>
      <c r="F10" s="79">
        <v>325224.93300000002</v>
      </c>
      <c r="G10" s="79">
        <v>2918864.4249999998</v>
      </c>
      <c r="H10" s="84">
        <f>H11+H12</f>
        <v>100</v>
      </c>
      <c r="I10" s="84">
        <f>I11+I12</f>
        <v>99.999999964742898</v>
      </c>
      <c r="J10" s="80">
        <f t="shared" si="0"/>
        <v>93.53810775919051</v>
      </c>
      <c r="K10" s="80">
        <f t="shared" si="1"/>
        <v>88.059722961031397</v>
      </c>
      <c r="L10" s="80">
        <f t="shared" si="1"/>
        <v>97.171613306431652</v>
      </c>
    </row>
    <row r="11" spans="1:12" x14ac:dyDescent="0.2">
      <c r="A11" s="9" t="s">
        <v>9</v>
      </c>
      <c r="B11" s="79">
        <v>200407.32399999999</v>
      </c>
      <c r="C11" s="79">
        <v>1494384.034</v>
      </c>
      <c r="D11" s="79">
        <v>185161.524</v>
      </c>
      <c r="E11" s="79">
        <v>1679545.558</v>
      </c>
      <c r="F11" s="79">
        <v>222111.14300000001</v>
      </c>
      <c r="G11" s="79">
        <v>1779340.983</v>
      </c>
      <c r="H11" s="84">
        <f>D11/D10*100</f>
        <v>64.65313656003346</v>
      </c>
      <c r="I11" s="84">
        <f>E11/E10*100</f>
        <v>59.215916045485464</v>
      </c>
      <c r="J11" s="80">
        <f t="shared" si="0"/>
        <v>92.392593396436951</v>
      </c>
      <c r="K11" s="80">
        <f t="shared" si="1"/>
        <v>83.364356015222512</v>
      </c>
      <c r="L11" s="80">
        <f t="shared" si="1"/>
        <v>94.39143896794063</v>
      </c>
    </row>
    <row r="12" spans="1:12" x14ac:dyDescent="0.2">
      <c r="A12" s="9" t="s">
        <v>10</v>
      </c>
      <c r="B12" s="79">
        <v>105769.679</v>
      </c>
      <c r="C12" s="79">
        <v>1055531.442</v>
      </c>
      <c r="D12" s="79">
        <v>101230.651</v>
      </c>
      <c r="E12" s="79">
        <v>1156762.0930000001</v>
      </c>
      <c r="F12" s="79">
        <v>103113.79</v>
      </c>
      <c r="G12" s="79">
        <v>1139523.442</v>
      </c>
      <c r="H12" s="84">
        <f>D12/D10*100</f>
        <v>35.34686343996654</v>
      </c>
      <c r="I12" s="84">
        <f>E12/E10*100</f>
        <v>40.784083919257434</v>
      </c>
      <c r="J12" s="80">
        <f t="shared" si="0"/>
        <v>95.708573531739646</v>
      </c>
      <c r="K12" s="80">
        <f t="shared" si="1"/>
        <v>98.173727296804827</v>
      </c>
      <c r="L12" s="80">
        <f t="shared" si="1"/>
        <v>101.51279476706019</v>
      </c>
    </row>
    <row r="13" spans="1:12" x14ac:dyDescent="0.2">
      <c r="A13" s="16" t="s">
        <v>299</v>
      </c>
      <c r="B13" s="79"/>
      <c r="C13" s="79"/>
      <c r="D13" s="79"/>
      <c r="E13" s="79"/>
      <c r="F13" s="79"/>
      <c r="G13" s="79"/>
      <c r="H13" s="1"/>
      <c r="I13" s="1"/>
      <c r="J13" s="1"/>
      <c r="K13" s="1"/>
      <c r="L13" s="1"/>
    </row>
    <row r="14" spans="1:12" x14ac:dyDescent="0.2">
      <c r="A14" s="6" t="s">
        <v>5</v>
      </c>
      <c r="B14" s="79">
        <v>24913.62</v>
      </c>
      <c r="C14" s="79">
        <v>281807.636</v>
      </c>
      <c r="D14" s="79">
        <v>25187.054</v>
      </c>
      <c r="E14" s="79">
        <v>306994.69</v>
      </c>
      <c r="F14" s="79">
        <v>25725.793000000001</v>
      </c>
      <c r="G14" s="79">
        <v>319415.55800000002</v>
      </c>
      <c r="H14" s="84">
        <f>H15+H16</f>
        <v>100.00000397029362</v>
      </c>
      <c r="I14" s="84">
        <f>I15+I16</f>
        <v>100.00000000000001</v>
      </c>
      <c r="J14" s="80">
        <f t="shared" ref="J14:J19" si="2">D14/B14*100</f>
        <v>101.09752817936536</v>
      </c>
      <c r="K14" s="80">
        <f t="shared" ref="K14:L19" si="3">D14/F14*100</f>
        <v>97.905841036659197</v>
      </c>
      <c r="L14" s="80">
        <f t="shared" si="3"/>
        <v>96.111376641209191</v>
      </c>
    </row>
    <row r="15" spans="1:12" x14ac:dyDescent="0.2">
      <c r="A15" s="9" t="s">
        <v>6</v>
      </c>
      <c r="B15" s="79">
        <v>24767.553</v>
      </c>
      <c r="C15" s="79">
        <v>280542.97700000001</v>
      </c>
      <c r="D15" s="79">
        <v>25110.553</v>
      </c>
      <c r="E15" s="79">
        <v>305653.53000000003</v>
      </c>
      <c r="F15" s="79">
        <v>25596.885999999999</v>
      </c>
      <c r="G15" s="79">
        <v>318077.53000000003</v>
      </c>
      <c r="H15" s="84">
        <f>D15/D14*100</f>
        <v>99.696268567177398</v>
      </c>
      <c r="I15" s="84">
        <f>E15/E14*100</f>
        <v>99.563132508904317</v>
      </c>
      <c r="J15" s="80">
        <f t="shared" si="2"/>
        <v>101.38487641471889</v>
      </c>
      <c r="K15" s="80">
        <f t="shared" si="3"/>
        <v>98.100030605285355</v>
      </c>
      <c r="L15" s="80">
        <f t="shared" si="3"/>
        <v>96.0940340551563</v>
      </c>
    </row>
    <row r="16" spans="1:12" x14ac:dyDescent="0.2">
      <c r="A16" s="9" t="s">
        <v>7</v>
      </c>
      <c r="B16" s="79">
        <v>146.06800000000001</v>
      </c>
      <c r="C16" s="79">
        <v>1264.6590000000001</v>
      </c>
      <c r="D16" s="79">
        <v>76.501999999999995</v>
      </c>
      <c r="E16" s="79">
        <v>1341.16</v>
      </c>
      <c r="F16" s="79">
        <v>128.90700000000001</v>
      </c>
      <c r="G16" s="79">
        <v>1338.028</v>
      </c>
      <c r="H16" s="84">
        <f>D16/D14*100</f>
        <v>0.30373540311621988</v>
      </c>
      <c r="I16" s="84">
        <f>E16/E14*100</f>
        <v>0.43686749109569289</v>
      </c>
      <c r="J16" s="80">
        <f t="shared" si="2"/>
        <v>52.374236656899519</v>
      </c>
      <c r="K16" s="80">
        <f t="shared" si="3"/>
        <v>59.34666077094338</v>
      </c>
      <c r="L16" s="80">
        <f t="shared" si="3"/>
        <v>100.23407581904115</v>
      </c>
    </row>
    <row r="17" spans="1:12" x14ac:dyDescent="0.2">
      <c r="A17" s="6" t="s">
        <v>8</v>
      </c>
      <c r="B17" s="79">
        <v>24913.62</v>
      </c>
      <c r="C17" s="79">
        <v>281807.636</v>
      </c>
      <c r="D17" s="79">
        <v>25187.054</v>
      </c>
      <c r="E17" s="79">
        <v>306994.69</v>
      </c>
      <c r="F17" s="79">
        <v>25725.793000000001</v>
      </c>
      <c r="G17" s="79">
        <v>319415.55800000002</v>
      </c>
      <c r="H17" s="84">
        <f>H18+H19</f>
        <v>100</v>
      </c>
      <c r="I17" s="84">
        <f>I18+I19</f>
        <v>100.00000000000001</v>
      </c>
      <c r="J17" s="80">
        <f t="shared" si="2"/>
        <v>101.09752817936536</v>
      </c>
      <c r="K17" s="80">
        <f t="shared" si="3"/>
        <v>97.905841036659197</v>
      </c>
      <c r="L17" s="80">
        <f t="shared" si="3"/>
        <v>96.111376641209191</v>
      </c>
    </row>
    <row r="18" spans="1:12" x14ac:dyDescent="0.2">
      <c r="A18" s="9" t="s">
        <v>9</v>
      </c>
      <c r="B18" s="79">
        <v>5.1440000000000001</v>
      </c>
      <c r="C18" s="79">
        <v>42.587000000000003</v>
      </c>
      <c r="D18" s="79">
        <v>4.0350000000000001</v>
      </c>
      <c r="E18" s="79">
        <v>46.622</v>
      </c>
      <c r="F18" s="79">
        <v>4.4909999999999997</v>
      </c>
      <c r="G18" s="79">
        <v>55.822000000000003</v>
      </c>
      <c r="H18" s="84">
        <f>D18/D17*100</f>
        <v>1.602013478829243E-2</v>
      </c>
      <c r="I18" s="84">
        <f>E18/E17*100</f>
        <v>1.5186581891693307E-2</v>
      </c>
      <c r="J18" s="80">
        <f t="shared" si="2"/>
        <v>78.440902021772942</v>
      </c>
      <c r="K18" s="80">
        <f t="shared" si="3"/>
        <v>89.846359385437552</v>
      </c>
      <c r="L18" s="80">
        <f t="shared" si="3"/>
        <v>83.519042671348203</v>
      </c>
    </row>
    <row r="19" spans="1:12" x14ac:dyDescent="0.2">
      <c r="A19" s="9" t="s">
        <v>10</v>
      </c>
      <c r="B19" s="79">
        <v>24908.475999999999</v>
      </c>
      <c r="C19" s="79">
        <v>281765.049</v>
      </c>
      <c r="D19" s="79">
        <v>25183.019</v>
      </c>
      <c r="E19" s="79">
        <v>306948.06800000003</v>
      </c>
      <c r="F19" s="79">
        <v>25721.300999999999</v>
      </c>
      <c r="G19" s="79">
        <v>319359.73700000002</v>
      </c>
      <c r="H19" s="84">
        <f>D19/D17*100</f>
        <v>99.983979865211708</v>
      </c>
      <c r="I19" s="84">
        <f>E19/E17*100</f>
        <v>99.984813418108317</v>
      </c>
      <c r="J19" s="80">
        <f t="shared" si="2"/>
        <v>101.10220713623748</v>
      </c>
      <c r="K19" s="80">
        <f t="shared" si="3"/>
        <v>97.907252047631658</v>
      </c>
      <c r="L19" s="80">
        <f t="shared" si="3"/>
        <v>96.113577398142709</v>
      </c>
    </row>
    <row r="20" spans="1:12" ht="22.5" x14ac:dyDescent="0.2">
      <c r="A20" s="16" t="s">
        <v>59</v>
      </c>
      <c r="B20" s="79"/>
      <c r="C20" s="79"/>
      <c r="D20" s="79"/>
      <c r="E20" s="79"/>
      <c r="F20" s="79"/>
      <c r="G20" s="79"/>
      <c r="H20" s="1"/>
      <c r="I20" s="1"/>
      <c r="J20" s="1"/>
      <c r="K20" s="1"/>
      <c r="L20" s="1"/>
    </row>
    <row r="21" spans="1:12" x14ac:dyDescent="0.2">
      <c r="A21" s="6" t="s">
        <v>5</v>
      </c>
      <c r="B21" s="79">
        <v>18528.817999999999</v>
      </c>
      <c r="C21" s="79">
        <v>158433.899</v>
      </c>
      <c r="D21" s="79">
        <v>20723.714</v>
      </c>
      <c r="E21" s="79">
        <v>179157.614</v>
      </c>
      <c r="F21" s="79">
        <v>18638.89</v>
      </c>
      <c r="G21" s="79">
        <v>181250.427</v>
      </c>
      <c r="H21" s="84">
        <f>H22+H23</f>
        <v>100.00000482538988</v>
      </c>
      <c r="I21" s="84">
        <f>I22+I23</f>
        <v>99.999999999999986</v>
      </c>
      <c r="J21" s="80">
        <f t="shared" ref="J21:J26" si="4">D21/B21*100</f>
        <v>111.84585006987496</v>
      </c>
      <c r="K21" s="80">
        <f t="shared" ref="K21:L26" si="5">D21/F21*100</f>
        <v>111.18534419163373</v>
      </c>
      <c r="L21" s="80">
        <f t="shared" si="5"/>
        <v>98.845347271926713</v>
      </c>
    </row>
    <row r="22" spans="1:12" x14ac:dyDescent="0.2">
      <c r="A22" s="9" t="s">
        <v>6</v>
      </c>
      <c r="B22" s="79">
        <v>13897.499</v>
      </c>
      <c r="C22" s="79">
        <v>123062.99400000001</v>
      </c>
      <c r="D22" s="79">
        <v>14596.165999999999</v>
      </c>
      <c r="E22" s="79">
        <v>137659.16</v>
      </c>
      <c r="F22" s="79">
        <v>14873.499</v>
      </c>
      <c r="G22" s="79">
        <v>146972.49299999999</v>
      </c>
      <c r="H22" s="84">
        <f>D22/D21*100</f>
        <v>70.43219183588424</v>
      </c>
      <c r="I22" s="84">
        <f>E22/E21*100</f>
        <v>76.836901835497756</v>
      </c>
      <c r="J22" s="80">
        <f t="shared" si="4"/>
        <v>105.02728584474083</v>
      </c>
      <c r="K22" s="80">
        <f t="shared" si="5"/>
        <v>98.135388317167326</v>
      </c>
      <c r="L22" s="80">
        <f t="shared" si="5"/>
        <v>93.663213564731478</v>
      </c>
    </row>
    <row r="23" spans="1:12" x14ac:dyDescent="0.2">
      <c r="A23" s="9" t="s">
        <v>7</v>
      </c>
      <c r="B23" s="79">
        <v>4631.3190000000004</v>
      </c>
      <c r="C23" s="79">
        <v>35370.904999999999</v>
      </c>
      <c r="D23" s="79">
        <v>6127.549</v>
      </c>
      <c r="E23" s="79">
        <v>41498.453999999998</v>
      </c>
      <c r="F23" s="79">
        <v>3765.3910000000001</v>
      </c>
      <c r="G23" s="79">
        <v>34277.934000000001</v>
      </c>
      <c r="H23" s="84">
        <f>D23/D21*100</f>
        <v>29.567812989505644</v>
      </c>
      <c r="I23" s="84">
        <f>E23/E21*100</f>
        <v>23.163098164502234</v>
      </c>
      <c r="J23" s="80">
        <f t="shared" si="4"/>
        <v>132.3067791270694</v>
      </c>
      <c r="K23" s="80">
        <f t="shared" si="5"/>
        <v>162.73340537543112</v>
      </c>
      <c r="L23" s="80">
        <f t="shared" si="5"/>
        <v>121.06463009118342</v>
      </c>
    </row>
    <row r="24" spans="1:12" x14ac:dyDescent="0.2">
      <c r="A24" s="6" t="s">
        <v>8</v>
      </c>
      <c r="B24" s="79">
        <v>18528.817999999999</v>
      </c>
      <c r="C24" s="79">
        <v>158433.899</v>
      </c>
      <c r="D24" s="79">
        <v>20723.714</v>
      </c>
      <c r="E24" s="79">
        <v>179157.614</v>
      </c>
      <c r="F24" s="79">
        <v>18638.89</v>
      </c>
      <c r="G24" s="79">
        <v>181250.427</v>
      </c>
      <c r="H24" s="84">
        <f>H25+H26</f>
        <v>100.00000000000001</v>
      </c>
      <c r="I24" s="84">
        <f>I25+I26</f>
        <v>100</v>
      </c>
      <c r="J24" s="80">
        <f t="shared" si="4"/>
        <v>111.84585006987496</v>
      </c>
      <c r="K24" s="80">
        <f t="shared" si="5"/>
        <v>111.18534419163373</v>
      </c>
      <c r="L24" s="80">
        <f t="shared" si="5"/>
        <v>98.845347271926713</v>
      </c>
    </row>
    <row r="25" spans="1:12" x14ac:dyDescent="0.2">
      <c r="A25" s="9" t="s">
        <v>9</v>
      </c>
      <c r="B25" s="79">
        <v>4652.32</v>
      </c>
      <c r="C25" s="79">
        <v>38463.351000000002</v>
      </c>
      <c r="D25" s="79">
        <v>4158.82</v>
      </c>
      <c r="E25" s="79">
        <v>42622.171000000002</v>
      </c>
      <c r="F25" s="79">
        <v>4884.5590000000002</v>
      </c>
      <c r="G25" s="79">
        <v>47258.074000000001</v>
      </c>
      <c r="H25" s="84">
        <f>D25/D24*100</f>
        <v>20.067927978546702</v>
      </c>
      <c r="I25" s="84">
        <f>E25/E24*100</f>
        <v>23.790320739591898</v>
      </c>
      <c r="J25" s="80">
        <f t="shared" si="4"/>
        <v>89.392389173573619</v>
      </c>
      <c r="K25" s="80">
        <f t="shared" si="5"/>
        <v>85.142179672719678</v>
      </c>
      <c r="L25" s="80">
        <f t="shared" si="5"/>
        <v>90.190241354313343</v>
      </c>
    </row>
    <row r="26" spans="1:12" x14ac:dyDescent="0.2">
      <c r="A26" s="9" t="s">
        <v>10</v>
      </c>
      <c r="B26" s="79">
        <v>13876.498</v>
      </c>
      <c r="C26" s="79">
        <v>119970.548</v>
      </c>
      <c r="D26" s="79">
        <v>16564.894</v>
      </c>
      <c r="E26" s="79">
        <v>136535.443</v>
      </c>
      <c r="F26" s="79">
        <v>13754.331</v>
      </c>
      <c r="G26" s="79">
        <v>133992.35399999999</v>
      </c>
      <c r="H26" s="84">
        <f>D26/D24*100</f>
        <v>79.932072021453308</v>
      </c>
      <c r="I26" s="84">
        <f>E26/E24*100</f>
        <v>76.209679260408109</v>
      </c>
      <c r="J26" s="80">
        <f t="shared" si="4"/>
        <v>119.37373536176059</v>
      </c>
      <c r="K26" s="80">
        <f t="shared" si="5"/>
        <v>120.43402183646737</v>
      </c>
      <c r="L26" s="80">
        <f t="shared" si="5"/>
        <v>101.89793590759663</v>
      </c>
    </row>
    <row r="27" spans="1:12" x14ac:dyDescent="0.2">
      <c r="A27" s="16" t="s">
        <v>300</v>
      </c>
      <c r="B27" s="79"/>
      <c r="C27" s="79"/>
      <c r="D27" s="79"/>
      <c r="E27" s="79"/>
      <c r="F27" s="79"/>
      <c r="G27" s="79"/>
      <c r="H27" s="1"/>
      <c r="I27" s="1"/>
      <c r="J27" s="1"/>
      <c r="K27" s="1"/>
      <c r="L27" s="1"/>
    </row>
    <row r="28" spans="1:12" x14ac:dyDescent="0.2">
      <c r="A28" s="6" t="s">
        <v>5</v>
      </c>
      <c r="B28" s="79">
        <v>2314.12</v>
      </c>
      <c r="C28" s="79">
        <v>22829.718000000001</v>
      </c>
      <c r="D28" s="79">
        <v>3347.0630000000001</v>
      </c>
      <c r="E28" s="79">
        <v>26176.780999999999</v>
      </c>
      <c r="F28" s="79">
        <v>1657.8009999999999</v>
      </c>
      <c r="G28" s="79">
        <v>20117.552</v>
      </c>
      <c r="H28" s="84">
        <f>H29+H30</f>
        <v>99.999999999999986</v>
      </c>
      <c r="I28" s="84">
        <f>I29+I30</f>
        <v>100</v>
      </c>
      <c r="J28" s="80">
        <f t="shared" ref="J28:J33" si="6">D28/B28*100</f>
        <v>144.6365357025565</v>
      </c>
      <c r="K28" s="80">
        <f t="shared" ref="K28:L33" si="7">D28/F28*100</f>
        <v>201.89775491750819</v>
      </c>
      <c r="L28" s="80">
        <f t="shared" si="7"/>
        <v>130.11911687863414</v>
      </c>
    </row>
    <row r="29" spans="1:12" x14ac:dyDescent="0.2">
      <c r="A29" s="9" t="s">
        <v>6</v>
      </c>
      <c r="B29" s="79">
        <v>2314</v>
      </c>
      <c r="C29" s="79">
        <v>22306.001</v>
      </c>
      <c r="D29" s="79">
        <v>3347</v>
      </c>
      <c r="E29" s="79">
        <v>25653.002</v>
      </c>
      <c r="F29" s="79">
        <v>1656.6669999999999</v>
      </c>
      <c r="G29" s="79">
        <v>16769.334999999999</v>
      </c>
      <c r="H29" s="84">
        <f>D29/D28*100</f>
        <v>99.998117752788033</v>
      </c>
      <c r="I29" s="84">
        <f>E29/E28*100</f>
        <v>97.999070244733304</v>
      </c>
      <c r="J29" s="80">
        <f t="shared" si="6"/>
        <v>144.64131374243735</v>
      </c>
      <c r="K29" s="80">
        <f t="shared" si="7"/>
        <v>202.03215250862124</v>
      </c>
      <c r="L29" s="80">
        <f t="shared" si="7"/>
        <v>152.97566659620074</v>
      </c>
    </row>
    <row r="30" spans="1:12" x14ac:dyDescent="0.2">
      <c r="A30" s="9" t="s">
        <v>7</v>
      </c>
      <c r="B30" s="79">
        <v>0.12</v>
      </c>
      <c r="C30" s="79">
        <v>523.71600000000001</v>
      </c>
      <c r="D30" s="79">
        <v>6.3E-2</v>
      </c>
      <c r="E30" s="79">
        <v>523.779</v>
      </c>
      <c r="F30" s="79">
        <v>1.1339999999999999</v>
      </c>
      <c r="G30" s="79">
        <v>3348.2170000000001</v>
      </c>
      <c r="H30" s="84">
        <f>D30/D28*100</f>
        <v>1.8822472119586634E-3</v>
      </c>
      <c r="I30" s="84">
        <f>E30/E28*100</f>
        <v>2.0009297552667</v>
      </c>
      <c r="J30" s="80">
        <f t="shared" si="6"/>
        <v>52.5</v>
      </c>
      <c r="K30" s="80">
        <f t="shared" si="7"/>
        <v>5.5555555555555562</v>
      </c>
      <c r="L30" s="80">
        <f t="shared" si="7"/>
        <v>15.643520118319691</v>
      </c>
    </row>
    <row r="31" spans="1:12" x14ac:dyDescent="0.2">
      <c r="A31" s="6" t="s">
        <v>8</v>
      </c>
      <c r="B31" s="79">
        <v>2314.12</v>
      </c>
      <c r="C31" s="79">
        <v>22829.718000000001</v>
      </c>
      <c r="D31" s="79">
        <v>3347.0630000000001</v>
      </c>
      <c r="E31" s="79">
        <v>26176.780999999999</v>
      </c>
      <c r="F31" s="79">
        <v>1657.8009999999999</v>
      </c>
      <c r="G31" s="79">
        <v>20117.552</v>
      </c>
      <c r="H31" s="84">
        <f>H32+H33</f>
        <v>100</v>
      </c>
      <c r="I31" s="84">
        <f>I32+I33</f>
        <v>100</v>
      </c>
      <c r="J31" s="80">
        <f t="shared" si="6"/>
        <v>144.6365357025565</v>
      </c>
      <c r="K31" s="80">
        <f t="shared" si="7"/>
        <v>201.89775491750819</v>
      </c>
      <c r="L31" s="80">
        <f t="shared" si="7"/>
        <v>130.11911687863414</v>
      </c>
    </row>
    <row r="32" spans="1:12" x14ac:dyDescent="0.2">
      <c r="A32" s="9" t="s">
        <v>9</v>
      </c>
      <c r="B32" s="79">
        <v>839.45</v>
      </c>
      <c r="C32" s="79">
        <v>8833.5069999999996</v>
      </c>
      <c r="D32" s="79">
        <v>394.15</v>
      </c>
      <c r="E32" s="79">
        <v>9227.6569999999992</v>
      </c>
      <c r="F32" s="79">
        <v>566.59</v>
      </c>
      <c r="G32" s="79">
        <v>4452.41</v>
      </c>
      <c r="H32" s="84">
        <f>D32/D31*100</f>
        <v>11.775995850690588</v>
      </c>
      <c r="I32" s="84">
        <f>E32/E31*100</f>
        <v>35.251305345756606</v>
      </c>
      <c r="J32" s="80">
        <f t="shared" si="6"/>
        <v>46.953362320567031</v>
      </c>
      <c r="K32" s="80">
        <f t="shared" si="7"/>
        <v>69.56529412802908</v>
      </c>
      <c r="L32" s="80">
        <f t="shared" si="7"/>
        <v>207.25083718705147</v>
      </c>
    </row>
    <row r="33" spans="1:12" x14ac:dyDescent="0.2">
      <c r="A33" s="9" t="s">
        <v>10</v>
      </c>
      <c r="B33" s="79">
        <v>1474.67</v>
      </c>
      <c r="C33" s="79">
        <v>13996.210999999999</v>
      </c>
      <c r="D33" s="79">
        <v>2952.913</v>
      </c>
      <c r="E33" s="79">
        <v>16949.124</v>
      </c>
      <c r="F33" s="79">
        <v>1091.211</v>
      </c>
      <c r="G33" s="79">
        <v>15665.142</v>
      </c>
      <c r="H33" s="84">
        <f>D33/D31*100</f>
        <v>88.224004149309408</v>
      </c>
      <c r="I33" s="84">
        <f>E33/E31*100</f>
        <v>64.748694654243394</v>
      </c>
      <c r="J33" s="80">
        <f t="shared" si="6"/>
        <v>200.24229149572449</v>
      </c>
      <c r="K33" s="80">
        <f t="shared" si="7"/>
        <v>270.60880068107815</v>
      </c>
      <c r="L33" s="80">
        <f t="shared" si="7"/>
        <v>108.19642745657842</v>
      </c>
    </row>
    <row r="34" spans="1:12" ht="22.5" x14ac:dyDescent="0.2">
      <c r="A34" s="16" t="s">
        <v>301</v>
      </c>
      <c r="B34" s="79"/>
      <c r="C34" s="79"/>
      <c r="D34" s="79"/>
      <c r="E34" s="79"/>
      <c r="F34" s="79"/>
      <c r="G34" s="79"/>
      <c r="H34" s="1"/>
      <c r="I34" s="1"/>
      <c r="J34" s="1"/>
      <c r="K34" s="1"/>
      <c r="L34" s="1"/>
    </row>
    <row r="35" spans="1:12" x14ac:dyDescent="0.2">
      <c r="A35" s="6" t="s">
        <v>5</v>
      </c>
      <c r="B35" s="79">
        <v>15976.431</v>
      </c>
      <c r="C35" s="79">
        <v>187043.60800000001</v>
      </c>
      <c r="D35" s="79">
        <v>14821.975</v>
      </c>
      <c r="E35" s="79">
        <v>201865.58300000001</v>
      </c>
      <c r="F35" s="79">
        <v>17752.977999999999</v>
      </c>
      <c r="G35" s="79">
        <v>206258.802</v>
      </c>
      <c r="H35" s="84">
        <f>H36+H37</f>
        <v>100</v>
      </c>
      <c r="I35" s="84">
        <f>I36+I37</f>
        <v>100</v>
      </c>
      <c r="J35" s="80">
        <f t="shared" ref="J35:J40" si="8">D35/B35*100</f>
        <v>92.774005658710635</v>
      </c>
      <c r="K35" s="80">
        <f t="shared" ref="K35:L40" si="9">D35/F35*100</f>
        <v>83.490076988773382</v>
      </c>
      <c r="L35" s="80">
        <f t="shared" si="9"/>
        <v>97.870045322962767</v>
      </c>
    </row>
    <row r="36" spans="1:12" x14ac:dyDescent="0.2">
      <c r="A36" s="9" t="s">
        <v>6</v>
      </c>
      <c r="B36" s="79">
        <v>13542.25</v>
      </c>
      <c r="C36" s="79">
        <v>172153.99799999999</v>
      </c>
      <c r="D36" s="79">
        <v>12934.916999999999</v>
      </c>
      <c r="E36" s="79">
        <v>185088.91500000001</v>
      </c>
      <c r="F36" s="79">
        <v>15544.25</v>
      </c>
      <c r="G36" s="79">
        <v>181907.24799999999</v>
      </c>
      <c r="H36" s="84">
        <f>D36/D35*100</f>
        <v>87.268511787396747</v>
      </c>
      <c r="I36" s="84">
        <f>E36/E35*100</f>
        <v>91.689188542853287</v>
      </c>
      <c r="J36" s="80">
        <f t="shared" si="8"/>
        <v>95.515272572873783</v>
      </c>
      <c r="K36" s="80">
        <f t="shared" si="9"/>
        <v>83.213516251990285</v>
      </c>
      <c r="L36" s="80">
        <f t="shared" si="9"/>
        <v>101.74906004844844</v>
      </c>
    </row>
    <row r="37" spans="1:12" x14ac:dyDescent="0.2">
      <c r="A37" s="9" t="s">
        <v>7</v>
      </c>
      <c r="B37" s="79">
        <v>2434.181</v>
      </c>
      <c r="C37" s="79">
        <v>14889.61</v>
      </c>
      <c r="D37" s="79">
        <v>1887.058</v>
      </c>
      <c r="E37" s="79">
        <v>16776.668000000001</v>
      </c>
      <c r="F37" s="79">
        <v>2208.7280000000001</v>
      </c>
      <c r="G37" s="79">
        <v>24351.554</v>
      </c>
      <c r="H37" s="84">
        <f>D37/D35*100</f>
        <v>12.731488212603246</v>
      </c>
      <c r="I37" s="84">
        <f>E37/E35*100</f>
        <v>8.3108114571467091</v>
      </c>
      <c r="J37" s="80">
        <f t="shared" si="8"/>
        <v>77.523323039658919</v>
      </c>
      <c r="K37" s="80">
        <f t="shared" si="9"/>
        <v>85.436414080864637</v>
      </c>
      <c r="L37" s="80">
        <f t="shared" si="9"/>
        <v>68.893623790908791</v>
      </c>
    </row>
    <row r="38" spans="1:12" x14ac:dyDescent="0.2">
      <c r="A38" s="6" t="s">
        <v>8</v>
      </c>
      <c r="B38" s="79">
        <v>15976.431</v>
      </c>
      <c r="C38" s="79">
        <v>187043.60800000001</v>
      </c>
      <c r="D38" s="79">
        <v>14821.975</v>
      </c>
      <c r="E38" s="79">
        <v>201865.58300000001</v>
      </c>
      <c r="F38" s="79">
        <v>17752.977999999999</v>
      </c>
      <c r="G38" s="79">
        <v>206258.802</v>
      </c>
      <c r="H38" s="84">
        <f>H39+H40</f>
        <v>100.00000000000001</v>
      </c>
      <c r="I38" s="84">
        <f>I39+I40</f>
        <v>100</v>
      </c>
      <c r="J38" s="80">
        <f t="shared" si="8"/>
        <v>92.774005658710635</v>
      </c>
      <c r="K38" s="80">
        <f t="shared" si="9"/>
        <v>83.490076988773382</v>
      </c>
      <c r="L38" s="80">
        <f t="shared" si="9"/>
        <v>97.870045322962767</v>
      </c>
    </row>
    <row r="39" spans="1:12" x14ac:dyDescent="0.2">
      <c r="A39" s="9" t="s">
        <v>9</v>
      </c>
      <c r="B39" s="79">
        <v>5524.3530000000001</v>
      </c>
      <c r="C39" s="79">
        <v>43402.285000000003</v>
      </c>
      <c r="D39" s="79">
        <v>5256.1049999999996</v>
      </c>
      <c r="E39" s="79">
        <v>48658.39</v>
      </c>
      <c r="F39" s="79">
        <v>3445.701</v>
      </c>
      <c r="G39" s="79">
        <v>66061.785999999993</v>
      </c>
      <c r="H39" s="84">
        <f>D39/D38*100</f>
        <v>35.46156973007983</v>
      </c>
      <c r="I39" s="84">
        <f>E39/E38*100</f>
        <v>24.104351656616966</v>
      </c>
      <c r="J39" s="80">
        <f t="shared" si="8"/>
        <v>95.144263952719882</v>
      </c>
      <c r="K39" s="80">
        <f t="shared" si="9"/>
        <v>152.54094885191719</v>
      </c>
      <c r="L39" s="80">
        <f t="shared" si="9"/>
        <v>73.655880269419299</v>
      </c>
    </row>
    <row r="40" spans="1:12" x14ac:dyDescent="0.2">
      <c r="A40" s="9" t="s">
        <v>10</v>
      </c>
      <c r="B40" s="79">
        <v>10452.078</v>
      </c>
      <c r="C40" s="79">
        <v>143641.323</v>
      </c>
      <c r="D40" s="79">
        <v>9565.8700000000008</v>
      </c>
      <c r="E40" s="79">
        <v>153207.193</v>
      </c>
      <c r="F40" s="79">
        <v>14307.277</v>
      </c>
      <c r="G40" s="79">
        <v>140197.016</v>
      </c>
      <c r="H40" s="84">
        <f>D40/D38*100</f>
        <v>64.538430269920184</v>
      </c>
      <c r="I40" s="84">
        <f>E40/E38*100</f>
        <v>75.89564834338303</v>
      </c>
      <c r="J40" s="80">
        <f t="shared" si="8"/>
        <v>91.521226688128436</v>
      </c>
      <c r="K40" s="80">
        <f t="shared" si="9"/>
        <v>66.860171925097973</v>
      </c>
      <c r="L40" s="80">
        <f t="shared" si="9"/>
        <v>109.27992433162773</v>
      </c>
    </row>
    <row r="41" spans="1:12" ht="33.75" x14ac:dyDescent="0.2">
      <c r="A41" s="16" t="s">
        <v>302</v>
      </c>
      <c r="B41" s="79"/>
      <c r="C41" s="79"/>
      <c r="D41" s="79"/>
      <c r="E41" s="79"/>
      <c r="F41" s="79"/>
      <c r="G41" s="79"/>
      <c r="H41" s="1"/>
      <c r="I41" s="1"/>
      <c r="J41" s="1"/>
      <c r="K41" s="1"/>
      <c r="L41" s="1"/>
    </row>
    <row r="42" spans="1:12" x14ac:dyDescent="0.2">
      <c r="A42" s="6" t="s">
        <v>5</v>
      </c>
      <c r="B42" s="79">
        <v>65960.115999999995</v>
      </c>
      <c r="C42" s="79">
        <v>479109.91899999999</v>
      </c>
      <c r="D42" s="79">
        <v>56520.38</v>
      </c>
      <c r="E42" s="79">
        <v>535630.299</v>
      </c>
      <c r="F42" s="79">
        <v>54268.413999999997</v>
      </c>
      <c r="G42" s="79">
        <v>463767.92800000001</v>
      </c>
      <c r="H42" s="84">
        <f>H43+H44</f>
        <v>100.00000176927333</v>
      </c>
      <c r="I42" s="84">
        <f>I43+I44</f>
        <v>100.00000000000001</v>
      </c>
      <c r="J42" s="80">
        <f t="shared" ref="J42:J47" si="10">D42/B42*100</f>
        <v>85.688721347912733</v>
      </c>
      <c r="K42" s="80">
        <f t="shared" ref="K42:L45" si="11">D42/F42*100</f>
        <v>104.14968088066846</v>
      </c>
      <c r="L42" s="80">
        <f t="shared" si="11"/>
        <v>115.49533002635748</v>
      </c>
    </row>
    <row r="43" spans="1:12" x14ac:dyDescent="0.2">
      <c r="A43" s="9" t="s">
        <v>6</v>
      </c>
      <c r="B43" s="79">
        <v>7084.0829999999996</v>
      </c>
      <c r="C43" s="79">
        <v>117499.66499999999</v>
      </c>
      <c r="D43" s="79">
        <v>14382.75</v>
      </c>
      <c r="E43" s="79">
        <v>131882.41500000001</v>
      </c>
      <c r="F43" s="79">
        <v>16615.082999999999</v>
      </c>
      <c r="G43" s="79">
        <v>167285.41500000001</v>
      </c>
      <c r="H43" s="84">
        <f>D43/D42*100</f>
        <v>25.447015749009473</v>
      </c>
      <c r="I43" s="84">
        <f>E43/E42*100</f>
        <v>24.621910905006516</v>
      </c>
      <c r="J43" s="80">
        <f t="shared" si="10"/>
        <v>203.02910059071868</v>
      </c>
      <c r="K43" s="80">
        <f t="shared" si="11"/>
        <v>86.564418606876657</v>
      </c>
      <c r="L43" s="80">
        <f t="shared" si="11"/>
        <v>78.836768286105524</v>
      </c>
    </row>
    <row r="44" spans="1:12" x14ac:dyDescent="0.2">
      <c r="A44" s="9" t="s">
        <v>7</v>
      </c>
      <c r="B44" s="79">
        <v>58876.033000000003</v>
      </c>
      <c r="C44" s="79">
        <v>361610.25300000003</v>
      </c>
      <c r="D44" s="79">
        <v>42137.631000000001</v>
      </c>
      <c r="E44" s="79">
        <v>403747.88400000002</v>
      </c>
      <c r="F44" s="79">
        <v>37653.330999999998</v>
      </c>
      <c r="G44" s="79">
        <v>296482.51299999998</v>
      </c>
      <c r="H44" s="84">
        <f>D44/D42*100</f>
        <v>74.552986020263845</v>
      </c>
      <c r="I44" s="84">
        <f>E44/E42*100</f>
        <v>75.378089094993499</v>
      </c>
      <c r="J44" s="80">
        <f t="shared" si="10"/>
        <v>71.570092027090197</v>
      </c>
      <c r="K44" s="80">
        <f t="shared" si="11"/>
        <v>111.90943770685256</v>
      </c>
      <c r="L44" s="80">
        <f t="shared" si="11"/>
        <v>136.17932468077808</v>
      </c>
    </row>
    <row r="45" spans="1:12" x14ac:dyDescent="0.2">
      <c r="A45" s="6" t="s">
        <v>8</v>
      </c>
      <c r="B45" s="79">
        <v>65960.115999999995</v>
      </c>
      <c r="C45" s="79">
        <v>479109.91899999999</v>
      </c>
      <c r="D45" s="79">
        <v>56520.38</v>
      </c>
      <c r="E45" s="79">
        <v>535630.299</v>
      </c>
      <c r="F45" s="79">
        <v>54268.413999999997</v>
      </c>
      <c r="G45" s="79">
        <v>463767.92800000001</v>
      </c>
      <c r="H45" s="84">
        <f>H46+H47</f>
        <v>100</v>
      </c>
      <c r="I45" s="84">
        <f>I46+I47</f>
        <v>100.00000000000001</v>
      </c>
      <c r="J45" s="80">
        <f t="shared" si="10"/>
        <v>85.688721347912733</v>
      </c>
      <c r="K45" s="80">
        <f t="shared" si="11"/>
        <v>104.14968088066846</v>
      </c>
      <c r="L45" s="80">
        <f t="shared" si="11"/>
        <v>115.49533002635748</v>
      </c>
    </row>
    <row r="46" spans="1:12" x14ac:dyDescent="0.2">
      <c r="A46" s="9" t="s">
        <v>9</v>
      </c>
      <c r="B46" s="79">
        <v>21905.972000000002</v>
      </c>
      <c r="C46" s="79">
        <v>109879.012</v>
      </c>
      <c r="D46" s="79">
        <v>16094.892</v>
      </c>
      <c r="E46" s="79">
        <v>125973.90399999999</v>
      </c>
      <c r="F46" s="79">
        <v>5716.3050000000003</v>
      </c>
      <c r="G46" s="79">
        <v>9653.9079999999994</v>
      </c>
      <c r="H46" s="84">
        <f>D46/D45*100</f>
        <v>28.476262898444777</v>
      </c>
      <c r="I46" s="84">
        <f>E46/E45*100</f>
        <v>23.518815913735306</v>
      </c>
      <c r="J46" s="80">
        <f t="shared" si="10"/>
        <v>73.472621986369731</v>
      </c>
      <c r="K46" s="80">
        <f>D46/F46*100</f>
        <v>281.56111334157293</v>
      </c>
      <c r="L46" s="80"/>
    </row>
    <row r="47" spans="1:12" x14ac:dyDescent="0.2">
      <c r="A47" s="9" t="s">
        <v>10</v>
      </c>
      <c r="B47" s="79">
        <v>44054.144</v>
      </c>
      <c r="C47" s="79">
        <v>369230.90700000001</v>
      </c>
      <c r="D47" s="79">
        <v>40425.487999999998</v>
      </c>
      <c r="E47" s="79">
        <v>409656.39500000002</v>
      </c>
      <c r="F47" s="79">
        <v>48552.108999999997</v>
      </c>
      <c r="G47" s="79">
        <v>454114.02</v>
      </c>
      <c r="H47" s="84">
        <f>D47/D45*100</f>
        <v>71.523737101555227</v>
      </c>
      <c r="I47" s="84">
        <f>E47/E45*100</f>
        <v>76.481184086264705</v>
      </c>
      <c r="J47" s="80">
        <f t="shared" si="10"/>
        <v>91.763190314173386</v>
      </c>
      <c r="K47" s="80">
        <f>D47/F47*100</f>
        <v>83.262063858029322</v>
      </c>
      <c r="L47" s="80">
        <f>E47/G47*100</f>
        <v>90.210030291511373</v>
      </c>
    </row>
    <row r="48" spans="1:12" x14ac:dyDescent="0.2">
      <c r="A48" s="16" t="s">
        <v>303</v>
      </c>
      <c r="B48" s="79"/>
      <c r="C48" s="79"/>
      <c r="D48" s="79"/>
      <c r="E48" s="79"/>
      <c r="F48" s="79"/>
      <c r="G48" s="79"/>
      <c r="H48" s="1"/>
      <c r="I48" s="1"/>
      <c r="J48" s="1"/>
      <c r="K48" s="1"/>
      <c r="L48" s="1"/>
    </row>
    <row r="49" spans="1:12" x14ac:dyDescent="0.2">
      <c r="A49" s="6" t="s">
        <v>5</v>
      </c>
      <c r="B49" s="79">
        <v>69832.342999999993</v>
      </c>
      <c r="C49" s="79">
        <v>591647.31299999997</v>
      </c>
      <c r="D49" s="79">
        <v>68879.540999999997</v>
      </c>
      <c r="E49" s="79">
        <v>660526.85400000005</v>
      </c>
      <c r="F49" s="79">
        <v>60106.99</v>
      </c>
      <c r="G49" s="79">
        <v>567489.01399999997</v>
      </c>
      <c r="H49" s="84">
        <f>H50+H51</f>
        <v>100</v>
      </c>
      <c r="I49" s="84">
        <f>I50+I51</f>
        <v>100.0000001513943</v>
      </c>
      <c r="J49" s="80">
        <f t="shared" ref="J49:J54" si="12">D49/B49*100</f>
        <v>98.635586378649805</v>
      </c>
      <c r="K49" s="80">
        <f t="shared" ref="K49:L54" si="13">D49/F49*100</f>
        <v>114.59489320626437</v>
      </c>
      <c r="L49" s="80">
        <f t="shared" si="13"/>
        <v>116.39465041696826</v>
      </c>
    </row>
    <row r="50" spans="1:12" x14ac:dyDescent="0.2">
      <c r="A50" s="9" t="s">
        <v>6</v>
      </c>
      <c r="B50" s="79">
        <v>58998.752</v>
      </c>
      <c r="C50" s="79">
        <v>508226.67300000001</v>
      </c>
      <c r="D50" s="79">
        <v>62599.752</v>
      </c>
      <c r="E50" s="79">
        <v>570826.42500000005</v>
      </c>
      <c r="F50" s="79">
        <v>53791.752</v>
      </c>
      <c r="G50" s="79">
        <v>482165.75799999997</v>
      </c>
      <c r="H50" s="84">
        <f>D50/D49*100</f>
        <v>90.882940117153225</v>
      </c>
      <c r="I50" s="84">
        <f>E50/E49*100</f>
        <v>86.419866435892104</v>
      </c>
      <c r="J50" s="80">
        <f t="shared" si="12"/>
        <v>106.10351893545138</v>
      </c>
      <c r="K50" s="80">
        <f t="shared" si="13"/>
        <v>116.37425752557753</v>
      </c>
      <c r="L50" s="80">
        <f t="shared" si="13"/>
        <v>118.38800568662533</v>
      </c>
    </row>
    <row r="51" spans="1:12" x14ac:dyDescent="0.2">
      <c r="A51" s="9" t="s">
        <v>7</v>
      </c>
      <c r="B51" s="79">
        <v>10833.591</v>
      </c>
      <c r="C51" s="79">
        <v>83420.641000000003</v>
      </c>
      <c r="D51" s="79">
        <v>6279.7889999999998</v>
      </c>
      <c r="E51" s="79">
        <v>89700.43</v>
      </c>
      <c r="F51" s="79">
        <v>6315.2380000000003</v>
      </c>
      <c r="G51" s="79">
        <v>85323.255999999994</v>
      </c>
      <c r="H51" s="84">
        <f>D51/D49*100</f>
        <v>9.1170598828467799</v>
      </c>
      <c r="I51" s="84">
        <f>E51/E49*100</f>
        <v>13.5801337155022</v>
      </c>
      <c r="J51" s="80">
        <f t="shared" si="12"/>
        <v>57.965904380181968</v>
      </c>
      <c r="K51" s="80">
        <f t="shared" si="13"/>
        <v>99.438675153652156</v>
      </c>
      <c r="L51" s="80">
        <f t="shared" si="13"/>
        <v>105.13010661477804</v>
      </c>
    </row>
    <row r="52" spans="1:12" x14ac:dyDescent="0.2">
      <c r="A52" s="6" t="s">
        <v>8</v>
      </c>
      <c r="B52" s="79">
        <v>69832.342999999993</v>
      </c>
      <c r="C52" s="79">
        <v>591647.31299999997</v>
      </c>
      <c r="D52" s="79">
        <v>68879.540999999997</v>
      </c>
      <c r="E52" s="79">
        <v>660526.85400000005</v>
      </c>
      <c r="F52" s="79">
        <v>60106.99</v>
      </c>
      <c r="G52" s="79">
        <v>567489.01399999997</v>
      </c>
      <c r="H52" s="84">
        <f>H53+H54</f>
        <v>100</v>
      </c>
      <c r="I52" s="84">
        <f>I53+I54</f>
        <v>100</v>
      </c>
      <c r="J52" s="80">
        <f t="shared" si="12"/>
        <v>98.635586378649805</v>
      </c>
      <c r="K52" s="80">
        <f t="shared" si="13"/>
        <v>114.59489320626437</v>
      </c>
      <c r="L52" s="80">
        <f t="shared" si="13"/>
        <v>116.39465041696826</v>
      </c>
    </row>
    <row r="53" spans="1:12" x14ac:dyDescent="0.2">
      <c r="A53" s="9" t="s">
        <v>9</v>
      </c>
      <c r="B53" s="79">
        <v>40548.019</v>
      </c>
      <c r="C53" s="79">
        <v>363498.26199999999</v>
      </c>
      <c r="D53" s="79">
        <v>49775.71</v>
      </c>
      <c r="E53" s="79">
        <v>413273.97200000001</v>
      </c>
      <c r="F53" s="79">
        <v>38169.345000000001</v>
      </c>
      <c r="G53" s="79">
        <v>325799.91600000003</v>
      </c>
      <c r="H53" s="84">
        <f>D53/D52*100</f>
        <v>72.264868896266307</v>
      </c>
      <c r="I53" s="84">
        <f>E53/E52*100</f>
        <v>62.567323265860743</v>
      </c>
      <c r="J53" s="80">
        <f t="shared" si="12"/>
        <v>122.75743976542972</v>
      </c>
      <c r="K53" s="80">
        <f t="shared" si="13"/>
        <v>130.40755611604021</v>
      </c>
      <c r="L53" s="80">
        <f t="shared" si="13"/>
        <v>126.84901121951178</v>
      </c>
    </row>
    <row r="54" spans="1:12" x14ac:dyDescent="0.2">
      <c r="A54" s="9" t="s">
        <v>10</v>
      </c>
      <c r="B54" s="79">
        <v>29284.323</v>
      </c>
      <c r="C54" s="79">
        <v>228149.05100000001</v>
      </c>
      <c r="D54" s="79">
        <v>19103.830999999998</v>
      </c>
      <c r="E54" s="79">
        <v>247252.88200000001</v>
      </c>
      <c r="F54" s="79">
        <v>21937.645</v>
      </c>
      <c r="G54" s="79">
        <v>241689.098</v>
      </c>
      <c r="H54" s="84">
        <f>D54/D52*100</f>
        <v>27.735131103733689</v>
      </c>
      <c r="I54" s="84">
        <f>E54/E52*100</f>
        <v>37.432676734139257</v>
      </c>
      <c r="J54" s="80">
        <f t="shared" si="12"/>
        <v>65.235692831280403</v>
      </c>
      <c r="K54" s="80">
        <f t="shared" si="13"/>
        <v>87.082414725919762</v>
      </c>
      <c r="L54" s="80">
        <f t="shared" si="13"/>
        <v>102.30204177434598</v>
      </c>
    </row>
    <row r="55" spans="1:12" x14ac:dyDescent="0.2">
      <c r="A55" s="16" t="s">
        <v>304</v>
      </c>
      <c r="B55" s="79"/>
      <c r="C55" s="79"/>
      <c r="D55" s="79"/>
      <c r="E55" s="79"/>
      <c r="F55" s="79"/>
      <c r="G55" s="79"/>
      <c r="H55" s="1"/>
      <c r="I55" s="1"/>
      <c r="J55" s="1"/>
      <c r="K55" s="1"/>
      <c r="L55" s="1"/>
    </row>
    <row r="56" spans="1:12" x14ac:dyDescent="0.2">
      <c r="A56" s="6" t="s">
        <v>5</v>
      </c>
      <c r="B56" s="79">
        <v>33342.779000000046</v>
      </c>
      <c r="C56" s="79">
        <v>324532.37199999997</v>
      </c>
      <c r="D56" s="79">
        <v>38210.300000000032</v>
      </c>
      <c r="E56" s="79">
        <v>362742.67199999996</v>
      </c>
      <c r="F56" s="79">
        <v>52005.023000000088</v>
      </c>
      <c r="G56" s="79">
        <v>469506.16299999994</v>
      </c>
      <c r="H56" s="84">
        <f>H57+H58</f>
        <v>100</v>
      </c>
      <c r="I56" s="84">
        <f>I57+I58</f>
        <v>100.00000000000001</v>
      </c>
      <c r="J56" s="80">
        <f t="shared" ref="J56:J61" si="14">D56/B56*100</f>
        <v>114.5984262439552</v>
      </c>
      <c r="K56" s="80">
        <f t="shared" ref="K56:L61" si="15">D56/F56*100</f>
        <v>73.474248824002956</v>
      </c>
      <c r="L56" s="80">
        <f t="shared" si="15"/>
        <v>77.260470806642005</v>
      </c>
    </row>
    <row r="57" spans="1:12" x14ac:dyDescent="0.2">
      <c r="A57" s="9" t="s">
        <v>6</v>
      </c>
      <c r="B57" s="79">
        <v>32571.300000000047</v>
      </c>
      <c r="C57" s="79">
        <v>313834.31999999995</v>
      </c>
      <c r="D57" s="79">
        <v>37531.100000000035</v>
      </c>
      <c r="E57" s="79">
        <v>351365.42</v>
      </c>
      <c r="F57" s="79">
        <v>50844.470000000088</v>
      </c>
      <c r="G57" s="79">
        <v>458575.97</v>
      </c>
      <c r="H57" s="84">
        <f>D57/D56*100</f>
        <v>98.22246881076569</v>
      </c>
      <c r="I57" s="84">
        <f>E57/E56*100</f>
        <v>96.863547390972528</v>
      </c>
      <c r="J57" s="80">
        <f t="shared" si="14"/>
        <v>115.22751624896759</v>
      </c>
      <c r="K57" s="80">
        <f t="shared" si="15"/>
        <v>73.815500486090173</v>
      </c>
      <c r="L57" s="80">
        <f t="shared" si="15"/>
        <v>76.620983868823316</v>
      </c>
    </row>
    <row r="58" spans="1:12" x14ac:dyDescent="0.2">
      <c r="A58" s="9" t="s">
        <v>7</v>
      </c>
      <c r="B58" s="79">
        <v>771.47900000000004</v>
      </c>
      <c r="C58" s="79">
        <v>10698.052</v>
      </c>
      <c r="D58" s="79">
        <v>679.2</v>
      </c>
      <c r="E58" s="79">
        <v>11377.252</v>
      </c>
      <c r="F58" s="79">
        <v>1160.5530000000001</v>
      </c>
      <c r="G58" s="79">
        <v>10930.192999999999</v>
      </c>
      <c r="H58" s="84">
        <f>D58/D56*100</f>
        <v>1.7775311892343149</v>
      </c>
      <c r="I58" s="84">
        <f>E58/E56*100</f>
        <v>3.136452609027482</v>
      </c>
      <c r="J58" s="80">
        <f t="shared" si="14"/>
        <v>88.038689322716507</v>
      </c>
      <c r="K58" s="80">
        <f t="shared" si="15"/>
        <v>58.523824418186841</v>
      </c>
      <c r="L58" s="80">
        <f t="shared" si="15"/>
        <v>104.09012905810539</v>
      </c>
    </row>
    <row r="59" spans="1:12" x14ac:dyDescent="0.2">
      <c r="A59" s="6" t="s">
        <v>8</v>
      </c>
      <c r="B59" s="79">
        <v>33342.779000000046</v>
      </c>
      <c r="C59" s="79">
        <v>324532.37199999997</v>
      </c>
      <c r="D59" s="79">
        <v>38210.300000000032</v>
      </c>
      <c r="E59" s="79">
        <v>362742.67199999996</v>
      </c>
      <c r="F59" s="79">
        <v>52005.023000000088</v>
      </c>
      <c r="G59" s="79">
        <v>469506.16299999994</v>
      </c>
      <c r="H59" s="84">
        <f>H60+H61</f>
        <v>99.999999999999986</v>
      </c>
      <c r="I59" s="84">
        <f>I60+I61</f>
        <v>100</v>
      </c>
      <c r="J59" s="80">
        <f t="shared" si="14"/>
        <v>114.5984262439552</v>
      </c>
      <c r="K59" s="80">
        <f t="shared" si="15"/>
        <v>73.474248824002956</v>
      </c>
      <c r="L59" s="80">
        <f t="shared" si="15"/>
        <v>77.260470806642005</v>
      </c>
    </row>
    <row r="60" spans="1:12" x14ac:dyDescent="0.2">
      <c r="A60" s="9" t="s">
        <v>9</v>
      </c>
      <c r="B60" s="79">
        <v>2802.502</v>
      </c>
      <c r="C60" s="79">
        <v>17653.718000000001</v>
      </c>
      <c r="D60" s="79">
        <v>2051.107</v>
      </c>
      <c r="E60" s="79">
        <v>19704.825000000001</v>
      </c>
      <c r="F60" s="79">
        <v>1096.046</v>
      </c>
      <c r="G60" s="79">
        <v>14618.775</v>
      </c>
      <c r="H60" s="84">
        <f>D60/D59*100</f>
        <v>5.3679426751425616</v>
      </c>
      <c r="I60" s="84">
        <f>E60/E59*100</f>
        <v>5.4321772763475709</v>
      </c>
      <c r="J60" s="80">
        <f t="shared" si="14"/>
        <v>73.188422345461305</v>
      </c>
      <c r="K60" s="80">
        <f t="shared" si="15"/>
        <v>187.13694498223614</v>
      </c>
      <c r="L60" s="80">
        <f t="shared" si="15"/>
        <v>134.79121882647487</v>
      </c>
    </row>
    <row r="61" spans="1:12" x14ac:dyDescent="0.2">
      <c r="A61" s="9" t="s">
        <v>10</v>
      </c>
      <c r="B61" s="79">
        <v>30540.277000000046</v>
      </c>
      <c r="C61" s="79">
        <v>306878.65399999998</v>
      </c>
      <c r="D61" s="79">
        <v>36159.193000000028</v>
      </c>
      <c r="E61" s="79">
        <v>343037.84699999995</v>
      </c>
      <c r="F61" s="79">
        <v>50908.977000000086</v>
      </c>
      <c r="G61" s="79">
        <v>454887.38799999992</v>
      </c>
      <c r="H61" s="84">
        <f>D61/D59*100</f>
        <v>94.632057324857428</v>
      </c>
      <c r="I61" s="84">
        <f>E61/E59*100</f>
        <v>94.567822723652426</v>
      </c>
      <c r="J61" s="80">
        <f t="shared" si="14"/>
        <v>118.3983792943331</v>
      </c>
      <c r="K61" s="80">
        <f t="shared" si="15"/>
        <v>71.027145173237258</v>
      </c>
      <c r="L61" s="80">
        <f t="shared" si="15"/>
        <v>75.411597694152817</v>
      </c>
    </row>
    <row r="62" spans="1:12" x14ac:dyDescent="0.2">
      <c r="A62" s="16" t="s">
        <v>305</v>
      </c>
      <c r="B62" s="79"/>
      <c r="C62" s="79"/>
      <c r="D62" s="79"/>
      <c r="E62" s="79"/>
      <c r="F62" s="79"/>
      <c r="G62" s="79"/>
      <c r="H62" s="1"/>
      <c r="I62" s="1"/>
      <c r="J62" s="1"/>
      <c r="K62" s="1"/>
      <c r="L62" s="1"/>
    </row>
    <row r="63" spans="1:12" x14ac:dyDescent="0.2">
      <c r="A63" s="6" t="s">
        <v>5</v>
      </c>
      <c r="B63" s="79">
        <v>11368.581000000009</v>
      </c>
      <c r="C63" s="79">
        <v>108264.77300000003</v>
      </c>
      <c r="D63" s="79">
        <v>13969.421999999968</v>
      </c>
      <c r="E63" s="79">
        <v>122234.19499999999</v>
      </c>
      <c r="F63" s="79">
        <v>16528.012999999959</v>
      </c>
      <c r="G63" s="79">
        <v>148025.16299999997</v>
      </c>
      <c r="H63" s="84">
        <f>H64+H65</f>
        <v>100.00000000000001</v>
      </c>
      <c r="I63" s="84">
        <f>I64+I65</f>
        <v>100</v>
      </c>
      <c r="J63" s="80">
        <f t="shared" ref="J63:J68" si="16">D63/B63*100</f>
        <v>122.87744618259708</v>
      </c>
      <c r="K63" s="80">
        <f>D63/F63*100</f>
        <v>84.519669726784471</v>
      </c>
      <c r="L63" s="80">
        <f>E63/G63*100</f>
        <v>82.576632595905338</v>
      </c>
    </row>
    <row r="64" spans="1:12" x14ac:dyDescent="0.2">
      <c r="A64" s="9" t="s">
        <v>6</v>
      </c>
      <c r="B64" s="79">
        <v>11367.87000000001</v>
      </c>
      <c r="C64" s="79">
        <v>108237.47000000003</v>
      </c>
      <c r="D64" s="79">
        <v>13966.309999999969</v>
      </c>
      <c r="E64" s="79">
        <v>122203.78</v>
      </c>
      <c r="F64" s="79">
        <v>16527.799999999959</v>
      </c>
      <c r="G64" s="79">
        <v>147992.46999999997</v>
      </c>
      <c r="H64" s="84">
        <f>D64/D63*100</f>
        <v>99.977722771922856</v>
      </c>
      <c r="I64" s="84">
        <f>E64/E63*100</f>
        <v>99.975117437473202</v>
      </c>
      <c r="J64" s="80">
        <f t="shared" si="16"/>
        <v>122.85775611438163</v>
      </c>
      <c r="K64" s="80">
        <f>D64/F64*100</f>
        <v>84.501930081438559</v>
      </c>
      <c r="L64" s="80">
        <f>E64/G64*100</f>
        <v>82.574322869264918</v>
      </c>
    </row>
    <row r="65" spans="1:12" x14ac:dyDescent="0.2">
      <c r="A65" s="9" t="s">
        <v>7</v>
      </c>
      <c r="B65" s="79">
        <v>0.71099999999999997</v>
      </c>
      <c r="C65" s="79">
        <v>27.303000000000001</v>
      </c>
      <c r="D65" s="79">
        <v>3.1120000000000001</v>
      </c>
      <c r="E65" s="79">
        <v>30.414999999999999</v>
      </c>
      <c r="F65" s="79">
        <v>0.21299999999999999</v>
      </c>
      <c r="G65" s="79">
        <v>32.692999999999998</v>
      </c>
      <c r="H65" s="84">
        <f>D65/D63*100</f>
        <v>2.2277228077153138E-2</v>
      </c>
      <c r="I65" s="84">
        <f>E65/E63*100</f>
        <v>2.4882562526795389E-2</v>
      </c>
      <c r="J65" s="80">
        <f t="shared" si="16"/>
        <v>437.69338959212376</v>
      </c>
      <c r="K65" s="80"/>
      <c r="L65" s="80">
        <f>E65/G65*100</f>
        <v>93.032147554522382</v>
      </c>
    </row>
    <row r="66" spans="1:12" x14ac:dyDescent="0.2">
      <c r="A66" s="6" t="s">
        <v>8</v>
      </c>
      <c r="B66" s="79">
        <v>11368.581000000009</v>
      </c>
      <c r="C66" s="79">
        <v>108264.77300000003</v>
      </c>
      <c r="D66" s="79">
        <v>13969.421999999968</v>
      </c>
      <c r="E66" s="79">
        <v>122234.19499999999</v>
      </c>
      <c r="F66" s="79">
        <v>16528.012999999959</v>
      </c>
      <c r="G66" s="79">
        <v>148025.16299999997</v>
      </c>
      <c r="H66" s="84">
        <f>H67+H68</f>
        <v>100</v>
      </c>
      <c r="I66" s="84">
        <f>I67+I68</f>
        <v>100</v>
      </c>
      <c r="J66" s="80">
        <f t="shared" si="16"/>
        <v>122.87744618259708</v>
      </c>
      <c r="K66" s="80">
        <f>D66/F66*100</f>
        <v>84.519669726784471</v>
      </c>
      <c r="L66" s="80">
        <f>E66/G66*100</f>
        <v>82.576632595905338</v>
      </c>
    </row>
    <row r="67" spans="1:12" x14ac:dyDescent="0.2">
      <c r="A67" s="9" t="s">
        <v>9</v>
      </c>
      <c r="B67" s="79">
        <v>2272.6370000000002</v>
      </c>
      <c r="C67" s="79">
        <v>13289.62</v>
      </c>
      <c r="D67" s="79">
        <v>1895.1659999999999</v>
      </c>
      <c r="E67" s="79">
        <v>15184.786</v>
      </c>
      <c r="F67" s="79">
        <v>703.42100000000005</v>
      </c>
      <c r="G67" s="79">
        <v>7290.56</v>
      </c>
      <c r="H67" s="84">
        <f>D67/D66*100</f>
        <v>13.566531242309127</v>
      </c>
      <c r="I67" s="84">
        <f>E67/E66*100</f>
        <v>12.422698901890753</v>
      </c>
      <c r="J67" s="80">
        <f t="shared" si="16"/>
        <v>83.390616275278433</v>
      </c>
      <c r="K67" s="80">
        <f>D67/F67*100</f>
        <v>269.42129961999996</v>
      </c>
      <c r="L67" s="80">
        <f>E67/G67*100</f>
        <v>208.28010468331649</v>
      </c>
    </row>
    <row r="68" spans="1:12" x14ac:dyDescent="0.2">
      <c r="A68" s="9" t="s">
        <v>10</v>
      </c>
      <c r="B68" s="79">
        <v>9095.9440000000086</v>
      </c>
      <c r="C68" s="79">
        <v>94975.153000000035</v>
      </c>
      <c r="D68" s="79">
        <v>12074.255999999968</v>
      </c>
      <c r="E68" s="79">
        <v>107049.40899999999</v>
      </c>
      <c r="F68" s="79">
        <v>15824.591999999959</v>
      </c>
      <c r="G68" s="79">
        <v>140734.60299999997</v>
      </c>
      <c r="H68" s="84">
        <f>D68/D66*100</f>
        <v>86.433468757690875</v>
      </c>
      <c r="I68" s="84">
        <f>E68/E66*100</f>
        <v>87.577301098109245</v>
      </c>
      <c r="J68" s="80">
        <f t="shared" si="16"/>
        <v>132.74329745213865</v>
      </c>
      <c r="K68" s="80">
        <f>D68/F68*100</f>
        <v>76.300583294659347</v>
      </c>
      <c r="L68" s="80">
        <f>E68/G68*100</f>
        <v>76.064739387512262</v>
      </c>
    </row>
    <row r="69" spans="1:12" x14ac:dyDescent="0.2">
      <c r="A69" s="16" t="s">
        <v>306</v>
      </c>
      <c r="B69" s="79"/>
      <c r="C69" s="79"/>
      <c r="D69" s="79"/>
      <c r="E69" s="79"/>
      <c r="F69" s="79"/>
      <c r="G69" s="79"/>
      <c r="H69" s="1"/>
      <c r="I69" s="1"/>
      <c r="J69" s="1"/>
      <c r="K69" s="1"/>
      <c r="L69" s="1"/>
    </row>
    <row r="70" spans="1:12" x14ac:dyDescent="0.2">
      <c r="A70" s="6" t="s">
        <v>5</v>
      </c>
      <c r="B70" s="79">
        <v>5330.6100000000042</v>
      </c>
      <c r="C70" s="79">
        <v>47460.293999999994</v>
      </c>
      <c r="D70" s="79">
        <v>4739.7019999999948</v>
      </c>
      <c r="E70" s="79">
        <v>52199.995999999992</v>
      </c>
      <c r="F70" s="79">
        <v>7184.7360000000072</v>
      </c>
      <c r="G70" s="79">
        <v>73942.978000000003</v>
      </c>
      <c r="H70" s="84">
        <f>H71+H72</f>
        <v>100.00000000000001</v>
      </c>
      <c r="I70" s="84">
        <f>I71+I72</f>
        <v>100</v>
      </c>
      <c r="J70" s="80">
        <f>D70/B70*100</f>
        <v>88.914814627218846</v>
      </c>
      <c r="K70" s="80">
        <f>D70/F70*100</f>
        <v>65.969048827959568</v>
      </c>
      <c r="L70" s="80">
        <f>E70/G70*100</f>
        <v>70.594933301171608</v>
      </c>
    </row>
    <row r="71" spans="1:12" x14ac:dyDescent="0.2">
      <c r="A71" s="9" t="s">
        <v>6</v>
      </c>
      <c r="B71" s="79">
        <v>4397.7700000000041</v>
      </c>
      <c r="C71" s="79">
        <v>41373.919999999998</v>
      </c>
      <c r="D71" s="79">
        <v>4022.4399999999951</v>
      </c>
      <c r="E71" s="79">
        <v>45396.359999999993</v>
      </c>
      <c r="F71" s="79">
        <v>7124.4300000000076</v>
      </c>
      <c r="G71" s="79">
        <v>67257.66</v>
      </c>
      <c r="H71" s="84">
        <f>D71/D70*100</f>
        <v>84.866938891938773</v>
      </c>
      <c r="I71" s="84">
        <f>E71/E70*100</f>
        <v>86.966213560629384</v>
      </c>
      <c r="J71" s="80">
        <f>D71/B71*100</f>
        <v>91.465447260770603</v>
      </c>
      <c r="K71" s="80">
        <f>D71/F71*100</f>
        <v>56.459815030816372</v>
      </c>
      <c r="L71" s="80">
        <f>E71/G71*100</f>
        <v>67.496192998685927</v>
      </c>
    </row>
    <row r="72" spans="1:12" x14ac:dyDescent="0.2">
      <c r="A72" s="9" t="s">
        <v>7</v>
      </c>
      <c r="B72" s="79">
        <v>932.84</v>
      </c>
      <c r="C72" s="79">
        <v>6086.3739999999998</v>
      </c>
      <c r="D72" s="79">
        <v>717.26199999999994</v>
      </c>
      <c r="E72" s="79">
        <v>6803.6360000000004</v>
      </c>
      <c r="F72" s="79">
        <v>60.305999999999997</v>
      </c>
      <c r="G72" s="79">
        <v>6685.3180000000002</v>
      </c>
      <c r="H72" s="84">
        <f>D72/D70*100</f>
        <v>15.133061108061241</v>
      </c>
      <c r="I72" s="84">
        <f>E72/E70*100</f>
        <v>13.033786439370612</v>
      </c>
      <c r="J72" s="80">
        <f>D72/B72*100</f>
        <v>76.890141932164141</v>
      </c>
      <c r="K72" s="80"/>
      <c r="L72" s="80">
        <f>E72/G72*100</f>
        <v>101.76981857856275</v>
      </c>
    </row>
    <row r="73" spans="1:12" x14ac:dyDescent="0.2">
      <c r="A73" s="6" t="s">
        <v>8</v>
      </c>
      <c r="B73" s="79">
        <v>5330.6100000000042</v>
      </c>
      <c r="C73" s="79">
        <v>47460.293999999994</v>
      </c>
      <c r="D73" s="79">
        <v>4739.7019999999948</v>
      </c>
      <c r="E73" s="79">
        <v>52199.995999999992</v>
      </c>
      <c r="F73" s="79">
        <v>7184.7360000000072</v>
      </c>
      <c r="G73" s="79">
        <v>73942.978000000003</v>
      </c>
      <c r="H73" s="84">
        <f>H74+H75</f>
        <v>100</v>
      </c>
      <c r="I73" s="84">
        <f>I74+I75</f>
        <v>100</v>
      </c>
      <c r="J73" s="80">
        <f>D73/B73*100</f>
        <v>88.914814627218846</v>
      </c>
      <c r="K73" s="80">
        <f>D73/F73*100</f>
        <v>65.969048827959568</v>
      </c>
      <c r="L73" s="80">
        <f>E73/G73*100</f>
        <v>70.594933301171608</v>
      </c>
    </row>
    <row r="74" spans="1:12" x14ac:dyDescent="0.2">
      <c r="A74" s="9" t="s">
        <v>9</v>
      </c>
      <c r="B74" s="79">
        <v>0</v>
      </c>
      <c r="C74" s="79">
        <v>0</v>
      </c>
      <c r="D74" s="79">
        <v>0</v>
      </c>
      <c r="E74" s="79">
        <v>0</v>
      </c>
      <c r="F74" s="79">
        <v>20</v>
      </c>
      <c r="G74" s="79">
        <v>20</v>
      </c>
      <c r="H74" s="84">
        <f>D74/D73*100</f>
        <v>0</v>
      </c>
      <c r="I74" s="84">
        <f>E74/E73*100</f>
        <v>0</v>
      </c>
      <c r="J74" s="80">
        <v>0</v>
      </c>
      <c r="K74" s="80">
        <f>D74/F74*100</f>
        <v>0</v>
      </c>
      <c r="L74" s="80">
        <f>E74/G74*100</f>
        <v>0</v>
      </c>
    </row>
    <row r="75" spans="1:12" x14ac:dyDescent="0.2">
      <c r="A75" s="9" t="s">
        <v>10</v>
      </c>
      <c r="B75" s="79">
        <v>5330.6100000000042</v>
      </c>
      <c r="C75" s="79">
        <v>47460.293999999994</v>
      </c>
      <c r="D75" s="79">
        <v>4739.7019999999948</v>
      </c>
      <c r="E75" s="79">
        <v>52199.995999999992</v>
      </c>
      <c r="F75" s="79">
        <v>7164.7360000000072</v>
      </c>
      <c r="G75" s="79">
        <v>73922.978000000003</v>
      </c>
      <c r="H75" s="84">
        <f>D75/D73*100</f>
        <v>100</v>
      </c>
      <c r="I75" s="84">
        <f>E75/E73*100</f>
        <v>100</v>
      </c>
      <c r="J75" s="80">
        <f>D75/B75*100</f>
        <v>88.914814627218846</v>
      </c>
      <c r="K75" s="80">
        <f>D75/F75*100</f>
        <v>66.153198108066931</v>
      </c>
      <c r="L75" s="80">
        <f>E75/G75*100</f>
        <v>70.614032892451903</v>
      </c>
    </row>
    <row r="76" spans="1:12" x14ac:dyDescent="0.2">
      <c r="A76" s="16" t="s">
        <v>307</v>
      </c>
      <c r="B76" s="79"/>
      <c r="C76" s="79"/>
      <c r="D76" s="79"/>
      <c r="E76" s="79"/>
      <c r="F76" s="79"/>
      <c r="G76" s="79"/>
      <c r="H76" s="1"/>
      <c r="I76" s="1"/>
      <c r="J76" s="1"/>
      <c r="K76" s="1"/>
      <c r="L76" s="1"/>
    </row>
    <row r="77" spans="1:12" x14ac:dyDescent="0.2">
      <c r="A77" s="6" t="s">
        <v>5</v>
      </c>
      <c r="B77" s="79">
        <v>13907.990000000014</v>
      </c>
      <c r="C77" s="79">
        <v>124477.49600000001</v>
      </c>
      <c r="D77" s="79">
        <v>17442.530000000006</v>
      </c>
      <c r="E77" s="79">
        <v>141920.02600000004</v>
      </c>
      <c r="F77" s="79">
        <v>17558.082999999941</v>
      </c>
      <c r="G77" s="79">
        <v>142097.33499999996</v>
      </c>
      <c r="H77" s="84">
        <f>H78+H79</f>
        <v>100.00000000000001</v>
      </c>
      <c r="I77" s="84">
        <f>I78+I79</f>
        <v>100</v>
      </c>
      <c r="J77" s="80">
        <f>D77/B77*100</f>
        <v>125.41373699578435</v>
      </c>
      <c r="K77" s="80">
        <f t="shared" ref="K77:L80" si="17">D77/F77*100</f>
        <v>99.341881457104776</v>
      </c>
      <c r="L77" s="80">
        <f t="shared" si="17"/>
        <v>99.875220038433568</v>
      </c>
    </row>
    <row r="78" spans="1:12" x14ac:dyDescent="0.2">
      <c r="A78" s="9" t="s">
        <v>6</v>
      </c>
      <c r="B78" s="79">
        <v>13550.890000000014</v>
      </c>
      <c r="C78" s="79">
        <v>122915.10000000002</v>
      </c>
      <c r="D78" s="79">
        <v>17111.930000000008</v>
      </c>
      <c r="E78" s="79">
        <v>140027.03000000003</v>
      </c>
      <c r="F78" s="79">
        <v>16961.139999999941</v>
      </c>
      <c r="G78" s="79">
        <v>139418.14999999997</v>
      </c>
      <c r="H78" s="84">
        <f>D78/D77*100</f>
        <v>98.104632756830583</v>
      </c>
      <c r="I78" s="84">
        <f>E78/E77*100</f>
        <v>98.666153006482674</v>
      </c>
      <c r="J78" s="80">
        <f>D78/B78*100</f>
        <v>126.27901193205753</v>
      </c>
      <c r="K78" s="80">
        <f t="shared" si="17"/>
        <v>100.8890322230703</v>
      </c>
      <c r="L78" s="80">
        <f t="shared" si="17"/>
        <v>100.43672936414667</v>
      </c>
    </row>
    <row r="79" spans="1:12" x14ac:dyDescent="0.2">
      <c r="A79" s="9" t="s">
        <v>7</v>
      </c>
      <c r="B79" s="79">
        <v>357.1</v>
      </c>
      <c r="C79" s="79">
        <v>1562.396</v>
      </c>
      <c r="D79" s="79">
        <v>330.6</v>
      </c>
      <c r="E79" s="79">
        <v>1892.9960000000001</v>
      </c>
      <c r="F79" s="79">
        <v>596.94299999999998</v>
      </c>
      <c r="G79" s="79">
        <v>2679.1849999999999</v>
      </c>
      <c r="H79" s="84">
        <f>D79/D77*100</f>
        <v>1.8953672431694251</v>
      </c>
      <c r="I79" s="84">
        <f>E79/E77*100</f>
        <v>1.3338469935173205</v>
      </c>
      <c r="J79" s="80">
        <f>D79/B79*100</f>
        <v>92.579109493139171</v>
      </c>
      <c r="K79" s="80">
        <f t="shared" si="17"/>
        <v>55.382172167191847</v>
      </c>
      <c r="L79" s="80">
        <f t="shared" si="17"/>
        <v>70.655665808818739</v>
      </c>
    </row>
    <row r="80" spans="1:12" x14ac:dyDescent="0.2">
      <c r="A80" s="6" t="s">
        <v>8</v>
      </c>
      <c r="B80" s="79">
        <v>13907.990000000014</v>
      </c>
      <c r="C80" s="79">
        <v>124477.49600000001</v>
      </c>
      <c r="D80" s="79">
        <v>17442.530000000006</v>
      </c>
      <c r="E80" s="79">
        <v>141920.02600000004</v>
      </c>
      <c r="F80" s="79">
        <v>17558.082999999941</v>
      </c>
      <c r="G80" s="79">
        <v>142097.33499999996</v>
      </c>
      <c r="H80" s="84">
        <f>H81+H82</f>
        <v>100</v>
      </c>
      <c r="I80" s="84">
        <f>I81+I82</f>
        <v>100</v>
      </c>
      <c r="J80" s="80">
        <f>D80/B80*100</f>
        <v>125.41373699578435</v>
      </c>
      <c r="K80" s="80">
        <f t="shared" si="17"/>
        <v>99.341881457104776</v>
      </c>
      <c r="L80" s="80">
        <f t="shared" si="17"/>
        <v>99.875220038433568</v>
      </c>
    </row>
    <row r="81" spans="1:12" x14ac:dyDescent="0.2">
      <c r="A81" s="9" t="s">
        <v>9</v>
      </c>
      <c r="B81" s="79">
        <v>0</v>
      </c>
      <c r="C81" s="79">
        <v>0</v>
      </c>
      <c r="D81" s="79">
        <v>0</v>
      </c>
      <c r="E81" s="79">
        <v>0</v>
      </c>
      <c r="F81" s="79">
        <v>0</v>
      </c>
      <c r="G81" s="79">
        <v>0.17199999999999999</v>
      </c>
      <c r="H81" s="84">
        <f>D81/D80*100</f>
        <v>0</v>
      </c>
      <c r="I81" s="84">
        <f>E81/E80*100</f>
        <v>0</v>
      </c>
      <c r="J81" s="80">
        <v>0</v>
      </c>
      <c r="K81" s="80">
        <v>0</v>
      </c>
      <c r="L81" s="80">
        <f>E81/G81*100</f>
        <v>0</v>
      </c>
    </row>
    <row r="82" spans="1:12" x14ac:dyDescent="0.2">
      <c r="A82" s="9" t="s">
        <v>10</v>
      </c>
      <c r="B82" s="79">
        <v>13907.990000000014</v>
      </c>
      <c r="C82" s="79">
        <v>124477.49600000001</v>
      </c>
      <c r="D82" s="79">
        <v>17442.530000000006</v>
      </c>
      <c r="E82" s="79">
        <v>141920.02600000004</v>
      </c>
      <c r="F82" s="79">
        <v>17558.082999999941</v>
      </c>
      <c r="G82" s="79">
        <v>142097.16299999997</v>
      </c>
      <c r="H82" s="84">
        <f>D82/D80*100</f>
        <v>100</v>
      </c>
      <c r="I82" s="84">
        <f>E82/E80*100</f>
        <v>100</v>
      </c>
      <c r="J82" s="80">
        <f>D82/B82*100</f>
        <v>125.41373699578435</v>
      </c>
      <c r="K82" s="80">
        <f>D82/F82*100</f>
        <v>99.341881457104776</v>
      </c>
      <c r="L82" s="80">
        <f>E82/G82*100</f>
        <v>99.875340931331664</v>
      </c>
    </row>
    <row r="83" spans="1:12" x14ac:dyDescent="0.2">
      <c r="A83" s="16" t="s">
        <v>308</v>
      </c>
      <c r="B83" s="79"/>
      <c r="C83" s="79"/>
      <c r="D83" s="79"/>
      <c r="E83" s="79"/>
      <c r="F83" s="79"/>
      <c r="G83" s="79"/>
      <c r="H83" s="1"/>
      <c r="I83" s="1"/>
      <c r="J83" s="1"/>
      <c r="K83" s="1"/>
      <c r="L83" s="1"/>
    </row>
    <row r="84" spans="1:12" x14ac:dyDescent="0.2">
      <c r="A84" s="6" t="s">
        <v>5</v>
      </c>
      <c r="B84" s="79">
        <v>42403.842999999972</v>
      </c>
      <c r="C84" s="79">
        <v>407296.66599999997</v>
      </c>
      <c r="D84" s="79">
        <v>40110.349000000097</v>
      </c>
      <c r="E84" s="79">
        <v>447407.01500000007</v>
      </c>
      <c r="F84" s="79">
        <v>44543.927999999971</v>
      </c>
      <c r="G84" s="79">
        <v>433819.17700000003</v>
      </c>
      <c r="H84" s="84">
        <f>H85+H86</f>
        <v>100</v>
      </c>
      <c r="I84" s="84">
        <f>I85+I86</f>
        <v>100</v>
      </c>
      <c r="J84" s="80">
        <f t="shared" ref="J84:J89" si="18">D84/B84*100</f>
        <v>94.591306264387697</v>
      </c>
      <c r="K84" s="80">
        <f t="shared" ref="K84:L89" si="19">D84/F84*100</f>
        <v>90.046726458430257</v>
      </c>
      <c r="L84" s="80">
        <f t="shared" si="19"/>
        <v>103.13214323395393</v>
      </c>
    </row>
    <row r="85" spans="1:12" x14ac:dyDescent="0.2">
      <c r="A85" s="9" t="s">
        <v>6</v>
      </c>
      <c r="B85" s="79">
        <v>30583.52999999997</v>
      </c>
      <c r="C85" s="79">
        <v>296764.78999999998</v>
      </c>
      <c r="D85" s="79">
        <v>29578.730000000098</v>
      </c>
      <c r="E85" s="79">
        <v>326343.52000000008</v>
      </c>
      <c r="F85" s="79">
        <v>29018.659999999974</v>
      </c>
      <c r="G85" s="79">
        <v>298254.93</v>
      </c>
      <c r="H85" s="84">
        <f>D85/D84*100</f>
        <v>73.743387273942758</v>
      </c>
      <c r="I85" s="84">
        <f>E85/E84*100</f>
        <v>72.941082517447796</v>
      </c>
      <c r="J85" s="80">
        <f t="shared" si="18"/>
        <v>96.714571535725696</v>
      </c>
      <c r="K85" s="80">
        <f t="shared" si="19"/>
        <v>101.93003398502938</v>
      </c>
      <c r="L85" s="80">
        <f t="shared" si="19"/>
        <v>109.41764483155403</v>
      </c>
    </row>
    <row r="86" spans="1:12" x14ac:dyDescent="0.2">
      <c r="A86" s="9" t="s">
        <v>7</v>
      </c>
      <c r="B86" s="79">
        <v>11820.313</v>
      </c>
      <c r="C86" s="79">
        <v>110531.876</v>
      </c>
      <c r="D86" s="79">
        <v>10531.619000000001</v>
      </c>
      <c r="E86" s="79">
        <v>121063.495</v>
      </c>
      <c r="F86" s="79">
        <v>15525.268</v>
      </c>
      <c r="G86" s="79">
        <v>135564.247</v>
      </c>
      <c r="H86" s="84">
        <f>D86/D84*100</f>
        <v>26.256612726057245</v>
      </c>
      <c r="I86" s="84">
        <f>E86/E84*100</f>
        <v>27.058917482552207</v>
      </c>
      <c r="J86" s="80">
        <f t="shared" si="18"/>
        <v>89.097632186220451</v>
      </c>
      <c r="K86" s="80">
        <f t="shared" si="19"/>
        <v>67.835344291641221</v>
      </c>
      <c r="L86" s="80">
        <f t="shared" si="19"/>
        <v>89.303409769981599</v>
      </c>
    </row>
    <row r="87" spans="1:12" x14ac:dyDescent="0.2">
      <c r="A87" s="6" t="s">
        <v>8</v>
      </c>
      <c r="B87" s="79">
        <v>42403.842999999972</v>
      </c>
      <c r="C87" s="79">
        <v>407296.66599999997</v>
      </c>
      <c r="D87" s="79">
        <v>40110.349000000097</v>
      </c>
      <c r="E87" s="79">
        <v>447407.01500000007</v>
      </c>
      <c r="F87" s="79">
        <v>44543.927999999971</v>
      </c>
      <c r="G87" s="79">
        <v>433819.17700000003</v>
      </c>
      <c r="H87" s="84">
        <f>H88+H89</f>
        <v>100</v>
      </c>
      <c r="I87" s="84">
        <f>I88+I89</f>
        <v>100</v>
      </c>
      <c r="J87" s="80">
        <f t="shared" si="18"/>
        <v>94.591306264387697</v>
      </c>
      <c r="K87" s="80">
        <f t="shared" si="19"/>
        <v>90.046726458430257</v>
      </c>
      <c r="L87" s="80">
        <f t="shared" si="19"/>
        <v>103.13214323395393</v>
      </c>
    </row>
    <row r="88" spans="1:12" x14ac:dyDescent="0.2">
      <c r="A88" s="9" t="s">
        <v>9</v>
      </c>
      <c r="B88" s="79">
        <v>2592.3090000000002</v>
      </c>
      <c r="C88" s="79">
        <v>35294.535000000003</v>
      </c>
      <c r="D88" s="79">
        <v>2761.9949999999999</v>
      </c>
      <c r="E88" s="79">
        <v>38056.53</v>
      </c>
      <c r="F88" s="79">
        <v>3682.04</v>
      </c>
      <c r="G88" s="79">
        <v>28349.941999999999</v>
      </c>
      <c r="H88" s="84">
        <f>D88/D87*100</f>
        <v>6.8859909446312555</v>
      </c>
      <c r="I88" s="84">
        <f>E88/E87*100</f>
        <v>8.506019960370983</v>
      </c>
      <c r="J88" s="80">
        <f t="shared" si="18"/>
        <v>106.54574743983065</v>
      </c>
      <c r="K88" s="80">
        <f t="shared" si="19"/>
        <v>75.01262886877926</v>
      </c>
      <c r="L88" s="80">
        <f t="shared" si="19"/>
        <v>134.23847569070864</v>
      </c>
    </row>
    <row r="89" spans="1:12" x14ac:dyDescent="0.2">
      <c r="A89" s="9" t="s">
        <v>10</v>
      </c>
      <c r="B89" s="79">
        <v>39811.533999999971</v>
      </c>
      <c r="C89" s="79">
        <v>372002.13099999994</v>
      </c>
      <c r="D89" s="79">
        <v>37348.354000000094</v>
      </c>
      <c r="E89" s="79">
        <v>409350.4850000001</v>
      </c>
      <c r="F89" s="79">
        <v>40861.88799999997</v>
      </c>
      <c r="G89" s="79">
        <v>405469.23500000004</v>
      </c>
      <c r="H89" s="84">
        <f>D89/D87*100</f>
        <v>93.11400905536874</v>
      </c>
      <c r="I89" s="84">
        <f>E89/E87*100</f>
        <v>91.493980039629022</v>
      </c>
      <c r="J89" s="80">
        <f t="shared" si="18"/>
        <v>93.812898543422421</v>
      </c>
      <c r="K89" s="80">
        <f t="shared" si="19"/>
        <v>91.401439894309632</v>
      </c>
      <c r="L89" s="80">
        <f t="shared" si="19"/>
        <v>100.9572242885456</v>
      </c>
    </row>
    <row r="90" spans="1:12" ht="33.75" x14ac:dyDescent="0.2">
      <c r="A90" s="16" t="s">
        <v>309</v>
      </c>
      <c r="B90" s="79"/>
      <c r="C90" s="79"/>
      <c r="D90" s="79"/>
      <c r="E90" s="79"/>
      <c r="F90" s="79"/>
      <c r="G90" s="79"/>
      <c r="H90" s="1"/>
      <c r="I90" s="1"/>
      <c r="J90" s="1"/>
      <c r="K90" s="1"/>
      <c r="L90" s="1"/>
    </row>
    <row r="91" spans="1:12" x14ac:dyDescent="0.2">
      <c r="A91" s="6" t="s">
        <v>5</v>
      </c>
      <c r="B91" s="79">
        <v>11824.852000000001</v>
      </c>
      <c r="C91" s="79">
        <v>109446.62</v>
      </c>
      <c r="D91" s="79">
        <v>10266.325999999999</v>
      </c>
      <c r="E91" s="79">
        <v>119712.946</v>
      </c>
      <c r="F91" s="79">
        <v>10976.862999999999</v>
      </c>
      <c r="G91" s="79">
        <v>122448.894</v>
      </c>
      <c r="H91" s="84">
        <f>H92+H93</f>
        <v>100.00000000000001</v>
      </c>
      <c r="I91" s="84">
        <f>I92+I93</f>
        <v>100.00000083533155</v>
      </c>
      <c r="J91" s="80">
        <f t="shared" ref="J91:J96" si="20">D91/B91*100</f>
        <v>86.819911149839328</v>
      </c>
      <c r="K91" s="80">
        <f t="shared" ref="K91:L96" si="21">D91/F91*100</f>
        <v>93.526957565198714</v>
      </c>
      <c r="L91" s="80">
        <f t="shared" si="21"/>
        <v>97.765640904849661</v>
      </c>
    </row>
    <row r="92" spans="1:12" x14ac:dyDescent="0.2">
      <c r="A92" s="9" t="s">
        <v>6</v>
      </c>
      <c r="B92" s="79">
        <v>11155.332</v>
      </c>
      <c r="C92" s="79">
        <v>103302.16099999999</v>
      </c>
      <c r="D92" s="79">
        <v>9274.6650000000009</v>
      </c>
      <c r="E92" s="79">
        <v>112576.827</v>
      </c>
      <c r="F92" s="79">
        <v>10320.332</v>
      </c>
      <c r="G92" s="79">
        <v>115792.16</v>
      </c>
      <c r="H92" s="84">
        <f>D92/D91*100</f>
        <v>90.340643770712148</v>
      </c>
      <c r="I92" s="84">
        <f>E92/E91*100</f>
        <v>94.038974698692996</v>
      </c>
      <c r="J92" s="80">
        <f t="shared" si="20"/>
        <v>83.141093425099328</v>
      </c>
      <c r="K92" s="80">
        <f t="shared" si="21"/>
        <v>89.867893784812352</v>
      </c>
      <c r="L92" s="80">
        <f t="shared" si="21"/>
        <v>97.223185922086614</v>
      </c>
    </row>
    <row r="93" spans="1:12" x14ac:dyDescent="0.2">
      <c r="A93" s="9" t="s">
        <v>7</v>
      </c>
      <c r="B93" s="79">
        <v>669.52</v>
      </c>
      <c r="C93" s="79">
        <v>6144.4589999999998</v>
      </c>
      <c r="D93" s="79">
        <v>991.66099999999994</v>
      </c>
      <c r="E93" s="79">
        <v>7136.12</v>
      </c>
      <c r="F93" s="79">
        <v>656.53099999999995</v>
      </c>
      <c r="G93" s="79">
        <v>6656.7340000000004</v>
      </c>
      <c r="H93" s="84">
        <f>D93/D91*100</f>
        <v>9.6593562292878694</v>
      </c>
      <c r="I93" s="84">
        <f>E93/E91*100</f>
        <v>5.9610261366385551</v>
      </c>
      <c r="J93" s="80">
        <f t="shared" si="20"/>
        <v>148.11521687178873</v>
      </c>
      <c r="K93" s="80">
        <f t="shared" si="21"/>
        <v>151.04557134392741</v>
      </c>
      <c r="L93" s="80">
        <f t="shared" si="21"/>
        <v>107.20151954396854</v>
      </c>
    </row>
    <row r="94" spans="1:12" x14ac:dyDescent="0.2">
      <c r="A94" s="6" t="s">
        <v>8</v>
      </c>
      <c r="B94" s="79">
        <v>11824.852000000001</v>
      </c>
      <c r="C94" s="79">
        <v>109446.62</v>
      </c>
      <c r="D94" s="79">
        <v>10266.325999999999</v>
      </c>
      <c r="E94" s="79">
        <v>119712.946</v>
      </c>
      <c r="F94" s="79">
        <v>10976.862999999999</v>
      </c>
      <c r="G94" s="79">
        <v>122448.894</v>
      </c>
      <c r="H94" s="84">
        <f>H95+H96</f>
        <v>100.00000000000001</v>
      </c>
      <c r="I94" s="84">
        <f>I95+I96</f>
        <v>100</v>
      </c>
      <c r="J94" s="80">
        <f t="shared" si="20"/>
        <v>86.819911149839328</v>
      </c>
      <c r="K94" s="80">
        <f t="shared" si="21"/>
        <v>93.526957565198714</v>
      </c>
      <c r="L94" s="80">
        <f t="shared" si="21"/>
        <v>97.765640904849661</v>
      </c>
    </row>
    <row r="95" spans="1:12" x14ac:dyDescent="0.2">
      <c r="A95" s="9" t="s">
        <v>9</v>
      </c>
      <c r="B95" s="79">
        <v>126.777</v>
      </c>
      <c r="C95" s="79">
        <v>1664.4190000000001</v>
      </c>
      <c r="D95" s="79">
        <v>170.28399999999999</v>
      </c>
      <c r="E95" s="79">
        <v>1834.703</v>
      </c>
      <c r="F95" s="79">
        <v>181.322</v>
      </c>
      <c r="G95" s="79">
        <v>3126.2730000000001</v>
      </c>
      <c r="H95" s="84">
        <f>D95/D94*100</f>
        <v>1.6586654271450179</v>
      </c>
      <c r="I95" s="84">
        <f>E95/E94*100</f>
        <v>1.5325852894807217</v>
      </c>
      <c r="J95" s="80">
        <f t="shared" si="20"/>
        <v>134.31773902206234</v>
      </c>
      <c r="K95" s="80">
        <f t="shared" si="21"/>
        <v>93.912487177507415</v>
      </c>
      <c r="L95" s="80">
        <f t="shared" si="21"/>
        <v>58.686589430929416</v>
      </c>
    </row>
    <row r="96" spans="1:12" x14ac:dyDescent="0.2">
      <c r="A96" s="9" t="s">
        <v>10</v>
      </c>
      <c r="B96" s="79">
        <v>11698.075000000001</v>
      </c>
      <c r="C96" s="79">
        <v>107782.201</v>
      </c>
      <c r="D96" s="79">
        <v>10096.041999999999</v>
      </c>
      <c r="E96" s="79">
        <v>117878.243</v>
      </c>
      <c r="F96" s="79">
        <v>10795.540999999999</v>
      </c>
      <c r="G96" s="79">
        <v>119322.621</v>
      </c>
      <c r="H96" s="84">
        <f>D96/D94*100</f>
        <v>98.34133457285499</v>
      </c>
      <c r="I96" s="84">
        <f>E96/E94*100</f>
        <v>98.467414710519279</v>
      </c>
      <c r="J96" s="80">
        <f t="shared" si="20"/>
        <v>86.305157045069365</v>
      </c>
      <c r="K96" s="80">
        <f t="shared" si="21"/>
        <v>93.520482206496183</v>
      </c>
      <c r="L96" s="80">
        <f t="shared" si="21"/>
        <v>98.789518711628034</v>
      </c>
    </row>
    <row r="97" spans="1:12" ht="22.5" x14ac:dyDescent="0.2">
      <c r="A97" s="16" t="s">
        <v>310</v>
      </c>
      <c r="B97" s="79"/>
      <c r="C97" s="79"/>
      <c r="D97" s="79"/>
      <c r="E97" s="79"/>
      <c r="F97" s="79"/>
      <c r="G97" s="79"/>
      <c r="H97" s="1"/>
      <c r="I97" s="1"/>
      <c r="J97" s="1"/>
      <c r="K97" s="1"/>
      <c r="L97" s="1"/>
    </row>
    <row r="98" spans="1:12" x14ac:dyDescent="0.2">
      <c r="A98" s="6" t="s">
        <v>5</v>
      </c>
      <c r="B98" s="79">
        <v>6645.4440000000004</v>
      </c>
      <c r="C98" s="79">
        <v>68959.278999999995</v>
      </c>
      <c r="D98" s="79">
        <v>6699.6</v>
      </c>
      <c r="E98" s="79">
        <v>75658.879000000001</v>
      </c>
      <c r="F98" s="79">
        <v>6591.4660000000003</v>
      </c>
      <c r="G98" s="79">
        <v>75288.976999999999</v>
      </c>
      <c r="H98" s="84">
        <f>H99+H100</f>
        <v>100</v>
      </c>
      <c r="I98" s="84">
        <f>I99+I100</f>
        <v>100.00000000000001</v>
      </c>
      <c r="J98" s="80">
        <f t="shared" ref="J98:J103" si="22">D98/B98*100</f>
        <v>100.81493426172878</v>
      </c>
      <c r="K98" s="80">
        <f t="shared" ref="K98:L103" si="23">D98/F98*100</f>
        <v>101.6405151752281</v>
      </c>
      <c r="L98" s="80">
        <f t="shared" si="23"/>
        <v>100.49130963753169</v>
      </c>
    </row>
    <row r="99" spans="1:12" x14ac:dyDescent="0.2">
      <c r="A99" s="9" t="s">
        <v>6</v>
      </c>
      <c r="B99" s="79">
        <v>6558.0839999999998</v>
      </c>
      <c r="C99" s="79">
        <v>68096.675000000003</v>
      </c>
      <c r="D99" s="79">
        <v>6608.0839999999998</v>
      </c>
      <c r="E99" s="79">
        <v>74704.759000000005</v>
      </c>
      <c r="F99" s="79">
        <v>6504.7510000000002</v>
      </c>
      <c r="G99" s="79">
        <v>73492.759000000005</v>
      </c>
      <c r="H99" s="84">
        <f>D99/D98*100</f>
        <v>98.634008000477635</v>
      </c>
      <c r="I99" s="84">
        <f>E99/E98*100</f>
        <v>98.738918666770104</v>
      </c>
      <c r="J99" s="80">
        <f t="shared" si="22"/>
        <v>100.76241780373658</v>
      </c>
      <c r="K99" s="80">
        <f t="shared" si="23"/>
        <v>101.58857733370577</v>
      </c>
      <c r="L99" s="80">
        <f t="shared" si="23"/>
        <v>101.64914206037632</v>
      </c>
    </row>
    <row r="100" spans="1:12" x14ac:dyDescent="0.2">
      <c r="A100" s="9" t="s">
        <v>7</v>
      </c>
      <c r="B100" s="79">
        <v>87.36</v>
      </c>
      <c r="C100" s="79">
        <v>862.60400000000004</v>
      </c>
      <c r="D100" s="79">
        <v>91.516000000000005</v>
      </c>
      <c r="E100" s="79">
        <v>954.12</v>
      </c>
      <c r="F100" s="79">
        <v>86.715000000000003</v>
      </c>
      <c r="G100" s="79">
        <v>1796.2180000000001</v>
      </c>
      <c r="H100" s="84">
        <f>D100/D98*100</f>
        <v>1.3659919995223595</v>
      </c>
      <c r="I100" s="84">
        <f>E100/E98*100</f>
        <v>1.261081333229904</v>
      </c>
      <c r="J100" s="80">
        <f t="shared" si="22"/>
        <v>104.75732600732601</v>
      </c>
      <c r="K100" s="80">
        <f t="shared" si="23"/>
        <v>105.53652770570258</v>
      </c>
      <c r="L100" s="80">
        <f t="shared" si="23"/>
        <v>53.118274062502437</v>
      </c>
    </row>
    <row r="101" spans="1:12" x14ac:dyDescent="0.2">
      <c r="A101" s="6" t="s">
        <v>8</v>
      </c>
      <c r="B101" s="79">
        <v>6645.4440000000004</v>
      </c>
      <c r="C101" s="79">
        <v>68959.278999999995</v>
      </c>
      <c r="D101" s="79">
        <v>6699.6</v>
      </c>
      <c r="E101" s="79">
        <v>75658.879000000001</v>
      </c>
      <c r="F101" s="79">
        <v>6591.4660000000003</v>
      </c>
      <c r="G101" s="79">
        <v>75288.976999999999</v>
      </c>
      <c r="H101" s="84">
        <f>H102+H103</f>
        <v>100</v>
      </c>
      <c r="I101" s="84">
        <f>I102+I103</f>
        <v>100.00000132172192</v>
      </c>
      <c r="J101" s="80">
        <f t="shared" si="22"/>
        <v>100.81493426172878</v>
      </c>
      <c r="K101" s="80">
        <f t="shared" si="23"/>
        <v>101.6405151752281</v>
      </c>
      <c r="L101" s="80">
        <f t="shared" si="23"/>
        <v>100.49130963753169</v>
      </c>
    </row>
    <row r="102" spans="1:12" x14ac:dyDescent="0.2">
      <c r="A102" s="9" t="s">
        <v>9</v>
      </c>
      <c r="B102" s="79">
        <v>175.19499999999999</v>
      </c>
      <c r="C102" s="79">
        <v>1842.787</v>
      </c>
      <c r="D102" s="79">
        <v>160.36699999999999</v>
      </c>
      <c r="E102" s="79">
        <v>2003.154</v>
      </c>
      <c r="F102" s="79">
        <v>241.07400000000001</v>
      </c>
      <c r="G102" s="79">
        <v>2384.8980000000001</v>
      </c>
      <c r="H102" s="84">
        <f>D102/D101*100</f>
        <v>2.3936802197146094</v>
      </c>
      <c r="I102" s="84">
        <f>E102/E101*100</f>
        <v>2.6476125822588514</v>
      </c>
      <c r="J102" s="80">
        <f t="shared" si="22"/>
        <v>91.536288136076934</v>
      </c>
      <c r="K102" s="80">
        <f t="shared" si="23"/>
        <v>66.521897840497104</v>
      </c>
      <c r="L102" s="80">
        <f t="shared" si="23"/>
        <v>83.993277699926779</v>
      </c>
    </row>
    <row r="103" spans="1:12" x14ac:dyDescent="0.2">
      <c r="A103" s="9" t="s">
        <v>10</v>
      </c>
      <c r="B103" s="79">
        <v>6470.2489999999998</v>
      </c>
      <c r="C103" s="79">
        <v>67116.491999999998</v>
      </c>
      <c r="D103" s="79">
        <v>6539.2330000000002</v>
      </c>
      <c r="E103" s="79">
        <v>73655.725999999995</v>
      </c>
      <c r="F103" s="79">
        <v>6350.3919999999998</v>
      </c>
      <c r="G103" s="79">
        <v>72904.077999999994</v>
      </c>
      <c r="H103" s="84">
        <f>D103/D101*100</f>
        <v>97.606319780285389</v>
      </c>
      <c r="I103" s="84">
        <f>E103/E101*100</f>
        <v>97.35238873946308</v>
      </c>
      <c r="J103" s="80">
        <f t="shared" si="22"/>
        <v>101.06617226014023</v>
      </c>
      <c r="K103" s="80">
        <f t="shared" si="23"/>
        <v>102.97369044304668</v>
      </c>
      <c r="L103" s="80">
        <f t="shared" si="23"/>
        <v>101.0310095410575</v>
      </c>
    </row>
    <row r="104" spans="1:12" x14ac:dyDescent="0.2">
      <c r="A104" s="16" t="s">
        <v>311</v>
      </c>
      <c r="B104" s="79"/>
      <c r="C104" s="79"/>
      <c r="D104" s="79"/>
      <c r="E104" s="79"/>
      <c r="F104" s="79"/>
      <c r="G104" s="79"/>
      <c r="H104" s="1"/>
      <c r="I104" s="1"/>
      <c r="J104" s="1"/>
      <c r="K104" s="1"/>
      <c r="L104" s="1"/>
    </row>
    <row r="105" spans="1:12" x14ac:dyDescent="0.2">
      <c r="A105" s="6" t="s">
        <v>5</v>
      </c>
      <c r="B105" s="79">
        <v>8265.33</v>
      </c>
      <c r="C105" s="79">
        <v>79941.629000000001</v>
      </c>
      <c r="D105" s="79">
        <v>7771.6260000000002</v>
      </c>
      <c r="E105" s="79">
        <v>87713.255999999994</v>
      </c>
      <c r="F105" s="79">
        <v>7469.3389999999999</v>
      </c>
      <c r="G105" s="79">
        <v>74047.591</v>
      </c>
      <c r="H105" s="84">
        <f>H106+H107</f>
        <v>100</v>
      </c>
      <c r="I105" s="84">
        <f>I106+I107</f>
        <v>100</v>
      </c>
      <c r="J105" s="80">
        <f t="shared" ref="J105:J110" si="24">D105/B105*100</f>
        <v>94.026808366998054</v>
      </c>
      <c r="K105" s="80">
        <f t="shared" ref="K105:L110" si="25">D105/F105*100</f>
        <v>104.04703816495677</v>
      </c>
      <c r="L105" s="80">
        <f t="shared" si="25"/>
        <v>118.45524589719602</v>
      </c>
    </row>
    <row r="106" spans="1:12" x14ac:dyDescent="0.2">
      <c r="A106" s="9" t="s">
        <v>6</v>
      </c>
      <c r="B106" s="79">
        <v>3977.498</v>
      </c>
      <c r="C106" s="79">
        <v>41064.337</v>
      </c>
      <c r="D106" s="79">
        <v>3571.165</v>
      </c>
      <c r="E106" s="79">
        <v>44635.502</v>
      </c>
      <c r="F106" s="79">
        <v>3700.165</v>
      </c>
      <c r="G106" s="79">
        <v>41077.834999999999</v>
      </c>
      <c r="H106" s="84">
        <f>D106/D105*100</f>
        <v>45.951323442481659</v>
      </c>
      <c r="I106" s="84">
        <f>E106/E105*100</f>
        <v>50.887977525312714</v>
      </c>
      <c r="J106" s="80">
        <f t="shared" si="24"/>
        <v>89.784206051140686</v>
      </c>
      <c r="K106" s="80">
        <f t="shared" si="25"/>
        <v>96.513668985031757</v>
      </c>
      <c r="L106" s="80">
        <f t="shared" si="25"/>
        <v>108.66079480576325</v>
      </c>
    </row>
    <row r="107" spans="1:12" x14ac:dyDescent="0.2">
      <c r="A107" s="9" t="s">
        <v>7</v>
      </c>
      <c r="B107" s="79">
        <v>4287.8320000000003</v>
      </c>
      <c r="C107" s="79">
        <v>38877.292999999998</v>
      </c>
      <c r="D107" s="79">
        <v>4200.4610000000002</v>
      </c>
      <c r="E107" s="79">
        <v>43077.754000000001</v>
      </c>
      <c r="F107" s="79">
        <v>3769.174</v>
      </c>
      <c r="G107" s="79">
        <v>32969.756000000001</v>
      </c>
      <c r="H107" s="84">
        <f>D107/D105*100</f>
        <v>54.048676557518341</v>
      </c>
      <c r="I107" s="84">
        <f>E107/E105*100</f>
        <v>49.112022474687294</v>
      </c>
      <c r="J107" s="80">
        <f t="shared" si="24"/>
        <v>97.962350204019188</v>
      </c>
      <c r="K107" s="80">
        <f t="shared" si="25"/>
        <v>111.44248050103288</v>
      </c>
      <c r="L107" s="80">
        <f t="shared" si="25"/>
        <v>130.6583949241238</v>
      </c>
    </row>
    <row r="108" spans="1:12" x14ac:dyDescent="0.2">
      <c r="A108" s="6" t="s">
        <v>8</v>
      </c>
      <c r="B108" s="79">
        <v>8265.33</v>
      </c>
      <c r="C108" s="79">
        <v>79941.629000000001</v>
      </c>
      <c r="D108" s="79">
        <v>7771.6260000000002</v>
      </c>
      <c r="E108" s="79">
        <v>87713.255999999994</v>
      </c>
      <c r="F108" s="79">
        <v>7469.3389999999999</v>
      </c>
      <c r="G108" s="79">
        <v>74047.591</v>
      </c>
      <c r="H108" s="84">
        <f>H109+H110</f>
        <v>100</v>
      </c>
      <c r="I108" s="84">
        <f>I109+I110</f>
        <v>100.00000000000001</v>
      </c>
      <c r="J108" s="80">
        <f t="shared" si="24"/>
        <v>94.026808366998054</v>
      </c>
      <c r="K108" s="80">
        <f t="shared" si="25"/>
        <v>104.04703816495677</v>
      </c>
      <c r="L108" s="80">
        <f t="shared" si="25"/>
        <v>118.45524589719602</v>
      </c>
    </row>
    <row r="109" spans="1:12" x14ac:dyDescent="0.2">
      <c r="A109" s="9" t="s">
        <v>9</v>
      </c>
      <c r="B109" s="79">
        <v>238.01</v>
      </c>
      <c r="C109" s="79">
        <v>3406.9929999999999</v>
      </c>
      <c r="D109" s="79">
        <v>237.459</v>
      </c>
      <c r="E109" s="79">
        <v>3644.4520000000002</v>
      </c>
      <c r="F109" s="79">
        <v>311.73399999999998</v>
      </c>
      <c r="G109" s="79">
        <v>2931.2159999999999</v>
      </c>
      <c r="H109" s="84">
        <f>D109/D108*100</f>
        <v>3.0554609807522901</v>
      </c>
      <c r="I109" s="84">
        <f>E109/E108*100</f>
        <v>4.154961480394709</v>
      </c>
      <c r="J109" s="80">
        <f t="shared" si="24"/>
        <v>99.768497121969673</v>
      </c>
      <c r="K109" s="80">
        <f t="shared" si="25"/>
        <v>76.173596720280756</v>
      </c>
      <c r="L109" s="80">
        <f t="shared" si="25"/>
        <v>124.33242722474222</v>
      </c>
    </row>
    <row r="110" spans="1:12" x14ac:dyDescent="0.2">
      <c r="A110" s="9" t="s">
        <v>10</v>
      </c>
      <c r="B110" s="79">
        <v>8027.32</v>
      </c>
      <c r="C110" s="79">
        <v>76534.635999999999</v>
      </c>
      <c r="D110" s="79">
        <v>7534.1670000000004</v>
      </c>
      <c r="E110" s="79">
        <v>84068.804000000004</v>
      </c>
      <c r="F110" s="79">
        <v>7157.6049999999996</v>
      </c>
      <c r="G110" s="79">
        <v>71116.373999999996</v>
      </c>
      <c r="H110" s="84">
        <f>D110/D108*100</f>
        <v>96.944539019247713</v>
      </c>
      <c r="I110" s="84">
        <f>E110/E108*100</f>
        <v>95.845038519605311</v>
      </c>
      <c r="J110" s="80">
        <f t="shared" si="24"/>
        <v>93.856567322593349</v>
      </c>
      <c r="K110" s="80">
        <f t="shared" si="25"/>
        <v>105.2610056017341</v>
      </c>
      <c r="L110" s="80">
        <f t="shared" si="25"/>
        <v>118.21300675425326</v>
      </c>
    </row>
    <row r="111" spans="1:12" x14ac:dyDescent="0.2">
      <c r="A111" s="16" t="s">
        <v>312</v>
      </c>
      <c r="B111" s="79"/>
      <c r="C111" s="79"/>
      <c r="D111" s="79"/>
      <c r="E111" s="79"/>
      <c r="F111" s="79"/>
      <c r="G111" s="79"/>
      <c r="H111" s="1"/>
      <c r="I111" s="1"/>
      <c r="J111" s="1"/>
      <c r="K111" s="1"/>
      <c r="L111" s="1"/>
    </row>
    <row r="112" spans="1:12" x14ac:dyDescent="0.2">
      <c r="A112" s="6" t="s">
        <v>5</v>
      </c>
      <c r="B112" s="79">
        <v>2890.5210000000002</v>
      </c>
      <c r="C112" s="79">
        <v>26632.972000000002</v>
      </c>
      <c r="D112" s="79">
        <v>2571.19</v>
      </c>
      <c r="E112" s="79">
        <v>29204.161</v>
      </c>
      <c r="F112" s="79">
        <v>2774.2719999999999</v>
      </c>
      <c r="G112" s="79">
        <v>29395.542000000001</v>
      </c>
      <c r="H112" s="84">
        <f>H113+H114</f>
        <v>100</v>
      </c>
      <c r="I112" s="84">
        <f>I113+I114</f>
        <v>100</v>
      </c>
      <c r="J112" s="80">
        <f t="shared" ref="J112:J117" si="26">D112/B112*100</f>
        <v>88.952476041516377</v>
      </c>
      <c r="K112" s="80">
        <f t="shared" ref="K112:L117" si="27">D112/F112*100</f>
        <v>92.679809333763956</v>
      </c>
      <c r="L112" s="80">
        <f t="shared" si="27"/>
        <v>99.348945496565435</v>
      </c>
    </row>
    <row r="113" spans="1:12" x14ac:dyDescent="0.2">
      <c r="A113" s="9" t="s">
        <v>6</v>
      </c>
      <c r="B113" s="79">
        <v>2260.0810000000001</v>
      </c>
      <c r="C113" s="79">
        <v>22061.148000000001</v>
      </c>
      <c r="D113" s="79">
        <v>2006.414</v>
      </c>
      <c r="E113" s="79">
        <v>24067.562000000002</v>
      </c>
      <c r="F113" s="79">
        <v>1917.414</v>
      </c>
      <c r="G113" s="79">
        <v>24026.562000000002</v>
      </c>
      <c r="H113" s="84">
        <f>D113/D112*100</f>
        <v>78.034450974062594</v>
      </c>
      <c r="I113" s="84">
        <f>E113/E112*100</f>
        <v>82.411413907764725</v>
      </c>
      <c r="J113" s="80">
        <f t="shared" si="26"/>
        <v>88.776198729160583</v>
      </c>
      <c r="K113" s="80">
        <f t="shared" si="27"/>
        <v>104.64166841381153</v>
      </c>
      <c r="L113" s="80">
        <f t="shared" si="27"/>
        <v>100.17064447256332</v>
      </c>
    </row>
    <row r="114" spans="1:12" x14ac:dyDescent="0.2">
      <c r="A114" s="9" t="s">
        <v>7</v>
      </c>
      <c r="B114" s="79">
        <v>630.44000000000005</v>
      </c>
      <c r="C114" s="79">
        <v>4571.8239999999996</v>
      </c>
      <c r="D114" s="79">
        <v>564.77599999999995</v>
      </c>
      <c r="E114" s="79">
        <v>5136.5990000000002</v>
      </c>
      <c r="F114" s="79">
        <v>856.85799999999995</v>
      </c>
      <c r="G114" s="79">
        <v>5368.98</v>
      </c>
      <c r="H114" s="84">
        <f>D114/D112*100</f>
        <v>21.965549025937403</v>
      </c>
      <c r="I114" s="84">
        <f>E114/E112*100</f>
        <v>17.588586092235282</v>
      </c>
      <c r="J114" s="80">
        <f t="shared" si="26"/>
        <v>89.584417232409095</v>
      </c>
      <c r="K114" s="80">
        <f t="shared" si="27"/>
        <v>65.912438233639648</v>
      </c>
      <c r="L114" s="80">
        <f t="shared" si="27"/>
        <v>95.67178495729172</v>
      </c>
    </row>
    <row r="115" spans="1:12" x14ac:dyDescent="0.2">
      <c r="A115" s="6" t="s">
        <v>8</v>
      </c>
      <c r="B115" s="79">
        <v>2890.5210000000002</v>
      </c>
      <c r="C115" s="79">
        <v>26632.972000000002</v>
      </c>
      <c r="D115" s="79">
        <v>2571.19</v>
      </c>
      <c r="E115" s="79">
        <v>29204.161</v>
      </c>
      <c r="F115" s="79">
        <v>2774.2719999999999</v>
      </c>
      <c r="G115" s="79">
        <v>29395.542000000001</v>
      </c>
      <c r="H115" s="84">
        <f>H116+H117</f>
        <v>99.999961107502756</v>
      </c>
      <c r="I115" s="84">
        <f>I116+I117</f>
        <v>99.999999999999986</v>
      </c>
      <c r="J115" s="80">
        <f t="shared" si="26"/>
        <v>88.952476041516377</v>
      </c>
      <c r="K115" s="80">
        <f t="shared" si="27"/>
        <v>92.679809333763956</v>
      </c>
      <c r="L115" s="80">
        <f t="shared" si="27"/>
        <v>99.348945496565435</v>
      </c>
    </row>
    <row r="116" spans="1:12" x14ac:dyDescent="0.2">
      <c r="A116" s="9" t="s">
        <v>9</v>
      </c>
      <c r="B116" s="79">
        <v>118.236</v>
      </c>
      <c r="C116" s="79">
        <v>4035.7779999999998</v>
      </c>
      <c r="D116" s="79">
        <v>41.951999999999998</v>
      </c>
      <c r="E116" s="79">
        <v>4077.73</v>
      </c>
      <c r="F116" s="79">
        <v>142.852</v>
      </c>
      <c r="G116" s="79">
        <v>1461.1120000000001</v>
      </c>
      <c r="H116" s="84">
        <f>D116/D115*100</f>
        <v>1.6316180445630233</v>
      </c>
      <c r="I116" s="84">
        <f>E116/E115*100</f>
        <v>13.962839062556872</v>
      </c>
      <c r="J116" s="80">
        <f t="shared" si="26"/>
        <v>35.481579214452445</v>
      </c>
      <c r="K116" s="80">
        <f t="shared" si="27"/>
        <v>29.367457228460221</v>
      </c>
      <c r="L116" s="80">
        <f t="shared" si="27"/>
        <v>279.08401272455501</v>
      </c>
    </row>
    <row r="117" spans="1:12" x14ac:dyDescent="0.2">
      <c r="A117" s="9" t="s">
        <v>10</v>
      </c>
      <c r="B117" s="79">
        <v>2772.2849999999999</v>
      </c>
      <c r="C117" s="79">
        <v>22597.194</v>
      </c>
      <c r="D117" s="79">
        <v>2529.2370000000001</v>
      </c>
      <c r="E117" s="79">
        <v>25126.431</v>
      </c>
      <c r="F117" s="79">
        <v>2631.42</v>
      </c>
      <c r="G117" s="79">
        <v>27934.43</v>
      </c>
      <c r="H117" s="84">
        <f>D117/D115*100</f>
        <v>98.368343062939729</v>
      </c>
      <c r="I117" s="84">
        <f>E117/E115*100</f>
        <v>86.037160937443119</v>
      </c>
      <c r="J117" s="80">
        <f t="shared" si="26"/>
        <v>91.232936007661564</v>
      </c>
      <c r="K117" s="80">
        <f t="shared" si="27"/>
        <v>96.116811455411906</v>
      </c>
      <c r="L117" s="80">
        <f t="shared" si="27"/>
        <v>89.947892260554454</v>
      </c>
    </row>
    <row r="118" spans="1:12" x14ac:dyDescent="0.2">
      <c r="A118" s="16" t="s">
        <v>313</v>
      </c>
      <c r="B118" s="79"/>
      <c r="C118" s="79"/>
      <c r="D118" s="79"/>
      <c r="E118" s="79"/>
      <c r="F118" s="79"/>
      <c r="G118" s="79"/>
      <c r="H118" s="1"/>
      <c r="I118" s="1"/>
      <c r="J118" s="1"/>
      <c r="K118" s="1"/>
      <c r="L118" s="1"/>
    </row>
    <row r="119" spans="1:12" x14ac:dyDescent="0.2">
      <c r="A119" s="6" t="s">
        <v>5</v>
      </c>
      <c r="B119" s="79">
        <v>381302.8</v>
      </c>
      <c r="C119" s="79">
        <v>3796761.6999999997</v>
      </c>
      <c r="D119" s="79">
        <v>370838.5</v>
      </c>
      <c r="E119" s="79">
        <v>4167600.2</v>
      </c>
      <c r="F119" s="79">
        <v>360325.09999999881</v>
      </c>
      <c r="G119" s="79">
        <v>4274275.1999999993</v>
      </c>
      <c r="H119" s="84">
        <f>H120+H121</f>
        <v>100</v>
      </c>
      <c r="I119" s="84">
        <f>I120+I121</f>
        <v>100</v>
      </c>
      <c r="J119" s="80">
        <f t="shared" ref="J119:J124" si="28">D119/B119*100</f>
        <v>97.255645644354033</v>
      </c>
      <c r="K119" s="80">
        <f t="shared" ref="K119:L124" si="29">D119/F119*100</f>
        <v>102.91775399493437</v>
      </c>
      <c r="L119" s="80">
        <f t="shared" si="29"/>
        <v>97.504255224371164</v>
      </c>
    </row>
    <row r="120" spans="1:12" x14ac:dyDescent="0.2">
      <c r="A120" s="9" t="s">
        <v>6</v>
      </c>
      <c r="B120" s="79">
        <v>371208</v>
      </c>
      <c r="C120" s="79">
        <v>3734507.8</v>
      </c>
      <c r="D120" s="79">
        <v>362418.8</v>
      </c>
      <c r="E120" s="79">
        <v>4096926.6</v>
      </c>
      <c r="F120" s="79">
        <v>345780.69999999879</v>
      </c>
      <c r="G120" s="79">
        <v>4048426.0999999996</v>
      </c>
      <c r="H120" s="84">
        <f>D120/D119*100</f>
        <v>97.729550734349317</v>
      </c>
      <c r="I120" s="84">
        <f>E120/E119*100</f>
        <v>98.304213537565332</v>
      </c>
      <c r="J120" s="80">
        <f t="shared" si="28"/>
        <v>97.632270856231543</v>
      </c>
      <c r="K120" s="80">
        <f t="shared" si="29"/>
        <v>104.81174918091185</v>
      </c>
      <c r="L120" s="80">
        <f t="shared" si="29"/>
        <v>101.19800877679354</v>
      </c>
    </row>
    <row r="121" spans="1:12" x14ac:dyDescent="0.2">
      <c r="A121" s="9" t="s">
        <v>7</v>
      </c>
      <c r="B121" s="79">
        <v>10094.799999999999</v>
      </c>
      <c r="C121" s="79">
        <v>62253.9</v>
      </c>
      <c r="D121" s="79">
        <v>8419.7000000000007</v>
      </c>
      <c r="E121" s="79">
        <v>70673.599999999991</v>
      </c>
      <c r="F121" s="79">
        <v>14544.4</v>
      </c>
      <c r="G121" s="79">
        <v>225849.09999999998</v>
      </c>
      <c r="H121" s="84">
        <f>D121/D119*100</f>
        <v>2.2704492656506812</v>
      </c>
      <c r="I121" s="84">
        <f>E121/E119*100</f>
        <v>1.6957864624346639</v>
      </c>
      <c r="J121" s="80">
        <f t="shared" si="28"/>
        <v>83.406308198280328</v>
      </c>
      <c r="K121" s="80">
        <f t="shared" si="29"/>
        <v>57.889634498501152</v>
      </c>
      <c r="L121" s="80">
        <f t="shared" si="29"/>
        <v>31.292398331452283</v>
      </c>
    </row>
    <row r="122" spans="1:12" x14ac:dyDescent="0.2">
      <c r="A122" s="6" t="s">
        <v>8</v>
      </c>
      <c r="B122" s="79">
        <v>381302.8</v>
      </c>
      <c r="C122" s="79">
        <v>3796761.6999999997</v>
      </c>
      <c r="D122" s="79">
        <v>370838.5</v>
      </c>
      <c r="E122" s="79">
        <v>4167600.2</v>
      </c>
      <c r="F122" s="79">
        <v>360325.09999999881</v>
      </c>
      <c r="G122" s="79">
        <v>4274275.1999999993</v>
      </c>
      <c r="H122" s="84">
        <f>H123+H124</f>
        <v>100.00000000000001</v>
      </c>
      <c r="I122" s="84">
        <f>I123+I124</f>
        <v>100</v>
      </c>
      <c r="J122" s="80">
        <f t="shared" si="28"/>
        <v>97.255645644354033</v>
      </c>
      <c r="K122" s="80">
        <f t="shared" si="29"/>
        <v>102.91775399493437</v>
      </c>
      <c r="L122" s="80">
        <f t="shared" si="29"/>
        <v>97.504255224371164</v>
      </c>
    </row>
    <row r="123" spans="1:12" x14ac:dyDescent="0.2">
      <c r="A123" s="9" t="s">
        <v>9</v>
      </c>
      <c r="B123" s="79">
        <v>2738.9</v>
      </c>
      <c r="C123" s="79">
        <v>40303.9</v>
      </c>
      <c r="D123" s="79">
        <v>1344.6</v>
      </c>
      <c r="E123" s="79">
        <v>41648.5</v>
      </c>
      <c r="F123" s="79">
        <v>11139.4</v>
      </c>
      <c r="G123" s="79">
        <v>141100.10000000003</v>
      </c>
      <c r="H123" s="84">
        <f>D123/D122*100</f>
        <v>0.36258371231681713</v>
      </c>
      <c r="I123" s="84">
        <f>E123/E122*100</f>
        <v>0.99934009984930894</v>
      </c>
      <c r="J123" s="80">
        <f t="shared" si="28"/>
        <v>49.092701449487016</v>
      </c>
      <c r="K123" s="80">
        <f t="shared" si="29"/>
        <v>12.070668079070686</v>
      </c>
      <c r="L123" s="80">
        <f t="shared" si="29"/>
        <v>29.516988294125934</v>
      </c>
    </row>
    <row r="124" spans="1:12" x14ac:dyDescent="0.2">
      <c r="A124" s="9" t="s">
        <v>10</v>
      </c>
      <c r="B124" s="79">
        <v>378563.89999999997</v>
      </c>
      <c r="C124" s="79">
        <v>3756457.8</v>
      </c>
      <c r="D124" s="79">
        <v>369493.9</v>
      </c>
      <c r="E124" s="79">
        <v>4125951.7</v>
      </c>
      <c r="F124" s="79">
        <v>349185.69999999879</v>
      </c>
      <c r="G124" s="79">
        <v>4133175.0999999992</v>
      </c>
      <c r="H124" s="84">
        <f>D124/D122*100</f>
        <v>99.637416287683195</v>
      </c>
      <c r="I124" s="84">
        <f>E124/E122*100</f>
        <v>99.000659900150694</v>
      </c>
      <c r="J124" s="80">
        <f t="shared" si="28"/>
        <v>97.604103296695769</v>
      </c>
      <c r="K124" s="80">
        <f t="shared" si="29"/>
        <v>105.81587390319858</v>
      </c>
      <c r="L124" s="80">
        <f t="shared" si="29"/>
        <v>99.825233632129468</v>
      </c>
    </row>
    <row r="125" spans="1:12" x14ac:dyDescent="0.2">
      <c r="A125" s="16" t="s">
        <v>314</v>
      </c>
      <c r="B125" s="79"/>
      <c r="C125" s="79"/>
      <c r="D125" s="79"/>
      <c r="E125" s="79"/>
      <c r="F125" s="79"/>
      <c r="G125" s="79"/>
      <c r="H125" s="1"/>
      <c r="I125" s="1"/>
      <c r="J125" s="1"/>
      <c r="K125" s="1"/>
      <c r="L125" s="1"/>
    </row>
    <row r="126" spans="1:12" x14ac:dyDescent="0.2">
      <c r="A126" s="6" t="s">
        <v>5</v>
      </c>
      <c r="B126" s="79">
        <v>36720.665000000001</v>
      </c>
      <c r="C126" s="79">
        <v>312742.98700000002</v>
      </c>
      <c r="D126" s="79">
        <v>35228.616999999998</v>
      </c>
      <c r="E126" s="79">
        <v>347971.60499999998</v>
      </c>
      <c r="F126" s="79">
        <v>34317.764999999999</v>
      </c>
      <c r="G126" s="79">
        <v>317971.64899999998</v>
      </c>
      <c r="H126" s="84">
        <f>H127+H128</f>
        <v>100.00000283860138</v>
      </c>
      <c r="I126" s="84">
        <f>I127+I128</f>
        <v>100</v>
      </c>
      <c r="J126" s="80">
        <f t="shared" ref="J126:J131" si="30">D126/B126*100</f>
        <v>95.936762038487046</v>
      </c>
      <c r="K126" s="80">
        <f t="shared" ref="K126:L131" si="31">D126/F126*100</f>
        <v>102.6541705148922</v>
      </c>
      <c r="L126" s="80">
        <f t="shared" si="31"/>
        <v>109.43478957773371</v>
      </c>
    </row>
    <row r="127" spans="1:12" x14ac:dyDescent="0.2">
      <c r="A127" s="9" t="s">
        <v>6</v>
      </c>
      <c r="B127" s="79">
        <v>32400.332999999999</v>
      </c>
      <c r="C127" s="79">
        <v>287906.33299999998</v>
      </c>
      <c r="D127" s="79">
        <v>32317.667000000001</v>
      </c>
      <c r="E127" s="79">
        <v>320224</v>
      </c>
      <c r="F127" s="79">
        <v>30966</v>
      </c>
      <c r="G127" s="79">
        <v>294495</v>
      </c>
      <c r="H127" s="84">
        <f>D127/D126*100</f>
        <v>91.736973381611904</v>
      </c>
      <c r="I127" s="84">
        <f>E127/E126*100</f>
        <v>92.025899642012462</v>
      </c>
      <c r="J127" s="80">
        <f t="shared" si="30"/>
        <v>99.744860646956937</v>
      </c>
      <c r="K127" s="80">
        <f t="shared" si="31"/>
        <v>104.36500355228316</v>
      </c>
      <c r="L127" s="80">
        <f t="shared" si="31"/>
        <v>108.7366508769249</v>
      </c>
    </row>
    <row r="128" spans="1:12" x14ac:dyDescent="0.2">
      <c r="A128" s="9" t="s">
        <v>7</v>
      </c>
      <c r="B128" s="79">
        <v>4320.3320000000003</v>
      </c>
      <c r="C128" s="79">
        <v>24836.653999999999</v>
      </c>
      <c r="D128" s="79">
        <v>2910.951</v>
      </c>
      <c r="E128" s="79">
        <v>27747.605</v>
      </c>
      <c r="F128" s="79">
        <v>3351.7649999999999</v>
      </c>
      <c r="G128" s="79">
        <v>23476.649000000001</v>
      </c>
      <c r="H128" s="84">
        <f>D128/D126*100</f>
        <v>8.2630294569894716</v>
      </c>
      <c r="I128" s="84">
        <f>E128/E126*100</f>
        <v>7.9741003579875427</v>
      </c>
      <c r="J128" s="80">
        <f t="shared" si="30"/>
        <v>67.377946880008295</v>
      </c>
      <c r="K128" s="80">
        <f t="shared" si="31"/>
        <v>86.848302312363785</v>
      </c>
      <c r="L128" s="80">
        <f t="shared" si="31"/>
        <v>118.19235786163517</v>
      </c>
    </row>
    <row r="129" spans="1:16" x14ac:dyDescent="0.2">
      <c r="A129" s="6" t="s">
        <v>8</v>
      </c>
      <c r="B129" s="79">
        <v>36720.665000000001</v>
      </c>
      <c r="C129" s="79">
        <v>312742.98700000002</v>
      </c>
      <c r="D129" s="79">
        <v>35228.616999999998</v>
      </c>
      <c r="E129" s="79">
        <v>347971.60499999998</v>
      </c>
      <c r="F129" s="79">
        <v>34317.764999999999</v>
      </c>
      <c r="G129" s="79">
        <v>317971.64899999998</v>
      </c>
      <c r="H129" s="84">
        <f>H130+H131</f>
        <v>100.00000283860138</v>
      </c>
      <c r="I129" s="84">
        <f>I130+I131</f>
        <v>99.999999712620237</v>
      </c>
      <c r="J129" s="80">
        <f t="shared" si="30"/>
        <v>95.936762038487046</v>
      </c>
      <c r="K129" s="80">
        <f t="shared" si="31"/>
        <v>102.6541705148922</v>
      </c>
      <c r="L129" s="80">
        <f t="shared" si="31"/>
        <v>109.43478957773371</v>
      </c>
    </row>
    <row r="130" spans="1:16" x14ac:dyDescent="0.2">
      <c r="A130" s="9" t="s">
        <v>9</v>
      </c>
      <c r="B130" s="79">
        <v>26717.023000000001</v>
      </c>
      <c r="C130" s="79">
        <v>237878.47899999999</v>
      </c>
      <c r="D130" s="79">
        <v>20772.954000000002</v>
      </c>
      <c r="E130" s="79">
        <v>258651.432</v>
      </c>
      <c r="F130" s="79">
        <v>20430.258999999998</v>
      </c>
      <c r="G130" s="79">
        <v>215314.77600000001</v>
      </c>
      <c r="H130" s="84">
        <f>D130/D129*100</f>
        <v>58.966135400660214</v>
      </c>
      <c r="I130" s="84">
        <f>E130/E129*100</f>
        <v>74.331189178496331</v>
      </c>
      <c r="J130" s="80">
        <f t="shared" si="30"/>
        <v>77.75175400343069</v>
      </c>
      <c r="K130" s="80">
        <f t="shared" si="31"/>
        <v>101.67738940558708</v>
      </c>
      <c r="L130" s="80">
        <f t="shared" si="31"/>
        <v>120.1271165895275</v>
      </c>
    </row>
    <row r="131" spans="1:16" x14ac:dyDescent="0.2">
      <c r="A131" s="11" t="s">
        <v>10</v>
      </c>
      <c r="B131" s="86">
        <v>10003.643</v>
      </c>
      <c r="C131" s="86">
        <v>74864.509000000005</v>
      </c>
      <c r="D131" s="86">
        <v>14455.664000000001</v>
      </c>
      <c r="E131" s="86">
        <v>89320.172000000006</v>
      </c>
      <c r="F131" s="86">
        <v>13887.507</v>
      </c>
      <c r="G131" s="86">
        <v>102656.874</v>
      </c>
      <c r="H131" s="85">
        <f>D131/D129*100</f>
        <v>41.033867437941154</v>
      </c>
      <c r="I131" s="85">
        <f>E131/E129*100</f>
        <v>25.668810534123903</v>
      </c>
      <c r="J131" s="83">
        <f t="shared" si="30"/>
        <v>144.5039971938223</v>
      </c>
      <c r="K131" s="83">
        <f t="shared" si="31"/>
        <v>104.0911374518119</v>
      </c>
      <c r="L131" s="83">
        <f t="shared" si="31"/>
        <v>87.008466671213853</v>
      </c>
    </row>
    <row r="132" spans="1:16" s="15" customFormat="1" ht="11.25" customHeight="1" x14ac:dyDescent="0.2">
      <c r="A132" s="9"/>
      <c r="B132" s="69"/>
      <c r="C132" s="69"/>
      <c r="D132" s="69"/>
      <c r="E132" s="69"/>
      <c r="F132" s="69"/>
      <c r="G132" s="69"/>
      <c r="H132" s="69"/>
      <c r="I132" s="69"/>
      <c r="J132" s="69"/>
      <c r="K132" s="69"/>
      <c r="L132" s="69"/>
      <c r="M132" s="27"/>
      <c r="N132" s="28"/>
      <c r="O132" s="28"/>
      <c r="P132" s="28"/>
    </row>
    <row r="133" spans="1:16" s="15" customFormat="1" x14ac:dyDescent="0.2">
      <c r="A133" s="70" t="s">
        <v>604</v>
      </c>
      <c r="B133" s="27"/>
      <c r="C133" s="27"/>
      <c r="D133" s="27"/>
      <c r="E133" s="27"/>
      <c r="F133" s="27"/>
      <c r="G133" s="27"/>
      <c r="H133" s="27"/>
      <c r="I133" s="27"/>
      <c r="J133" s="27"/>
      <c r="K133" s="27"/>
      <c r="L133" s="27"/>
      <c r="M133" s="27"/>
      <c r="N133" s="28"/>
      <c r="O133" s="28"/>
      <c r="P133" s="28"/>
    </row>
    <row r="134" spans="1:16" s="21" customFormat="1" x14ac:dyDescent="0.2">
      <c r="A134" s="27"/>
      <c r="B134" s="30"/>
      <c r="C134" s="30"/>
      <c r="D134" s="30"/>
      <c r="E134" s="30"/>
      <c r="F134" s="30"/>
      <c r="G134" s="31"/>
      <c r="H134" s="32"/>
      <c r="I134" s="32"/>
      <c r="J134" s="32"/>
    </row>
    <row r="135" spans="1:16" s="21" customFormat="1" x14ac:dyDescent="0.2">
      <c r="A135" s="29" t="s">
        <v>637</v>
      </c>
    </row>
    <row r="136" spans="1:16" s="21" customFormat="1" x14ac:dyDescent="0.2">
      <c r="A136" s="33" t="s">
        <v>636</v>
      </c>
      <c r="B136" s="30"/>
      <c r="C136" s="30"/>
      <c r="D136" s="30"/>
      <c r="E136" s="30"/>
      <c r="F136" s="30"/>
      <c r="G136" s="31"/>
      <c r="H136" s="32"/>
      <c r="I136" s="32"/>
      <c r="J136" s="32"/>
      <c r="K136" s="34"/>
      <c r="L136" s="35"/>
    </row>
    <row r="137" spans="1:16" s="21" customFormat="1" x14ac:dyDescent="0.2">
      <c r="A137" s="36" t="s">
        <v>315</v>
      </c>
      <c r="B137" s="37"/>
      <c r="C137" s="68" t="s">
        <v>608</v>
      </c>
      <c r="D137" s="38"/>
      <c r="E137" s="38"/>
      <c r="F137" s="38"/>
      <c r="G137" s="39" t="s">
        <v>595</v>
      </c>
      <c r="H137" s="40"/>
      <c r="I137" s="41"/>
      <c r="J137" s="68" t="s">
        <v>601</v>
      </c>
      <c r="K137" s="37"/>
    </row>
    <row r="138" spans="1:16" s="21" customFormat="1" x14ac:dyDescent="0.2">
      <c r="A138" s="42" t="s">
        <v>316</v>
      </c>
      <c r="B138" s="34"/>
      <c r="C138" s="42" t="s">
        <v>613</v>
      </c>
      <c r="D138" s="30"/>
      <c r="E138" s="30"/>
      <c r="F138" s="30"/>
      <c r="G138" s="43" t="s">
        <v>592</v>
      </c>
      <c r="H138" s="43"/>
      <c r="I138" s="32"/>
      <c r="J138" s="30" t="s">
        <v>605</v>
      </c>
      <c r="K138" s="34"/>
    </row>
    <row r="139" spans="1:16" s="15" customFormat="1" x14ac:dyDescent="0.2">
      <c r="A139" s="42"/>
      <c r="B139" s="34"/>
      <c r="C139" s="42" t="s">
        <v>614</v>
      </c>
      <c r="D139" s="30"/>
      <c r="E139" s="30"/>
      <c r="F139" s="30"/>
      <c r="G139" s="43" t="s">
        <v>600</v>
      </c>
      <c r="H139" s="43"/>
      <c r="I139" s="32"/>
      <c r="J139" s="30" t="s">
        <v>606</v>
      </c>
      <c r="K139" s="34"/>
      <c r="L139" s="21"/>
      <c r="M139" s="44"/>
    </row>
    <row r="140" spans="1:16" x14ac:dyDescent="0.2">
      <c r="A140" s="75"/>
      <c r="B140" s="76"/>
      <c r="C140" s="76" t="s">
        <v>615</v>
      </c>
      <c r="D140" s="76"/>
      <c r="E140" s="76"/>
      <c r="F140" s="76"/>
      <c r="G140" s="76"/>
      <c r="H140" s="75"/>
      <c r="I140" s="75"/>
      <c r="J140" s="77" t="s">
        <v>607</v>
      </c>
      <c r="K140" s="75"/>
      <c r="L140" s="75"/>
    </row>
  </sheetData>
  <mergeCells count="17">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 ref="I4:I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2025-01-20T05:37:59Z</dcterms:modified>
</cp:coreProperties>
</file>