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5840" tabRatio="943"/>
  </bookViews>
  <sheets>
    <sheet name="Мұқаба" sheetId="58" r:id="rId1"/>
    <sheet name="Шартты белгілер" sheetId="59" r:id="rId2"/>
    <sheet name="Мазмұны" sheetId="60" r:id="rId3"/>
    <sheet name="Әдіснамалық түсініктемелер" sheetId="61" r:id="rId4"/>
    <sheet name="1.1" sheetId="26" r:id="rId5"/>
    <sheet name="1.2" sheetId="57" r:id="rId6"/>
    <sheet name="2.1" sheetId="4" r:id="rId7"/>
    <sheet name="2.2" sheetId="28" r:id="rId8"/>
    <sheet name="3.1" sheetId="2" r:id="rId9"/>
    <sheet name="3.2" sheetId="29" r:id="rId10"/>
    <sheet name="4.1" sheetId="3" r:id="rId11"/>
    <sheet name="4.2" sheetId="30" r:id="rId12"/>
    <sheet name="4.3" sheetId="31" r:id="rId13"/>
    <sheet name="4.4" sheetId="32" r:id="rId14"/>
    <sheet name="4.5" sheetId="38" r:id="rId15"/>
    <sheet name="4.6" sheetId="33" r:id="rId16"/>
    <sheet name="4.7" sheetId="34" r:id="rId17"/>
    <sheet name="4.8" sheetId="35" r:id="rId18"/>
    <sheet name="4.9" sheetId="36" r:id="rId19"/>
    <sheet name="4.10" sheetId="37" r:id="rId20"/>
    <sheet name="4.11" sheetId="23" r:id="rId21"/>
    <sheet name="4.12" sheetId="24" r:id="rId22"/>
    <sheet name="4.13" sheetId="25" r:id="rId23"/>
    <sheet name="5.1" sheetId="16" r:id="rId24"/>
    <sheet name="5.2" sheetId="43" r:id="rId25"/>
    <sheet name="5.3" sheetId="44" r:id="rId26"/>
    <sheet name="5.4" sheetId="54" r:id="rId27"/>
    <sheet name="5.5" sheetId="55" r:id="rId28"/>
    <sheet name="5.6" sheetId="56" r:id="rId29"/>
    <sheet name="5.7" sheetId="45" r:id="rId30"/>
    <sheet name="5.8" sheetId="46" r:id="rId31"/>
    <sheet name="5.9" sheetId="47" r:id="rId32"/>
    <sheet name="5.10" sheetId="48" r:id="rId33"/>
    <sheet name="6." sheetId="21" r:id="rId34"/>
    <sheet name="6.1" sheetId="40" r:id="rId35"/>
    <sheet name="6.2" sheetId="41" r:id="rId36"/>
    <sheet name="7.1" sheetId="1" r:id="rId37"/>
    <sheet name="8." sheetId="27" r:id="rId38"/>
    <sheet name="9." sheetId="39" r:id="rId39"/>
    <sheet name="9.1" sheetId="49" r:id="rId40"/>
    <sheet name="9.2" sheetId="50" r:id="rId41"/>
  </sheets>
  <definedNames>
    <definedName name="OLE_LINK1" localSheetId="10">'4.1'!#REF!</definedName>
    <definedName name="OLE_LINK2" localSheetId="10">'4.1'!$F$6</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28" i="29"/>
  <c r="H28"/>
  <c r="E28"/>
  <c r="C28"/>
  <c r="J27"/>
  <c r="H27"/>
  <c r="E27"/>
  <c r="C27"/>
  <c r="J26"/>
  <c r="H26"/>
  <c r="E26"/>
  <c r="C26"/>
  <c r="O25"/>
  <c r="M25"/>
  <c r="J25"/>
  <c r="H25"/>
  <c r="E25"/>
  <c r="C25"/>
  <c r="O24"/>
  <c r="M24"/>
  <c r="J24"/>
  <c r="H24"/>
  <c r="E24"/>
  <c r="C24"/>
  <c r="O23"/>
  <c r="M23"/>
  <c r="J23"/>
  <c r="H23"/>
  <c r="E23"/>
  <c r="C23"/>
  <c r="O22"/>
  <c r="M22"/>
  <c r="J22"/>
  <c r="H22"/>
  <c r="E22"/>
  <c r="C22"/>
  <c r="O21"/>
  <c r="M21"/>
  <c r="J21"/>
  <c r="H21"/>
  <c r="E21"/>
  <c r="C21"/>
  <c r="O20"/>
  <c r="M20"/>
  <c r="J20"/>
  <c r="H20"/>
  <c r="E20"/>
  <c r="C20"/>
  <c r="O19"/>
  <c r="M19"/>
  <c r="J19"/>
  <c r="H19"/>
  <c r="E19"/>
  <c r="C19"/>
  <c r="O18"/>
  <c r="M18"/>
  <c r="J18"/>
  <c r="H18"/>
  <c r="E18"/>
  <c r="C18"/>
  <c r="O17"/>
  <c r="M17"/>
  <c r="J17"/>
  <c r="H17"/>
  <c r="E17"/>
  <c r="C17"/>
  <c r="O16"/>
  <c r="M16"/>
  <c r="J16"/>
  <c r="H16"/>
  <c r="E16"/>
  <c r="C16"/>
  <c r="O15"/>
  <c r="M15"/>
  <c r="J15"/>
  <c r="H15"/>
  <c r="E15"/>
  <c r="C15"/>
  <c r="O14"/>
  <c r="M14"/>
  <c r="J14"/>
  <c r="H14"/>
  <c r="E14"/>
  <c r="C14"/>
  <c r="O13"/>
  <c r="M13"/>
  <c r="J13"/>
  <c r="H13"/>
  <c r="E13"/>
  <c r="C13"/>
  <c r="O12"/>
  <c r="M12"/>
  <c r="J12"/>
  <c r="H12"/>
  <c r="E12"/>
  <c r="C12"/>
  <c r="O11"/>
  <c r="M11"/>
  <c r="J11"/>
  <c r="H11"/>
  <c r="E11"/>
  <c r="C11"/>
  <c r="O10"/>
  <c r="M10"/>
  <c r="J10"/>
  <c r="H10"/>
  <c r="E10"/>
  <c r="C10"/>
  <c r="O9"/>
  <c r="M9"/>
  <c r="J9"/>
  <c r="H9"/>
  <c r="E9"/>
  <c r="C9"/>
  <c r="D28" i="2"/>
  <c r="D27"/>
  <c r="D26"/>
  <c r="F25"/>
  <c r="D25"/>
  <c r="F24"/>
  <c r="D24"/>
  <c r="F23"/>
  <c r="D23"/>
  <c r="F22"/>
  <c r="D22"/>
  <c r="F21"/>
  <c r="D21"/>
  <c r="F20"/>
  <c r="D20"/>
  <c r="F19"/>
  <c r="D19"/>
  <c r="F18"/>
  <c r="D18"/>
  <c r="F17"/>
  <c r="D17"/>
  <c r="F16"/>
  <c r="D16"/>
  <c r="F15"/>
  <c r="D15"/>
  <c r="F14"/>
  <c r="D14"/>
  <c r="F13"/>
  <c r="D13"/>
  <c r="F12"/>
  <c r="D12"/>
  <c r="F11"/>
  <c r="D11"/>
  <c r="F10"/>
  <c r="D10"/>
  <c r="F9"/>
  <c r="D9"/>
  <c r="J28" i="28"/>
  <c r="H28"/>
  <c r="E28"/>
  <c r="C28"/>
  <c r="J27"/>
  <c r="H27"/>
  <c r="E27"/>
  <c r="C27"/>
  <c r="J26"/>
  <c r="H26"/>
  <c r="E26"/>
  <c r="C26"/>
  <c r="O25"/>
  <c r="M25"/>
  <c r="J25"/>
  <c r="H25"/>
  <c r="E25"/>
  <c r="C25"/>
  <c r="O24"/>
  <c r="M24"/>
  <c r="J24"/>
  <c r="H24"/>
  <c r="E24"/>
  <c r="C24"/>
  <c r="O23"/>
  <c r="M23"/>
  <c r="J23"/>
  <c r="H23"/>
  <c r="E23"/>
  <c r="C23"/>
  <c r="O22"/>
  <c r="M22"/>
  <c r="J22"/>
  <c r="H22"/>
  <c r="E22"/>
  <c r="C22"/>
  <c r="O21"/>
  <c r="M21"/>
  <c r="J21"/>
  <c r="H21"/>
  <c r="E21"/>
  <c r="C21"/>
  <c r="O20"/>
  <c r="M20"/>
  <c r="J20"/>
  <c r="H20"/>
  <c r="E20"/>
  <c r="C20"/>
  <c r="O19"/>
  <c r="M19"/>
  <c r="J19"/>
  <c r="H19"/>
  <c r="E19"/>
  <c r="C19"/>
  <c r="O18"/>
  <c r="M18"/>
  <c r="J18"/>
  <c r="H18"/>
  <c r="E18"/>
  <c r="C18"/>
  <c r="O17"/>
  <c r="M17"/>
  <c r="J17"/>
  <c r="H17"/>
  <c r="E17"/>
  <c r="C17"/>
  <c r="O16"/>
  <c r="M16"/>
  <c r="J16"/>
  <c r="H16"/>
  <c r="E16"/>
  <c r="C16"/>
  <c r="O15"/>
  <c r="M15"/>
  <c r="J15"/>
  <c r="H15"/>
  <c r="E15"/>
  <c r="C15"/>
  <c r="O14"/>
  <c r="M14"/>
  <c r="J14"/>
  <c r="H14"/>
  <c r="E14"/>
  <c r="C14"/>
  <c r="O13"/>
  <c r="M13"/>
  <c r="J13"/>
  <c r="H13"/>
  <c r="E13"/>
  <c r="C13"/>
  <c r="O12"/>
  <c r="M12"/>
  <c r="J12"/>
  <c r="H12"/>
  <c r="E12"/>
  <c r="C12"/>
  <c r="O11"/>
  <c r="M11"/>
  <c r="J11"/>
  <c r="H11"/>
  <c r="E11"/>
  <c r="C11"/>
  <c r="O10"/>
  <c r="M10"/>
  <c r="J10"/>
  <c r="H10"/>
  <c r="E10"/>
  <c r="C10"/>
  <c r="O9"/>
  <c r="M9"/>
  <c r="J9"/>
  <c r="H9"/>
  <c r="E9"/>
  <c r="C9"/>
  <c r="D28" i="4"/>
  <c r="D27"/>
  <c r="D26"/>
  <c r="F25"/>
  <c r="D25"/>
  <c r="F24"/>
  <c r="D24"/>
  <c r="F23"/>
  <c r="D23"/>
  <c r="F22"/>
  <c r="D22"/>
  <c r="F21"/>
  <c r="D21"/>
  <c r="F20"/>
  <c r="D20"/>
  <c r="F19"/>
  <c r="D19"/>
  <c r="F18"/>
  <c r="D18"/>
  <c r="F17"/>
  <c r="D17"/>
  <c r="F16"/>
  <c r="D16"/>
  <c r="F15"/>
  <c r="D15"/>
  <c r="F14"/>
  <c r="D14"/>
  <c r="F13"/>
  <c r="D13"/>
  <c r="F12"/>
  <c r="D12"/>
  <c r="F11"/>
  <c r="D11"/>
  <c r="F10"/>
  <c r="D10"/>
  <c r="F9"/>
  <c r="D9"/>
  <c r="B8"/>
</calcChain>
</file>

<file path=xl/sharedStrings.xml><?xml version="1.0" encoding="utf-8"?>
<sst xmlns="http://schemas.openxmlformats.org/spreadsheetml/2006/main" count="7380" uniqueCount="356">
  <si>
    <t>Барлығы</t>
  </si>
  <si>
    <t>-</t>
  </si>
  <si>
    <t>Қазақстан Республикасы</t>
  </si>
  <si>
    <t xml:space="preserve">Ақмола </t>
  </si>
  <si>
    <t xml:space="preserve">Ақтөбе </t>
  </si>
  <si>
    <t xml:space="preserve">Алматы </t>
  </si>
  <si>
    <t xml:space="preserve">Атырау </t>
  </si>
  <si>
    <t xml:space="preserve">Батыс Қазақстан </t>
  </si>
  <si>
    <t xml:space="preserve">Жамбыл </t>
  </si>
  <si>
    <t xml:space="preserve">Қарағанды </t>
  </si>
  <si>
    <t xml:space="preserve">Қостанай </t>
  </si>
  <si>
    <t xml:space="preserve">Маңғыстау </t>
  </si>
  <si>
    <t xml:space="preserve">Павлодар </t>
  </si>
  <si>
    <t xml:space="preserve">Түркістан </t>
  </si>
  <si>
    <t xml:space="preserve">Шығыс Қазақстан </t>
  </si>
  <si>
    <t>Алматы қаласы</t>
  </si>
  <si>
    <t>Шымкент қаласы</t>
  </si>
  <si>
    <t xml:space="preserve">Солтүстік Қазақстан </t>
  </si>
  <si>
    <t xml:space="preserve">Қызылорда </t>
  </si>
  <si>
    <t>Тұрғын үй қоры - барлығы:</t>
  </si>
  <si>
    <t>мемлекеттік</t>
  </si>
  <si>
    <t>жеке</t>
  </si>
  <si>
    <t>Тұратын бір адамға шаққандағы тұрғын үймен қамтамасыз етілуі, м²</t>
  </si>
  <si>
    <t>Қалалық тұрғын үй қоры :</t>
  </si>
  <si>
    <t>Ауылдық тұрғын үй қоры :</t>
  </si>
  <si>
    <t>сумен жабдықтау</t>
  </si>
  <si>
    <t>кәрізбен</t>
  </si>
  <si>
    <t>орталықтан жылытумен</t>
  </si>
  <si>
    <t>газбен (сұйытылғанды қоса)</t>
  </si>
  <si>
    <t xml:space="preserve">орталықтан ыстық сумен </t>
  </si>
  <si>
    <t>жабдықтау</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</si>
  <si>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</si>
  <si>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</si>
  <si>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</si>
  <si>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</si>
  <si>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</si>
  <si>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қалалық елді мекендер</t>
  </si>
  <si>
    <t>ауылдық елді мекендер</t>
  </si>
  <si>
    <t xml:space="preserve">Оның ішінде </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</si>
  <si>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</si>
  <si>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</si>
  <si>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</si>
  <si>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</si>
  <si>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</si>
  <si>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</si>
  <si>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</si>
  <si>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</si>
  <si>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</si>
  <si>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</si>
  <si>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</si>
  <si>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</si>
  <si>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</si>
  <si>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</si>
  <si>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</si>
  <si>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</si>
  <si>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</si>
  <si>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Шығыс Қазақстан</t>
  </si>
  <si>
    <t>Барлығы бірлігі</t>
  </si>
  <si>
    <t>Жалпы алаңы мың шаршы м</t>
  </si>
  <si>
    <t>Тұратындар саны (адамдар)</t>
  </si>
  <si>
    <t>Жамбыл</t>
  </si>
  <si>
    <t>барлығы бірлігі</t>
  </si>
  <si>
    <t>жалпы алаңы мың шаршы м</t>
  </si>
  <si>
    <t>тұратындар саны (адамдар)</t>
  </si>
  <si>
    <t>Әдіснамалық түсініктемелер</t>
  </si>
  <si>
    <t>кірпіш, тас</t>
  </si>
  <si>
    <t>ірі панельді</t>
  </si>
  <si>
    <t>қаңқа-панельді</t>
  </si>
  <si>
    <t>ірі блокты</t>
  </si>
  <si>
    <t>басқа қабырға материалдары</t>
  </si>
  <si>
    <t>- </t>
  </si>
  <si>
    <t> -</t>
  </si>
  <si>
    <t>1970 жылға дейін</t>
  </si>
  <si>
    <t>1971-1975</t>
  </si>
  <si>
    <t>1976-1980</t>
  </si>
  <si>
    <t>1981-1985</t>
  </si>
  <si>
    <t>1986-1990</t>
  </si>
  <si>
    <t>1991-1995</t>
  </si>
  <si>
    <t>1996-2000</t>
  </si>
  <si>
    <t>2001-2005</t>
  </si>
  <si>
    <t>2006-2010</t>
  </si>
  <si>
    <t>2011-2015</t>
  </si>
  <si>
    <t>пайдалану жылы бойынша мәліметтер жоқ</t>
  </si>
  <si>
    <t>Қостанай</t>
  </si>
  <si>
    <t>саман</t>
  </si>
  <si>
    <t>Ақмола</t>
  </si>
  <si>
    <t>Алматы облысы</t>
  </si>
  <si>
    <t>Қарағанды</t>
  </si>
  <si>
    <t>монолитті бетон (темір-бетон)</t>
  </si>
  <si>
    <t>монолитті бетон (темір бетон)</t>
  </si>
  <si>
    <t xml:space="preserve">    </t>
  </si>
  <si>
    <t>монолитті бетон (темірбетон)</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</si>
  <si>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</si>
  <si>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</si>
  <si>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</si>
  <si>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</si>
  <si>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</si>
  <si>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</si>
  <si>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жеке су ысытқыштар-мен ыстық сумен қамтамасыз ету</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</si>
  <si>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</si>
  <si>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</si>
  <si>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</si>
  <si>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</si>
  <si>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</si>
  <si>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</si>
  <si>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жеке
</t>
  </si>
  <si>
    <t xml:space="preserve">көппәтерлі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</si>
  <si>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</si>
  <si>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</si>
  <si>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</si>
  <si>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</si>
  <si>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</si>
  <si>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Жетісу</t>
  </si>
  <si>
    <t>Ұлытау</t>
  </si>
  <si>
    <t>Абай</t>
  </si>
  <si>
    <t xml:space="preserve">Астана қаласы </t>
  </si>
  <si>
    <t>2016-2020</t>
  </si>
  <si>
    <t>Астана қаласы</t>
  </si>
  <si>
    <t xml:space="preserve">Жетісу </t>
  </si>
  <si>
    <t>Атырау</t>
  </si>
  <si>
    <t>Қызылорда</t>
  </si>
  <si>
    <t>Павлодар</t>
  </si>
  <si>
    <t>Солтүстік-Қазақстан</t>
  </si>
  <si>
    <t>Түркістан</t>
  </si>
  <si>
    <t>Шығыс-Қазақстан</t>
  </si>
  <si>
    <t>Тұрғын үй қоры туралы</t>
  </si>
  <si>
    <t>Шартты белгілер:</t>
  </si>
  <si>
    <t>Жекелеген жағдайларда қорытынды мен қосылғыштар сомасы арасындағы шамалы айырмашылықтар деректерді дөңгелектеумен түсіндіріледі.</t>
  </si>
  <si>
    <t>Бір бөлмелі</t>
  </si>
  <si>
    <t>Екі бөлмелі</t>
  </si>
  <si>
    <t>Үш бөлмелі</t>
  </si>
  <si>
    <t>Төрт бөлмелі</t>
  </si>
  <si>
    <t>Бес бөлмелі</t>
  </si>
  <si>
    <t>Алты және одан көп</t>
  </si>
  <si>
    <t>50 м² дейін</t>
  </si>
  <si>
    <t>50-ден 75 м² дейін</t>
  </si>
  <si>
    <t>75-тен 100 м² дейін</t>
  </si>
  <si>
    <t>100-ден 150 м² дейін</t>
  </si>
  <si>
    <t>150 –ден 250 м² дейін</t>
  </si>
  <si>
    <t>250м²-ден жоғары</t>
  </si>
  <si>
    <t>Ақтөбе</t>
  </si>
  <si>
    <t>Батыс Қазақстан</t>
  </si>
  <si>
    <t>Маңғыстау</t>
  </si>
  <si>
    <t>Солтүстік Қазақстан</t>
  </si>
  <si>
    <t>1991*</t>
  </si>
  <si>
    <t>1992*</t>
  </si>
  <si>
    <t>1993*</t>
  </si>
  <si>
    <t>1994*</t>
  </si>
  <si>
    <t>1995*</t>
  </si>
  <si>
    <t>1996*</t>
  </si>
  <si>
    <t>1997*</t>
  </si>
  <si>
    <t>1999*</t>
  </si>
  <si>
    <t>2000*</t>
  </si>
  <si>
    <t>2001*</t>
  </si>
  <si>
    <t>2002*</t>
  </si>
  <si>
    <t>*Бұл ақпарат www.stat.gov.kz  сайтында «Қазақстанның облыстық статистикалық жылнамасы» жинақтарында орналасқан.</t>
  </si>
  <si>
    <t xml:space="preserve"> бірлік </t>
  </si>
  <si>
    <t>ұлутас</t>
  </si>
  <si>
    <t>Жабдықталған барлық тұрғын үй қоры жалпы алаңының үлес салмағы, пайызбен:</t>
  </si>
  <si>
    <t>© Қазақстан Республикасы Стратегиялық жоспарлау және реформалар агенттігі Ұлттық статистика бюросы</t>
  </si>
  <si>
    <t>Е.Бекбердиев</t>
  </si>
  <si>
    <t>Е-mail: r.esimov@aspire.gov.kz</t>
  </si>
  <si>
    <t>Тел. +7 7172 749058</t>
  </si>
  <si>
    <t>Департамент директоры:</t>
  </si>
  <si>
    <t>Статистикалық тіркелімдер және жіктелімдер департаменті</t>
  </si>
  <si>
    <t>бірлік</t>
  </si>
  <si>
    <t xml:space="preserve">бірлік </t>
  </si>
  <si>
    <t xml:space="preserve"> бірлік</t>
  </si>
  <si>
    <t xml:space="preserve">  бірлік</t>
  </si>
  <si>
    <t xml:space="preserve">    бірлік</t>
  </si>
  <si>
    <t>пайызбен</t>
  </si>
  <si>
    <t xml:space="preserve">   оның шінде:</t>
  </si>
  <si>
    <t>«-»  құбылыс жоқ</t>
  </si>
  <si>
    <t>«0,0» – болмашы шама</t>
  </si>
  <si>
    <t>«х» – деректер құпия</t>
  </si>
  <si>
    <t>«...» – деректер жоқ</t>
  </si>
  <si>
    <t>1.</t>
  </si>
  <si>
    <t>Тұрғын үй қоры статистикасы</t>
  </si>
  <si>
    <t>1.1</t>
  </si>
  <si>
    <t>2.</t>
  </si>
  <si>
    <t>Тұрғын үй қорының жалпы алаңы</t>
  </si>
  <si>
    <t>2.1</t>
  </si>
  <si>
    <t>Қалалық және ауылдық елді мекендер бойынша</t>
  </si>
  <si>
    <t>2.2</t>
  </si>
  <si>
    <t>Меншік нысандары бойынша</t>
  </si>
  <si>
    <t>3.</t>
  </si>
  <si>
    <t>Тұрғын үй қорының тұрғын алаңы</t>
  </si>
  <si>
    <t>3.1</t>
  </si>
  <si>
    <t>3.2</t>
  </si>
  <si>
    <t>4.</t>
  </si>
  <si>
    <t>Тұрғын үйлер саны</t>
  </si>
  <si>
    <t>4.1</t>
  </si>
  <si>
    <t>Қалалық және ауылдық елді мекендердегі тұрғын үйлер саны</t>
  </si>
  <si>
    <t>4.2</t>
  </si>
  <si>
    <t>Қалалық және ауылдық елді мекендердегі жеке тұрғын үйлердің саны</t>
  </si>
  <si>
    <t>4.3</t>
  </si>
  <si>
    <t>Қалалық және ауылдық елді мекендердегі көппәтерлі тұрғын үйлердің саны</t>
  </si>
  <si>
    <t>4.4</t>
  </si>
  <si>
    <t>4.5</t>
  </si>
  <si>
    <t>Сыртқы қабырғалардың материалдары бойынша тұрғын үйлер</t>
  </si>
  <si>
    <t>4.6</t>
  </si>
  <si>
    <t>Сыртқы қабырғалардың материалдары бойынша жеке тұрғын үйлер</t>
  </si>
  <si>
    <t>4.7</t>
  </si>
  <si>
    <t>Сыртқы қабырғалардың материалдары бойынша көппәтерлі тұрғын үйлер</t>
  </si>
  <si>
    <t>4.8</t>
  </si>
  <si>
    <t>Сыртқы қабырғалардың материалдары бойынша үйлердің жалпы алаңы</t>
  </si>
  <si>
    <t>4.9</t>
  </si>
  <si>
    <t>Сыртқы қабырғалардың материалдары бойынша жеке тұрғын үйлердің жалпы алаңы</t>
  </si>
  <si>
    <t>4.10</t>
  </si>
  <si>
    <t>Сыртқы қабырғалардың материалдары бойынша көппәтерлі тұрғын үйлердің жалпы алаңы</t>
  </si>
  <si>
    <t>4.11</t>
  </si>
  <si>
    <t>Пайдалануға берілген жылы бойынша жеке және көппәтерлі тұрғын үйлер саны</t>
  </si>
  <si>
    <t>4.12</t>
  </si>
  <si>
    <t>Пайдалануға берілген жылы және сыртқы қабырғаларының материалдары бойынша тұрғын үйлердің саны</t>
  </si>
  <si>
    <t>4.13</t>
  </si>
  <si>
    <t>Пайдалануға берілген жылы және сыртқы қабырғаларының материалдары бойынша тұрғын үй-жайлардың (пәтерлердің) жалпы алаңы</t>
  </si>
  <si>
    <t>5.</t>
  </si>
  <si>
    <t>Тұрғын үй-жайлардың (пәтерлердің) саны</t>
  </si>
  <si>
    <t>5.1</t>
  </si>
  <si>
    <t>Бөлмелер саны бойынша бөлу</t>
  </si>
  <si>
    <t>5.2</t>
  </si>
  <si>
    <t>Бөлмелер саны бойынша жеке тұрғын үйлерді бөлу</t>
  </si>
  <si>
    <t>5.3</t>
  </si>
  <si>
    <t>5.4</t>
  </si>
  <si>
    <t>Жалпы алаңының мөлшелері және бөлмелер саны бойынша тұрғын үй-жайлардың (пәтерлер) бөлу</t>
  </si>
  <si>
    <t>5.5</t>
  </si>
  <si>
    <t>Жалпы алаңының мөлшері және бөлмелер саны бойынша жеке тұрғын үйлерді бөлу</t>
  </si>
  <si>
    <t>5.6</t>
  </si>
  <si>
    <t>Көппәтерлі тұрғын үйлердегі жалпы алаңының мөлшері және бөлмелер саны бойынша тұрғын үй-жайлардың (пәтерлер) бөлу</t>
  </si>
  <si>
    <t>5.7</t>
  </si>
  <si>
    <t>Қалалық және ауылдық елді мекендердегі көппәтерлі тұрғын үйлердегі тұрғын үй-жайлардың (пәтерлер) саны</t>
  </si>
  <si>
    <t>5.8</t>
  </si>
  <si>
    <t>Жалпы алаңның орташа мөлшері</t>
  </si>
  <si>
    <t>5.9</t>
  </si>
  <si>
    <t>Жеке тұрғын үйлердің жалпы алаңының орташа мөлшері</t>
  </si>
  <si>
    <t>5.10</t>
  </si>
  <si>
    <t>Көппәтерлі тұрғын үйлердегі тұрғын үй-жайлардың (пәтерлер) жалпы алаңының орташа мөлшері</t>
  </si>
  <si>
    <t>6.</t>
  </si>
  <si>
    <t>Апатты жағдайдағы тұрғын үйлер және ол үйлерде тұратын адамдар саны</t>
  </si>
  <si>
    <t>6.1</t>
  </si>
  <si>
    <t xml:space="preserve">Апатты жағдайдағы жеке тұрғын үйлер </t>
  </si>
  <si>
    <t>6.2</t>
  </si>
  <si>
    <t>Апатты жағдайдағы көппәтерлі тұрғын үйлер</t>
  </si>
  <si>
    <t>7.</t>
  </si>
  <si>
    <t>Тұратын бір адамға шаққандағы жалпы алаңның болуы</t>
  </si>
  <si>
    <t>7.1</t>
  </si>
  <si>
    <t>Тұратын бір адамға шаққандағы тұрғын үймен қамтамасыз етілуі</t>
  </si>
  <si>
    <t>8.</t>
  </si>
  <si>
    <t>Тұрғын үй қорын абаттандырудың серпіні</t>
  </si>
  <si>
    <t>9.</t>
  </si>
  <si>
    <t>Тұрғын үй қорын абаттандыру</t>
  </si>
  <si>
    <t>9.1</t>
  </si>
  <si>
    <t>Жеке тұрғын үйлердің абаттандырылуы</t>
  </si>
  <si>
    <t>9.2</t>
  </si>
  <si>
    <t>Көппәтерлі тұрғын үйлердің абаттандырылуы</t>
  </si>
  <si>
    <t>Қазақстан Республикасының тұрғын үй қоры жеке және мемлекеттік тұрғын үй қорларын қамтиды.</t>
  </si>
  <si>
    <t>Тұрғын үй қорына тұрғын үйлердегi тұрғын емес үй-жайлар кiрмейдi.</t>
  </si>
  <si>
    <t>Тұрғын жай мыналармен жабдықталған деп саналады:</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</si>
  <si>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</si>
  <si>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</si>
  <si>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</si>
  <si>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</si>
  <si>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</si>
  <si>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</si>
  <si>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</si>
  <si>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</si>
  <si>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1. Тұрғын үй қоры статистикасы</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</si>
  <si>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</si>
  <si>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 xml:space="preserve">1.2 Тұрғын үй қорының серпіні </t>
  </si>
  <si>
    <t>2. Тұрғын үй қорының жалпы алаңы</t>
  </si>
  <si>
    <t xml:space="preserve">2.1 Қалалық және ауылдық елді мекендер бойынша </t>
  </si>
  <si>
    <t>млн.шаршы м.</t>
  </si>
  <si>
    <t xml:space="preserve"> 2.2 Меншік нысандары бойынша</t>
  </si>
  <si>
    <t xml:space="preserve"> 3. Тұрғын үй қорының тұрғын алаңы</t>
  </si>
  <si>
    <t>3.1 Қалалық және ауылдық елді мекендер бойынша</t>
  </si>
  <si>
    <t>3.2 Меншік нысандары бойынша</t>
  </si>
  <si>
    <t>4.1 Қалалық және ауылдық елді мекендердегі тұрғын үйлер саны</t>
  </si>
  <si>
    <t>4. Тұрғын үйлер саны</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</si>
  <si>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</si>
  <si>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</si>
  <si>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4.4 Пәтерлер саны бойынша көппәтерлі тұрғын үйлер</t>
  </si>
  <si>
    <t xml:space="preserve">оның ішінде </t>
  </si>
  <si>
    <t>4.5 Сыртқы қабырғалардың материалдары бойынша тұрғын үйлер</t>
  </si>
  <si>
    <t>4.6 Сыртқы қабырғалардың материалдары бойынша жеке тұрғын үйлер</t>
  </si>
  <si>
    <t>4.7 Сыртқы қабырғалардың материалдары бойынша көппәтерлі тұрғын үйлер</t>
  </si>
  <si>
    <t>4.8 Сыртқы қабырғалардың материалдары бойынша үйлердің жалпы алаңы</t>
  </si>
  <si>
    <t>4.9 Сыртқы қабырғалардың материалдары бойынша жеке тұрғын үйлердің жалпы алаңы</t>
  </si>
  <si>
    <t>мың шаршы м.</t>
  </si>
  <si>
    <t>4.10 Сыртқы қабырғалардың материалдары бойынша көппәтерлі тұрғын үйлердің жалпы алаңы</t>
  </si>
  <si>
    <t xml:space="preserve"> 4.11 Пайдалануға берілген жылы бойынша жеке және көппәтерлі тұрғын үйлер саны</t>
  </si>
  <si>
    <t>4.12 Пайдалануға берілген жылы және сыртқы қабырғаларының материалдары бойынша тұрғын үйлердің саны</t>
  </si>
  <si>
    <t xml:space="preserve">басқа қабырға материал-дары </t>
  </si>
  <si>
    <t>4.13 Пайдалануға берілген жылы және сыртқы қабырғаларының материалдары бойынша тұрғын үй-жайлардың (пәтерлердің) жалпы алаңы</t>
  </si>
  <si>
    <t>басқа қабырға материал-дары</t>
  </si>
  <si>
    <t>5.1 Бөлмелер саны бойынша бөлу</t>
  </si>
  <si>
    <t>5.2 Бөлмелер саны бойынша жеке тұрғын үйлерді бөлу</t>
  </si>
  <si>
    <t>5.4 Жалпы алаңының мөлшелері және бөлмелер саны бойынша тұрғын үй-жайларды (пәтерлерді) бөлу</t>
  </si>
  <si>
    <t>5.5 Жалпы алаңының мөлшері және бөлмелер саны бойынша жеке тұрғын үйлерді бөлу</t>
  </si>
  <si>
    <t xml:space="preserve">  мың шаршы м.</t>
  </si>
  <si>
    <t>5.6 Көппәтерлі тұрғын үйлердегі жалпы алаңының мөлшері және бөлмелер саны бойынша тұрғын үй-жайларды (пәтерлерді) бөлу</t>
  </si>
  <si>
    <t>5.7 Қалалық және ауылдық елді мекендердегі көппәтерлі тұрғын үйлердегі тұрғын үй-жайлардың (пәтерлер) саны</t>
  </si>
  <si>
    <t xml:space="preserve">  шаршы м.</t>
  </si>
  <si>
    <t xml:space="preserve">5.8 Жалпы алаңның орташа мөлшері </t>
  </si>
  <si>
    <t>5.9 Жеке тұрғын үйлердің жалпы алаңының орташа мөлшері</t>
  </si>
  <si>
    <t>шаршы м.</t>
  </si>
  <si>
    <t>5.10 Көппәтерлі тұрғын үйлердегі тұрғын үй-жайлардың (пәтерлер) жалпы алаңының орташа мөлшері</t>
  </si>
  <si>
    <t>6. Апатты жағдайдағы тұрғын үйлер және ол үйлерде тұратын адамдар саны</t>
  </si>
  <si>
    <t>Тұрғын үймен қамтамасыз етілу, шаршы м.</t>
  </si>
  <si>
    <t>мыңшаршы м.</t>
  </si>
  <si>
    <t>Жалпы алаңы мың шаршы м.</t>
  </si>
  <si>
    <t>жалпы алаңы                                   мың шаршы м.</t>
  </si>
  <si>
    <t>жалпы алаңы                            мың шаршы м.</t>
  </si>
  <si>
    <t>жалпы алаңы мың шаршы м.</t>
  </si>
  <si>
    <t xml:space="preserve">6.1 Апатты жағдайдағы жеке тұрғын үйлер </t>
  </si>
  <si>
    <t>6.2 Апатты жағдайдағы көппәтерлі тұрғын үйлер</t>
  </si>
  <si>
    <t xml:space="preserve">*Тұратын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 </t>
  </si>
  <si>
    <t xml:space="preserve"> 7. Тұратын бір адамға шаққандағы жалпы алаңның болуы</t>
  </si>
  <si>
    <t>7.1 Тұратын бір адамға шаққандағы тұрғын үймен қамтамасыз етілуі*</t>
  </si>
  <si>
    <t>8. Тұрғын үй қорын абаттандырудың серпіні</t>
  </si>
  <si>
    <t>9. Тұрғын үй қорын абаттандыру</t>
  </si>
  <si>
    <t>9.1 Жеке тұрғын үйлердің абаттандырылуы</t>
  </si>
  <si>
    <t>9.2 Көппәтерлі тұрғын үйлердің абаттандырылуы</t>
  </si>
  <si>
    <t>5. Тұрғын үй-жайлардың (пәтерлердің) саны</t>
  </si>
  <si>
    <t>Пәтерлер саны бойынша көппәтерлі тұрғын үйлер</t>
  </si>
  <si>
    <t>1.2</t>
  </si>
  <si>
    <t xml:space="preserve">Тұрғын үй қорының серпіні </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</si>
  <si>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</si>
  <si>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</si>
  <si>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</si>
  <si>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</si>
  <si>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</si>
  <si>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</si>
  <si>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</si>
  <si>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</si>
  <si>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</si>
  <si>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</si>
  <si>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</si>
  <si>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</si>
  <si>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 xml:space="preserve"> Жалпы алаңы, млн.шаршы м.                                               </t>
  </si>
  <si>
    <t>5.3 Көппәтерлі үйлердегі бөлмелер саны бойынша тұрғын үй-жайларды (пәтерлер) бөлу</t>
  </si>
  <si>
    <t>1.1 Жалпы алаңы және тұратын бір адамға шаққандағы тұрғын үймен қамтамасыз етілуі*</t>
  </si>
  <si>
    <t>Жалпы алаңы және тұратын бір адамға шаққандағы тұрғын үймен қамтамасыз етілуі</t>
  </si>
  <si>
    <t>Көппәтерлі үйлердегі бөлмелер саны бойынша тұрғын үй-жайларды (пәтерлер) бөлу</t>
  </si>
  <si>
    <t xml:space="preserve">Министрліктер үйі, 4 кіреберіс </t>
  </si>
  <si>
    <t>Одан</t>
  </si>
  <si>
    <t xml:space="preserve">Шығаруға жауапты: </t>
  </si>
  <si>
    <t xml:space="preserve">Мәңгілік ел даңғылы, 8 </t>
  </si>
  <si>
    <r>
      <t xml:space="preserve">Мекен-жай: </t>
    </r>
    <r>
      <rPr>
        <sz val="8"/>
        <rFont val="Roboto"/>
        <charset val="204"/>
      </rPr>
      <t xml:space="preserve">010000, Астана қаласы, </t>
    </r>
  </si>
  <si>
    <t>2025 жылғы 1 қаңтардағы жағдай бойынша</t>
  </si>
  <si>
    <t>Тел. +7 7172 749799</t>
  </si>
  <si>
    <t>Шығару күні: 28.02.2025</t>
  </si>
  <si>
    <r>
      <rPr>
        <b/>
        <sz val="8"/>
        <rFont val="Roboto"/>
        <charset val="204"/>
      </rPr>
      <t>Орындаушы:</t>
    </r>
    <r>
      <rPr>
        <sz val="8"/>
        <rFont val="Roboto"/>
        <charset val="204"/>
      </rPr>
      <t xml:space="preserve"> Р. Есимов</t>
    </r>
  </si>
  <si>
    <t>Келесі шығарылым күні: 27.02.2026</t>
  </si>
  <si>
    <t>24 сериясы Тұрғын үй қоры статистикасы</t>
  </si>
  <si>
    <t>№ 10-7/1281-ВН</t>
  </si>
  <si>
    <t>2025 жылғы 26 ақпандағы</t>
  </si>
</sst>
</file>

<file path=xl/styles.xml><?xml version="1.0" encoding="utf-8"?>
<styleSheet xmlns="http://schemas.openxmlformats.org/spreadsheetml/2006/main">
  <numFmts count="2">
    <numFmt numFmtId="164" formatCode="#,##0.0"/>
    <numFmt numFmtId="165" formatCode="0.0"/>
  </numFmts>
  <fonts count="36">
    <font>
      <sz val="11"/>
      <color theme="1"/>
      <name val="Calibri"/>
      <family val="2"/>
      <scheme val="minor"/>
    </font>
    <font>
      <u/>
      <sz val="11"/>
      <color theme="10"/>
      <name val="Calibri"/>
      <family val="2"/>
      <scheme val="minor"/>
    </font>
    <font>
      <sz val="8"/>
      <name val="Calibri"/>
      <family val="2"/>
      <scheme val="minor"/>
    </font>
    <font>
      <b/>
      <sz val="12"/>
      <name val="Arial"/>
      <family val="2"/>
    </font>
    <font>
      <sz val="10"/>
      <name val="Arial Cyr"/>
      <charset val="204"/>
    </font>
    <font>
      <sz val="11"/>
      <color theme="1"/>
      <name val="Roboto Light"/>
      <charset val="204"/>
    </font>
    <font>
      <sz val="8"/>
      <color theme="1"/>
      <name val="Roboto Light"/>
      <charset val="204"/>
    </font>
    <font>
      <sz val="8"/>
      <name val="Roboto"/>
      <charset val="204"/>
    </font>
    <font>
      <sz val="10"/>
      <name val="Roboto"/>
      <charset val="204"/>
    </font>
    <font>
      <b/>
      <sz val="14"/>
      <name val="Roboto"/>
      <charset val="204"/>
    </font>
    <font>
      <sz val="11"/>
      <color indexed="8"/>
      <name val="Calibri"/>
      <family val="2"/>
    </font>
    <font>
      <b/>
      <sz val="20"/>
      <name val="Roboto"/>
      <charset val="204"/>
    </font>
    <font>
      <sz val="14"/>
      <name val="Roboto"/>
      <charset val="204"/>
    </font>
    <font>
      <sz val="10"/>
      <color rgb="FF000000"/>
      <name val="Roboto"/>
      <charset val="204"/>
    </font>
    <font>
      <i/>
      <sz val="8"/>
      <name val="Roboto"/>
      <charset val="204"/>
    </font>
    <font>
      <b/>
      <sz val="12"/>
      <color theme="1"/>
      <name val="Roboto"/>
      <charset val="204"/>
    </font>
    <font>
      <sz val="11"/>
      <color theme="1"/>
      <name val="Roboto"/>
      <charset val="204"/>
    </font>
    <font>
      <b/>
      <sz val="14"/>
      <color theme="1"/>
      <name val="Roboto"/>
      <charset val="204"/>
    </font>
    <font>
      <sz val="11"/>
      <color indexed="8"/>
      <name val="Roboto"/>
      <charset val="204"/>
    </font>
    <font>
      <sz val="8"/>
      <color theme="1"/>
      <name val="Roboto"/>
      <charset val="204"/>
    </font>
    <font>
      <sz val="10"/>
      <color theme="1"/>
      <name val="Roboto"/>
      <charset val="204"/>
    </font>
    <font>
      <b/>
      <sz val="10"/>
      <name val="Roboto"/>
      <charset val="204"/>
    </font>
    <font>
      <b/>
      <sz val="12"/>
      <name val="Calibri"/>
      <family val="2"/>
      <charset val="204"/>
    </font>
    <font>
      <b/>
      <sz val="10"/>
      <color theme="1"/>
      <name val="Roboto"/>
      <charset val="204"/>
    </font>
    <font>
      <b/>
      <sz val="9"/>
      <color theme="1"/>
      <name val="Roboto"/>
      <charset val="204"/>
    </font>
    <font>
      <b/>
      <sz val="8"/>
      <color theme="1"/>
      <name val="Roboto"/>
      <charset val="204"/>
    </font>
    <font>
      <sz val="7"/>
      <color theme="1"/>
      <name val="Roboto"/>
      <charset val="204"/>
    </font>
    <font>
      <b/>
      <sz val="8"/>
      <color rgb="FF000000"/>
      <name val="Roboto"/>
      <charset val="204"/>
    </font>
    <font>
      <sz val="8"/>
      <color rgb="FF000000"/>
      <name val="Roboto"/>
      <charset val="204"/>
    </font>
    <font>
      <i/>
      <sz val="8"/>
      <color theme="1"/>
      <name val="Roboto"/>
      <charset val="204"/>
    </font>
    <font>
      <u/>
      <sz val="10"/>
      <name val="Roboto"/>
      <charset val="204"/>
    </font>
    <font>
      <u/>
      <sz val="10"/>
      <color theme="1"/>
      <name val="Roboto"/>
      <charset val="204"/>
    </font>
    <font>
      <b/>
      <sz val="10"/>
      <color rgb="FF000000"/>
      <name val="Roboto"/>
      <charset val="204"/>
    </font>
    <font>
      <b/>
      <sz val="8"/>
      <name val="Roboto"/>
      <charset val="204"/>
    </font>
    <font>
      <sz val="11"/>
      <name val="Roboto Light"/>
      <charset val="204"/>
    </font>
    <font>
      <sz val="11"/>
      <name val="Roboto"/>
      <charset val="204"/>
    </font>
  </fonts>
  <fills count="3">
    <fill>
      <patternFill patternType="none"/>
    </fill>
    <fill>
      <patternFill patternType="gray125"/>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2" applyNumberFormat="0" applyFill="0" applyBorder="0" applyAlignment="0" applyProtection="0"/>
    <xf numFmtId="0" fontId="4" fillId="0" borderId="0"/>
    <xf numFmtId="0" fontId="10" fillId="0" borderId="0"/>
  </cellStyleXfs>
  <cellXfs count="354">
    <xf numFmtId="0" fontId="0" fillId="0" borderId="0" xfId="0"/>
    <xf numFmtId="0" fontId="5" fillId="0" borderId="0" xfId="0" applyFont="1"/>
    <xf numFmtId="0" fontId="8" fillId="0" borderId="0" xfId="0" applyFont="1" applyFill="1"/>
    <xf numFmtId="0" fontId="7" fillId="0" borderId="5" xfId="0" applyFont="1" applyFill="1" applyBorder="1"/>
    <xf numFmtId="0" fontId="7" fillId="0" borderId="0" xfId="0" applyFont="1" applyFill="1" applyBorder="1" applyAlignment="1"/>
    <xf numFmtId="0" fontId="7" fillId="0" borderId="0" xfId="3" applyFont="1" applyFill="1" applyBorder="1" applyAlignment="1">
      <alignment horizontal="left"/>
    </xf>
    <xf numFmtId="0" fontId="7" fillId="0" borderId="1" xfId="3" applyFont="1" applyFill="1" applyBorder="1" applyAlignment="1">
      <alignment horizontal="left"/>
    </xf>
    <xf numFmtId="0" fontId="7" fillId="0" borderId="0" xfId="0" applyFont="1" applyFill="1" applyBorder="1"/>
    <xf numFmtId="0" fontId="8" fillId="0" borderId="0" xfId="0" applyFont="1" applyFill="1" applyBorder="1"/>
    <xf numFmtId="0" fontId="7" fillId="0" borderId="0" xfId="3" applyFont="1" applyFill="1" applyBorder="1"/>
    <xf numFmtId="0" fontId="13" fillId="0" borderId="0" xfId="0" applyFont="1" applyAlignment="1"/>
    <xf numFmtId="0" fontId="13" fillId="0" borderId="0" xfId="0" applyFont="1" applyAlignment="1">
      <alignment wrapText="1"/>
    </xf>
    <xf numFmtId="0" fontId="14" fillId="0" borderId="0" xfId="0" applyFont="1" applyAlignment="1">
      <alignment horizontal="right" wrapText="1"/>
    </xf>
    <xf numFmtId="0" fontId="14" fillId="0" borderId="0" xfId="0" applyFont="1" applyAlignment="1">
      <alignment horizontal="left" wrapText="1"/>
    </xf>
    <xf numFmtId="0" fontId="16" fillId="0" borderId="0" xfId="0" applyFont="1" applyFill="1" applyBorder="1"/>
    <xf numFmtId="0" fontId="16" fillId="0" borderId="0" xfId="0" applyFont="1"/>
    <xf numFmtId="0" fontId="17" fillId="0" borderId="0" xfId="0" applyFont="1"/>
    <xf numFmtId="0" fontId="18" fillId="0" borderId="0" xfId="4" applyFont="1" applyAlignment="1">
      <alignment vertical="top" wrapText="1"/>
    </xf>
    <xf numFmtId="0" fontId="9" fillId="0" borderId="0" xfId="3" applyNumberFormat="1" applyFont="1" applyFill="1" applyBorder="1" applyAlignment="1" applyProtection="1">
      <alignment horizontal="right" vertical="top" wrapText="1"/>
    </xf>
    <xf numFmtId="0" fontId="7" fillId="0" borderId="0" xfId="3" applyNumberFormat="1" applyFont="1" applyFill="1" applyBorder="1" applyAlignment="1" applyProtection="1">
      <alignment vertical="top" wrapText="1"/>
    </xf>
    <xf numFmtId="0" fontId="11" fillId="0" borderId="0" xfId="0" applyFont="1" applyAlignment="1">
      <alignment vertical="top" wrapText="1"/>
    </xf>
    <xf numFmtId="0" fontId="18" fillId="0" borderId="0" xfId="4" applyFont="1" applyAlignment="1"/>
    <xf numFmtId="0" fontId="19" fillId="0" borderId="0" xfId="0" applyFont="1"/>
    <xf numFmtId="0" fontId="20" fillId="0" borderId="0" xfId="0" applyFont="1" applyFill="1" applyBorder="1" applyAlignment="1">
      <alignment vertical="top"/>
    </xf>
    <xf numFmtId="0" fontId="20" fillId="0" borderId="0" xfId="0" applyFont="1" applyAlignment="1"/>
    <xf numFmtId="0" fontId="0" fillId="0" borderId="0" xfId="0" applyAlignment="1">
      <alignment horizontal="left" vertical="center"/>
    </xf>
    <xf numFmtId="0" fontId="19" fillId="0" borderId="0" xfId="0" applyFont="1" applyAlignment="1">
      <alignment horizontal="left" wrapText="1"/>
    </xf>
    <xf numFmtId="0" fontId="19" fillId="0" borderId="0" xfId="0" applyFont="1" applyAlignment="1">
      <alignment wrapText="1"/>
    </xf>
    <xf numFmtId="164" fontId="19" fillId="0" borderId="0" xfId="0" applyNumberFormat="1" applyFont="1" applyAlignment="1">
      <alignment wrapText="1"/>
    </xf>
    <xf numFmtId="164" fontId="19" fillId="0" borderId="0" xfId="0" applyNumberFormat="1" applyFont="1" applyFill="1" applyAlignment="1">
      <alignment wrapText="1"/>
    </xf>
    <xf numFmtId="0" fontId="19" fillId="0" borderId="1" xfId="0" applyFont="1" applyBorder="1" applyAlignment="1">
      <alignment horizontal="left" wrapText="1"/>
    </xf>
    <xf numFmtId="0" fontId="19" fillId="0" borderId="1" xfId="0" applyFont="1" applyBorder="1" applyAlignment="1">
      <alignment wrapText="1"/>
    </xf>
    <xf numFmtId="164" fontId="19" fillId="0" borderId="1" xfId="0" applyNumberFormat="1" applyFont="1" applyBorder="1" applyAlignment="1">
      <alignment wrapText="1"/>
    </xf>
    <xf numFmtId="164" fontId="19" fillId="0" borderId="1" xfId="0" applyNumberFormat="1" applyFont="1" applyFill="1" applyBorder="1" applyAlignment="1">
      <alignment wrapText="1"/>
    </xf>
    <xf numFmtId="0" fontId="23" fillId="0" borderId="0" xfId="0" applyFont="1" applyAlignment="1">
      <alignment horizontal="center"/>
    </xf>
    <xf numFmtId="0" fontId="24" fillId="0" borderId="0" xfId="0" applyFont="1" applyAlignment="1">
      <alignment horizontal="center"/>
    </xf>
    <xf numFmtId="0" fontId="19" fillId="0" borderId="0" xfId="0" applyFont="1" applyBorder="1" applyAlignment="1">
      <alignment horizontal="left" vertical="top" wrapText="1"/>
    </xf>
    <xf numFmtId="0" fontId="19" fillId="0" borderId="0" xfId="0" applyFont="1" applyBorder="1" applyAlignment="1">
      <alignment horizontal="right" vertical="top" wrapText="1"/>
    </xf>
    <xf numFmtId="0" fontId="19" fillId="0" borderId="1" xfId="0" applyFont="1" applyBorder="1" applyAlignment="1">
      <alignment horizontal="left" vertical="top" wrapText="1"/>
    </xf>
    <xf numFmtId="0" fontId="19" fillId="0" borderId="1" xfId="0" applyFont="1" applyBorder="1" applyAlignment="1">
      <alignment horizontal="right" vertical="top" wrapText="1"/>
    </xf>
    <xf numFmtId="0" fontId="19" fillId="0" borderId="10" xfId="0" applyFont="1" applyBorder="1" applyAlignment="1">
      <alignment horizontal="center" vertical="center" wrapText="1"/>
    </xf>
    <xf numFmtId="0" fontId="25" fillId="0" borderId="0" xfId="0" applyFont="1" applyAlignment="1">
      <alignment wrapText="1"/>
    </xf>
    <xf numFmtId="164" fontId="19" fillId="0" borderId="0" xfId="0" applyNumberFormat="1" applyFont="1" applyFill="1" applyBorder="1" applyAlignment="1">
      <alignment horizontal="right" wrapText="1"/>
    </xf>
    <xf numFmtId="164" fontId="19" fillId="0" borderId="0" xfId="0" applyNumberFormat="1" applyFont="1" applyFill="1" applyAlignment="1">
      <alignment horizontal="right" wrapText="1"/>
    </xf>
    <xf numFmtId="0" fontId="19" fillId="0" borderId="0" xfId="0" applyFont="1" applyBorder="1" applyAlignment="1">
      <alignment wrapText="1"/>
    </xf>
    <xf numFmtId="164" fontId="19" fillId="0" borderId="1" xfId="0" applyNumberFormat="1" applyFont="1" applyFill="1" applyBorder="1" applyAlignment="1">
      <alignment horizontal="right" wrapText="1"/>
    </xf>
    <xf numFmtId="0" fontId="15" fillId="0" borderId="0" xfId="0" applyFont="1" applyAlignment="1">
      <alignment horizontal="center"/>
    </xf>
    <xf numFmtId="0" fontId="19" fillId="0" borderId="0" xfId="0" applyFont="1" applyAlignment="1">
      <alignment horizontal="left" vertical="center" wrapText="1"/>
    </xf>
    <xf numFmtId="164" fontId="19" fillId="0" borderId="0" xfId="0" applyNumberFormat="1" applyFont="1" applyFill="1" applyAlignment="1">
      <alignment horizontal="right"/>
    </xf>
    <xf numFmtId="164" fontId="19" fillId="0" borderId="0" xfId="0" applyNumberFormat="1" applyFont="1" applyFill="1" applyBorder="1" applyAlignment="1">
      <alignment horizontal="right"/>
    </xf>
    <xf numFmtId="0" fontId="20" fillId="0" borderId="0" xfId="0" applyFont="1"/>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Fill="1" applyBorder="1" applyAlignment="1">
      <alignment vertical="center"/>
    </xf>
    <xf numFmtId="0" fontId="16" fillId="0" borderId="0" xfId="0" applyFont="1" applyAlignment="1">
      <alignment vertical="center"/>
    </xf>
    <xf numFmtId="165" fontId="19" fillId="0" borderId="0" xfId="0" applyNumberFormat="1" applyFont="1" applyFill="1" applyAlignment="1">
      <alignment horizontal="right" wrapText="1"/>
    </xf>
    <xf numFmtId="165" fontId="19" fillId="0" borderId="1" xfId="0" applyNumberFormat="1" applyFont="1" applyFill="1" applyBorder="1" applyAlignment="1">
      <alignment horizontal="right" wrapText="1"/>
    </xf>
    <xf numFmtId="0" fontId="15" fillId="0" borderId="0" xfId="0" applyFont="1" applyAlignment="1">
      <alignment horizontal="left"/>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3" fontId="19" fillId="0" borderId="0" xfId="0" applyNumberFormat="1" applyFont="1" applyFill="1" applyBorder="1" applyAlignment="1">
      <alignment horizontal="right" wrapText="1"/>
    </xf>
    <xf numFmtId="3" fontId="19" fillId="0" borderId="0" xfId="0" applyNumberFormat="1" applyFont="1" applyFill="1" applyAlignment="1">
      <alignment horizontal="right"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3" fontId="19" fillId="0" borderId="1" xfId="0" applyNumberFormat="1" applyFont="1" applyFill="1" applyBorder="1" applyAlignment="1">
      <alignment horizontal="right" wrapText="1"/>
    </xf>
    <xf numFmtId="0" fontId="19" fillId="0" borderId="1" xfId="0" applyFont="1" applyFill="1" applyBorder="1" applyAlignment="1">
      <alignment horizontal="right" wrapText="1"/>
    </xf>
    <xf numFmtId="0" fontId="24" fillId="0" borderId="0" xfId="0" applyFont="1" applyAlignment="1"/>
    <xf numFmtId="0" fontId="19" fillId="0" borderId="16" xfId="0" applyFont="1" applyBorder="1" applyAlignment="1">
      <alignment horizontal="center" vertical="center" wrapText="1"/>
    </xf>
    <xf numFmtId="0" fontId="19" fillId="0" borderId="10" xfId="0" applyFont="1" applyFill="1" applyBorder="1" applyAlignment="1">
      <alignment horizontal="center" vertical="center" wrapText="1"/>
    </xf>
    <xf numFmtId="0" fontId="23" fillId="0" borderId="0" xfId="0" applyFont="1" applyAlignment="1">
      <alignment horizontal="center" vertical="center" wrapText="1"/>
    </xf>
    <xf numFmtId="0" fontId="19" fillId="0" borderId="0" xfId="0" applyFont="1" applyFill="1" applyAlignment="1">
      <alignment horizontal="right"/>
    </xf>
    <xf numFmtId="3" fontId="19" fillId="0" borderId="0" xfId="0" applyNumberFormat="1" applyFont="1" applyFill="1" applyAlignment="1">
      <alignment horizontal="right"/>
    </xf>
    <xf numFmtId="3" fontId="19" fillId="0" borderId="0" xfId="0" applyNumberFormat="1" applyFont="1" applyFill="1" applyBorder="1" applyAlignment="1">
      <alignment horizontal="right"/>
    </xf>
    <xf numFmtId="0" fontId="19" fillId="0" borderId="0" xfId="0" applyFont="1" applyFill="1" applyBorder="1" applyAlignment="1">
      <alignment horizontal="right"/>
    </xf>
    <xf numFmtId="3" fontId="19" fillId="0" borderId="1" xfId="0" applyNumberFormat="1" applyFont="1" applyFill="1" applyBorder="1" applyAlignment="1">
      <alignment horizontal="right"/>
    </xf>
    <xf numFmtId="0" fontId="19" fillId="0" borderId="1" xfId="0" applyFont="1" applyFill="1" applyBorder="1" applyAlignment="1">
      <alignment horizontal="right"/>
    </xf>
    <xf numFmtId="0" fontId="23" fillId="0" borderId="0" xfId="0" applyFont="1" applyAlignment="1">
      <alignment horizontal="center" vertical="top" wrapText="1"/>
    </xf>
    <xf numFmtId="3" fontId="16" fillId="0" borderId="0" xfId="0" applyNumberFormat="1" applyFont="1"/>
    <xf numFmtId="0" fontId="24" fillId="0" borderId="0" xfId="0" applyFont="1" applyAlignment="1">
      <alignment horizontal="center" vertical="top" wrapText="1"/>
    </xf>
    <xf numFmtId="164" fontId="19" fillId="0" borderId="1" xfId="0" applyNumberFormat="1" applyFont="1" applyFill="1" applyBorder="1" applyAlignment="1">
      <alignment horizontal="right"/>
    </xf>
    <xf numFmtId="0" fontId="16" fillId="0" borderId="0" xfId="0" applyFont="1" applyAlignment="1"/>
    <xf numFmtId="0" fontId="19" fillId="0" borderId="0" xfId="0" applyFont="1" applyAlignment="1">
      <alignment horizontal="left"/>
    </xf>
    <xf numFmtId="0" fontId="25" fillId="0" borderId="0" xfId="0" applyFont="1" applyAlignment="1">
      <alignment horizontal="left"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3" fontId="19" fillId="0" borderId="0" xfId="0" applyNumberFormat="1" applyFont="1" applyFill="1" applyAlignment="1">
      <alignment horizontal="right" vertical="top" wrapText="1"/>
    </xf>
    <xf numFmtId="3" fontId="27" fillId="0" borderId="0" xfId="0" applyNumberFormat="1" applyFont="1" applyFill="1" applyAlignment="1">
      <alignment horizontal="right" wrapText="1"/>
    </xf>
    <xf numFmtId="3" fontId="28" fillId="0" borderId="0" xfId="0" applyNumberFormat="1" applyFont="1" applyFill="1" applyAlignment="1">
      <alignment horizontal="right" wrapText="1"/>
    </xf>
    <xf numFmtId="3" fontId="19" fillId="0" borderId="0" xfId="0" applyNumberFormat="1" applyFont="1" applyFill="1" applyAlignment="1">
      <alignment horizontal="right" vertical="center" wrapText="1"/>
    </xf>
    <xf numFmtId="0" fontId="19" fillId="0" borderId="1" xfId="0" applyFont="1" applyBorder="1" applyAlignment="1">
      <alignment horizontal="left" vertical="center" wrapText="1"/>
    </xf>
    <xf numFmtId="3" fontId="19" fillId="0" borderId="1" xfId="0" applyNumberFormat="1" applyFont="1" applyFill="1" applyBorder="1" applyAlignment="1">
      <alignment horizontal="right" vertical="center" wrapText="1"/>
    </xf>
    <xf numFmtId="0" fontId="24" fillId="0" borderId="0" xfId="0" applyFont="1" applyAlignment="1">
      <alignment horizontal="center" vertical="center"/>
    </xf>
    <xf numFmtId="3" fontId="19" fillId="0" borderId="0" xfId="0" applyNumberFormat="1" applyFont="1" applyFill="1" applyAlignment="1">
      <alignment horizontal="right" vertical="top"/>
    </xf>
    <xf numFmtId="0" fontId="19" fillId="0" borderId="0" xfId="0" applyFont="1" applyFill="1"/>
    <xf numFmtId="164" fontId="19" fillId="0" borderId="0" xfId="0" applyNumberFormat="1" applyFont="1"/>
    <xf numFmtId="0" fontId="25" fillId="0" borderId="0" xfId="0" applyNumberFormat="1" applyFont="1" applyAlignment="1">
      <alignment horizontal="left" vertical="center" wrapText="1"/>
    </xf>
    <xf numFmtId="0" fontId="19" fillId="0" borderId="0" xfId="0" applyNumberFormat="1" applyFont="1" applyAlignment="1">
      <alignment horizontal="left" vertical="center" wrapText="1"/>
    </xf>
    <xf numFmtId="164" fontId="19" fillId="0" borderId="0" xfId="0" applyNumberFormat="1" applyFont="1" applyBorder="1"/>
    <xf numFmtId="0" fontId="19" fillId="0" borderId="1" xfId="0" applyNumberFormat="1" applyFont="1" applyBorder="1" applyAlignment="1">
      <alignment horizontal="left" vertical="center" wrapText="1"/>
    </xf>
    <xf numFmtId="3" fontId="19" fillId="0" borderId="0" xfId="0" applyNumberFormat="1" applyFont="1" applyAlignment="1">
      <alignment horizontal="left"/>
    </xf>
    <xf numFmtId="0" fontId="19" fillId="0" borderId="0" xfId="0" applyFont="1" applyFill="1" applyAlignment="1">
      <alignment vertical="center"/>
    </xf>
    <xf numFmtId="0" fontId="16" fillId="0" borderId="0" xfId="0" applyFont="1" applyFill="1" applyAlignment="1">
      <alignment vertical="center"/>
    </xf>
    <xf numFmtId="0" fontId="25" fillId="0" borderId="0" xfId="0" applyFont="1" applyAlignment="1">
      <alignment horizontal="center"/>
    </xf>
    <xf numFmtId="0" fontId="19" fillId="0" borderId="0" xfId="0" applyFont="1" applyAlignment="1">
      <alignment horizontal="right"/>
    </xf>
    <xf numFmtId="0" fontId="16" fillId="0" borderId="0" xfId="0" applyFont="1" applyAlignment="1">
      <alignment horizontal="right"/>
    </xf>
    <xf numFmtId="0" fontId="16" fillId="0" borderId="0" xfId="0" applyFont="1" applyAlignment="1">
      <alignment horizontal="right" vertical="center"/>
    </xf>
    <xf numFmtId="0" fontId="19" fillId="0" borderId="0" xfId="0" applyFont="1" applyAlignment="1">
      <alignment vertical="center"/>
    </xf>
    <xf numFmtId="0" fontId="19" fillId="0" borderId="0" xfId="0" applyFont="1" applyBorder="1"/>
    <xf numFmtId="0" fontId="16" fillId="0" borderId="0" xfId="0" applyFont="1" applyBorder="1"/>
    <xf numFmtId="0" fontId="16" fillId="0" borderId="0" xfId="0" applyFont="1" applyFill="1"/>
    <xf numFmtId="0" fontId="23" fillId="0" borderId="0" xfId="0" applyFont="1" applyFill="1" applyAlignment="1">
      <alignment horizontal="center" wrapText="1"/>
    </xf>
    <xf numFmtId="0" fontId="25" fillId="0" borderId="0" xfId="0" applyFont="1" applyFill="1" applyAlignment="1">
      <alignment wrapText="1"/>
    </xf>
    <xf numFmtId="0" fontId="19" fillId="0" borderId="0" xfId="0" applyFont="1" applyFill="1" applyAlignment="1">
      <alignment wrapText="1"/>
    </xf>
    <xf numFmtId="0" fontId="19" fillId="0" borderId="0" xfId="0" applyFont="1" applyFill="1" applyBorder="1" applyAlignment="1">
      <alignment wrapText="1"/>
    </xf>
    <xf numFmtId="0" fontId="28" fillId="0" borderId="0" xfId="0" applyFont="1" applyFill="1" applyBorder="1" applyAlignment="1">
      <alignment wrapText="1"/>
    </xf>
    <xf numFmtId="0" fontId="19" fillId="0" borderId="1" xfId="0" applyFont="1" applyFill="1" applyBorder="1" applyAlignment="1">
      <alignment wrapText="1"/>
    </xf>
    <xf numFmtId="0" fontId="16" fillId="0" borderId="0" xfId="0" applyFont="1" applyAlignment="1">
      <alignment wrapText="1"/>
    </xf>
    <xf numFmtId="0" fontId="25" fillId="0" borderId="0" xfId="0" applyFont="1" applyBorder="1" applyAlignment="1">
      <alignment horizontal="left" wrapText="1"/>
    </xf>
    <xf numFmtId="0" fontId="19" fillId="0" borderId="0" xfId="0" applyFont="1" applyBorder="1" applyAlignment="1">
      <alignment horizontal="left"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9" xfId="0" applyFont="1" applyFill="1" applyBorder="1" applyAlignment="1">
      <alignment vertical="center" wrapText="1"/>
    </xf>
    <xf numFmtId="3" fontId="19" fillId="0" borderId="0" xfId="0" applyNumberFormat="1" applyFont="1" applyFill="1" applyBorder="1" applyAlignment="1">
      <alignment horizontal="right" vertical="center" wrapText="1"/>
    </xf>
    <xf numFmtId="164" fontId="19" fillId="0" borderId="0" xfId="0" applyNumberFormat="1" applyFont="1" applyFill="1" applyBorder="1" applyAlignment="1">
      <alignment horizontal="right" vertical="center" wrapText="1"/>
    </xf>
    <xf numFmtId="164" fontId="19"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xf>
    <xf numFmtId="3" fontId="19" fillId="0" borderId="0" xfId="0" applyNumberFormat="1" applyFont="1" applyFill="1" applyAlignment="1">
      <alignment horizontal="right" vertical="center"/>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right" vertical="center"/>
    </xf>
    <xf numFmtId="3" fontId="19" fillId="0" borderId="1" xfId="0" applyNumberFormat="1" applyFont="1" applyFill="1" applyBorder="1" applyAlignment="1">
      <alignment horizontal="right" vertical="center"/>
    </xf>
    <xf numFmtId="0" fontId="23" fillId="0" borderId="0" xfId="0" applyFont="1" applyAlignment="1"/>
    <xf numFmtId="0" fontId="25" fillId="0" borderId="0" xfId="0" applyFont="1" applyBorder="1" applyAlignment="1">
      <alignment wrapText="1"/>
    </xf>
    <xf numFmtId="0" fontId="29" fillId="0" borderId="0" xfId="0" applyFont="1" applyAlignment="1"/>
    <xf numFmtId="0" fontId="19" fillId="0" borderId="9" xfId="0" applyFont="1" applyBorder="1" applyAlignment="1">
      <alignment horizontal="center" vertical="top" wrapText="1"/>
    </xf>
    <xf numFmtId="0" fontId="19" fillId="0" borderId="0" xfId="0" applyFont="1" applyFill="1" applyAlignment="1">
      <alignment horizontal="center" wrapText="1"/>
    </xf>
    <xf numFmtId="1" fontId="19" fillId="0" borderId="0" xfId="0" applyNumberFormat="1" applyFont="1" applyFill="1"/>
    <xf numFmtId="1" fontId="19" fillId="0" borderId="0" xfId="0" applyNumberFormat="1" applyFont="1" applyFill="1" applyBorder="1"/>
    <xf numFmtId="0" fontId="19" fillId="0" borderId="0" xfId="0" applyFont="1" applyFill="1" applyBorder="1"/>
    <xf numFmtId="1" fontId="19" fillId="0" borderId="1" xfId="0" applyNumberFormat="1" applyFont="1" applyFill="1" applyBorder="1"/>
    <xf numFmtId="0" fontId="25" fillId="0" borderId="0" xfId="0" applyFont="1" applyAlignment="1">
      <alignment horizontal="left"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applyFill="1" applyBorder="1" applyAlignment="1">
      <alignment horizontal="center" vertical="center"/>
    </xf>
    <xf numFmtId="0" fontId="30" fillId="0" borderId="0" xfId="1" applyFont="1" applyAlignment="1">
      <alignment horizontal="center" vertical="top" wrapText="1"/>
    </xf>
    <xf numFmtId="0" fontId="30" fillId="0" borderId="0" xfId="1" applyFont="1" applyAlignment="1">
      <alignment vertical="top" wrapText="1"/>
    </xf>
    <xf numFmtId="0" fontId="31" fillId="0" borderId="0" xfId="0" applyFont="1" applyAlignment="1">
      <alignment wrapText="1"/>
    </xf>
    <xf numFmtId="49" fontId="30" fillId="0" borderId="0" xfId="1" applyNumberFormat="1" applyFont="1" applyFill="1" applyBorder="1" applyAlignment="1">
      <alignment horizontal="center" vertical="top" wrapText="1"/>
    </xf>
    <xf numFmtId="0" fontId="30" fillId="0" borderId="0" xfId="1" applyFont="1" applyFill="1" applyAlignment="1">
      <alignment vertical="top" wrapText="1"/>
    </xf>
    <xf numFmtId="0" fontId="20" fillId="0" borderId="0" xfId="0" applyFont="1" applyAlignment="1">
      <alignment vertical="top"/>
    </xf>
    <xf numFmtId="0" fontId="19" fillId="0" borderId="0" xfId="0" applyFont="1" applyBorder="1" applyAlignment="1">
      <alignment horizontal="right"/>
    </xf>
    <xf numFmtId="0" fontId="19"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0" fontId="7" fillId="0" borderId="1" xfId="0" applyFont="1" applyFill="1" applyBorder="1"/>
    <xf numFmtId="0" fontId="21" fillId="0" borderId="0" xfId="0" applyFont="1" applyAlignment="1">
      <alignment horizontal="center" vertical="center"/>
    </xf>
    <xf numFmtId="0" fontId="22" fillId="0" borderId="0" xfId="0" applyFont="1" applyAlignment="1">
      <alignment horizontal="center" vertical="center"/>
    </xf>
    <xf numFmtId="11" fontId="8" fillId="0" borderId="0" xfId="0" applyNumberFormat="1" applyFont="1" applyAlignment="1">
      <alignment horizontal="left" vertical="center" wrapText="1"/>
    </xf>
    <xf numFmtId="0" fontId="13" fillId="0" borderId="0" xfId="0" applyFont="1" applyAlignment="1">
      <alignment horizontal="left" vertical="center" wrapText="1"/>
    </xf>
    <xf numFmtId="0" fontId="20"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23" fillId="0" borderId="0" xfId="0" applyFont="1" applyAlignment="1">
      <alignment vertical="center"/>
    </xf>
    <xf numFmtId="0" fontId="23" fillId="0" borderId="0" xfId="0" applyFont="1" applyAlignment="1">
      <alignment wrapText="1"/>
    </xf>
    <xf numFmtId="3" fontId="16" fillId="0" borderId="0" xfId="0" applyNumberFormat="1" applyFont="1" applyBorder="1"/>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1" fontId="6" fillId="0" borderId="0" xfId="0" applyNumberFormat="1" applyFont="1" applyFill="1" applyAlignment="1"/>
    <xf numFmtId="3" fontId="19" fillId="0" borderId="0" xfId="0" applyNumberFormat="1" applyFont="1" applyFill="1" applyBorder="1" applyAlignment="1">
      <alignment horizontal="right" vertical="center"/>
    </xf>
    <xf numFmtId="0" fontId="19" fillId="0" borderId="9" xfId="0" applyFont="1" applyBorder="1" applyAlignment="1">
      <alignment horizontal="center" vertical="center" wrapText="1"/>
    </xf>
    <xf numFmtId="0" fontId="16" fillId="0" borderId="0" xfId="0" applyFont="1" applyFill="1" applyBorder="1" applyAlignment="1">
      <alignment horizontal="center"/>
    </xf>
    <xf numFmtId="0" fontId="23" fillId="0" borderId="0" xfId="0" applyFont="1" applyAlignment="1">
      <alignment horizontal="center" vertical="center"/>
    </xf>
    <xf numFmtId="0" fontId="19" fillId="0" borderId="10" xfId="0" applyFont="1" applyBorder="1" applyAlignment="1">
      <alignment horizontal="center" vertical="center" wrapText="1"/>
    </xf>
    <xf numFmtId="0" fontId="23" fillId="0" borderId="0" xfId="0" applyFont="1" applyAlignment="1">
      <alignment horizontal="center" vertical="center"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0" fontId="34" fillId="0" borderId="0" xfId="0" applyFont="1"/>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33" fillId="0" borderId="0" xfId="0" applyFont="1" applyAlignment="1">
      <alignment wrapText="1"/>
    </xf>
    <xf numFmtId="3" fontId="7" fillId="0" borderId="0" xfId="0" applyNumberFormat="1" applyFont="1" applyFill="1" applyBorder="1" applyAlignment="1">
      <alignment horizontal="right" wrapText="1"/>
    </xf>
    <xf numFmtId="0" fontId="7" fillId="0" borderId="0" xfId="0" applyFont="1" applyAlignment="1">
      <alignment wrapText="1"/>
    </xf>
    <xf numFmtId="3" fontId="7" fillId="0" borderId="0" xfId="0" applyNumberFormat="1" applyFont="1" applyFill="1" applyAlignment="1">
      <alignment horizontal="right" wrapText="1"/>
    </xf>
    <xf numFmtId="0" fontId="7" fillId="0" borderId="0" xfId="0" applyFont="1" applyFill="1" applyAlignment="1">
      <alignment horizontal="right" wrapText="1"/>
    </xf>
    <xf numFmtId="3" fontId="7" fillId="0" borderId="0" xfId="0" applyNumberFormat="1" applyFont="1" applyFill="1" applyAlignment="1">
      <alignment horizontal="right"/>
    </xf>
    <xf numFmtId="0" fontId="7" fillId="0" borderId="0" xfId="0" applyFont="1" applyFill="1" applyAlignment="1">
      <alignment horizontal="right"/>
    </xf>
    <xf numFmtId="3" fontId="7" fillId="0" borderId="0" xfId="0" applyNumberFormat="1" applyFont="1" applyFill="1" applyBorder="1" applyAlignment="1">
      <alignment horizontal="right"/>
    </xf>
    <xf numFmtId="0" fontId="7" fillId="0" borderId="0" xfId="0" applyFont="1" applyFill="1" applyBorder="1" applyAlignment="1">
      <alignment horizontal="right"/>
    </xf>
    <xf numFmtId="0" fontId="7" fillId="0" borderId="1" xfId="0" applyFont="1" applyBorder="1" applyAlignment="1">
      <alignment wrapText="1"/>
    </xf>
    <xf numFmtId="3" fontId="7" fillId="0" borderId="1" xfId="0" applyNumberFormat="1" applyFont="1" applyFill="1" applyBorder="1" applyAlignment="1">
      <alignment horizontal="right"/>
    </xf>
    <xf numFmtId="0" fontId="7" fillId="0" borderId="1" xfId="0" applyFont="1" applyFill="1" applyBorder="1" applyAlignment="1">
      <alignment horizontal="right"/>
    </xf>
    <xf numFmtId="0" fontId="7" fillId="0" borderId="5" xfId="0" applyFont="1" applyFill="1" applyBorder="1" applyAlignment="1"/>
    <xf numFmtId="0" fontId="35" fillId="0" borderId="5" xfId="0" applyFont="1" applyFill="1" applyBorder="1"/>
    <xf numFmtId="0" fontId="35" fillId="0" borderId="5" xfId="0" applyFont="1" applyBorder="1"/>
    <xf numFmtId="0" fontId="35" fillId="0" borderId="0" xfId="0" applyFont="1"/>
    <xf numFmtId="0" fontId="35" fillId="0" borderId="0" xfId="0" applyFont="1" applyBorder="1"/>
    <xf numFmtId="0" fontId="35" fillId="0" borderId="0" xfId="0" applyFont="1" applyFill="1" applyBorder="1"/>
    <xf numFmtId="0" fontId="35" fillId="0" borderId="1" xfId="0" applyFont="1" applyFill="1" applyBorder="1"/>
    <xf numFmtId="0" fontId="35" fillId="0" borderId="1" xfId="0" applyFont="1" applyBorder="1"/>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0" fontId="19" fillId="0" borderId="10" xfId="0" applyFont="1" applyBorder="1" applyAlignment="1">
      <alignment horizontal="center" wrapText="1"/>
    </xf>
    <xf numFmtId="0" fontId="19" fillId="0" borderId="8" xfId="0" applyFont="1" applyBorder="1" applyAlignment="1">
      <alignment horizontal="center" wrapText="1"/>
    </xf>
    <xf numFmtId="165" fontId="19" fillId="0" borderId="1" xfId="0" applyNumberFormat="1" applyFont="1" applyBorder="1" applyAlignment="1">
      <alignment horizontal="right" vertical="top" wrapText="1"/>
    </xf>
    <xf numFmtId="164" fontId="7" fillId="0" borderId="0" xfId="0" applyNumberFormat="1" applyFont="1" applyFill="1" applyAlignment="1">
      <alignment horizontal="right" wrapText="1"/>
    </xf>
    <xf numFmtId="1" fontId="19" fillId="0" borderId="0" xfId="0" applyNumberFormat="1" applyFont="1" applyFill="1" applyAlignment="1">
      <alignment wrapText="1"/>
    </xf>
    <xf numFmtId="1" fontId="19" fillId="0" borderId="0" xfId="0" applyNumberFormat="1" applyFont="1" applyFill="1" applyAlignment="1">
      <alignment horizontal="right" wrapText="1"/>
    </xf>
    <xf numFmtId="1" fontId="19" fillId="0" borderId="1" xfId="0" applyNumberFormat="1" applyFont="1" applyFill="1" applyBorder="1" applyAlignment="1">
      <alignment horizontal="right" wrapText="1"/>
    </xf>
    <xf numFmtId="0" fontId="33" fillId="0" borderId="5" xfId="0" applyFont="1" applyFill="1" applyBorder="1" applyAlignment="1"/>
    <xf numFmtId="0" fontId="9" fillId="0" borderId="0" xfId="3" applyNumberFormat="1" applyFont="1" applyFill="1" applyBorder="1" applyAlignment="1" applyProtection="1">
      <alignment horizontal="left" vertical="center" wrapText="1"/>
    </xf>
    <xf numFmtId="0" fontId="16" fillId="0" borderId="0" xfId="0" applyFont="1" applyFill="1" applyBorder="1" applyAlignment="1">
      <alignment horizontal="center"/>
    </xf>
    <xf numFmtId="0" fontId="9" fillId="0" borderId="0" xfId="3" applyNumberFormat="1" applyFont="1" applyFill="1" applyBorder="1" applyAlignment="1" applyProtection="1">
      <alignment horizontal="left" wrapText="1"/>
    </xf>
    <xf numFmtId="0" fontId="11" fillId="2"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wrapText="1"/>
    </xf>
    <xf numFmtId="0" fontId="21" fillId="0" borderId="0" xfId="1" applyFont="1" applyFill="1" applyBorder="1" applyAlignment="1">
      <alignment horizontal="left"/>
    </xf>
    <xf numFmtId="0" fontId="23" fillId="0" borderId="0" xfId="0" applyFont="1" applyAlignment="1">
      <alignment horizontal="center"/>
    </xf>
    <xf numFmtId="0" fontId="19" fillId="0" borderId="0" xfId="0" applyFont="1" applyBorder="1" applyAlignment="1">
      <alignment horizontal="right"/>
    </xf>
    <xf numFmtId="0" fontId="19" fillId="0" borderId="1" xfId="0" applyFont="1" applyBorder="1" applyAlignment="1">
      <alignment horizontal="right"/>
    </xf>
    <xf numFmtId="0" fontId="15" fillId="0" borderId="0" xfId="0" applyFont="1" applyAlignment="1">
      <alignment horizontal="left"/>
    </xf>
    <xf numFmtId="0" fontId="29" fillId="0" borderId="5" xfId="0" applyFont="1" applyBorder="1" applyAlignment="1">
      <alignment horizontal="left" vertical="center" wrapText="1"/>
    </xf>
    <xf numFmtId="0" fontId="19" fillId="0" borderId="6" xfId="0" applyFont="1" applyBorder="1" applyAlignment="1">
      <alignment horizontal="center" vertical="top" wrapText="1"/>
    </xf>
    <xf numFmtId="0" fontId="19" fillId="0" borderId="3" xfId="0" applyFont="1" applyBorder="1" applyAlignment="1">
      <alignment horizontal="center" vertical="top" wrapText="1"/>
    </xf>
    <xf numFmtId="0" fontId="19" fillId="0" borderId="14" xfId="0" applyFont="1" applyBorder="1" applyAlignment="1">
      <alignment horizontal="center" vertical="top"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23" fillId="0" borderId="0" xfId="0" applyFont="1" applyAlignment="1">
      <alignment horizontal="center" vertical="center"/>
    </xf>
    <xf numFmtId="0" fontId="19" fillId="0" borderId="5" xfId="0" applyFont="1" applyBorder="1" applyAlignment="1">
      <alignment horizontal="center" vertical="top" wrapText="1"/>
    </xf>
    <xf numFmtId="0" fontId="19" fillId="0" borderId="1" xfId="0" applyFont="1" applyBorder="1" applyAlignment="1">
      <alignment horizontal="center" vertical="top" wrapText="1"/>
    </xf>
    <xf numFmtId="0" fontId="23" fillId="0" borderId="0" xfId="0" applyFont="1" applyAlignment="1">
      <alignment horizontal="center" vertical="center" wrapText="1"/>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right"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Border="1" applyAlignment="1">
      <alignment horizontal="center" vertical="center" wrapText="1"/>
    </xf>
    <xf numFmtId="0" fontId="23" fillId="0" borderId="0" xfId="0" applyFont="1" applyAlignment="1">
      <alignment horizontal="center" vertical="top" wrapText="1"/>
    </xf>
    <xf numFmtId="0" fontId="19" fillId="0" borderId="10" xfId="0" applyFont="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horizontal="right" vertical="center"/>
    </xf>
    <xf numFmtId="0" fontId="19" fillId="0" borderId="1" xfId="0" applyFont="1" applyBorder="1" applyAlignment="1">
      <alignment horizontal="right" vertical="center"/>
    </xf>
    <xf numFmtId="0" fontId="19" fillId="0" borderId="9" xfId="0" applyFont="1" applyBorder="1" applyAlignment="1">
      <alignment horizontal="center" vertical="center"/>
    </xf>
    <xf numFmtId="4" fontId="19" fillId="0" borderId="8" xfId="0" applyNumberFormat="1" applyFont="1" applyBorder="1" applyAlignment="1">
      <alignment horizontal="center"/>
    </xf>
    <xf numFmtId="4" fontId="19" fillId="0" borderId="16" xfId="0" applyNumberFormat="1" applyFont="1" applyBorder="1" applyAlignment="1">
      <alignment horizontal="center"/>
    </xf>
    <xf numFmtId="4" fontId="19" fillId="0" borderId="0" xfId="0" applyNumberFormat="1" applyFont="1" applyBorder="1" applyAlignment="1">
      <alignment horizontal="right"/>
    </xf>
    <xf numFmtId="4" fontId="19" fillId="0" borderId="1" xfId="0" applyNumberFormat="1" applyFont="1" applyBorder="1" applyAlignment="1">
      <alignment horizontal="right"/>
    </xf>
    <xf numFmtId="4" fontId="19" fillId="0" borderId="6" xfId="0" applyNumberFormat="1" applyFont="1" applyBorder="1" applyAlignment="1">
      <alignment horizontal="center"/>
    </xf>
    <xf numFmtId="4" fontId="19" fillId="0" borderId="3" xfId="0" applyNumberFormat="1" applyFont="1" applyBorder="1" applyAlignment="1">
      <alignment horizontal="center"/>
    </xf>
    <xf numFmtId="4" fontId="19" fillId="0" borderId="14" xfId="0" applyNumberFormat="1" applyFont="1" applyBorder="1" applyAlignment="1">
      <alignment horizontal="center"/>
    </xf>
    <xf numFmtId="4" fontId="19" fillId="0" borderId="0" xfId="0" applyNumberFormat="1" applyFont="1" applyBorder="1" applyAlignment="1">
      <alignment horizontal="right" wrapText="1"/>
    </xf>
    <xf numFmtId="4" fontId="19" fillId="0" borderId="1" xfId="0" applyNumberFormat="1" applyFont="1" applyBorder="1" applyAlignment="1">
      <alignment horizontal="right" wrapText="1"/>
    </xf>
    <xf numFmtId="4" fontId="19" fillId="0" borderId="16"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0" fontId="19" fillId="0" borderId="0" xfId="0" applyFont="1" applyBorder="1" applyAlignment="1">
      <alignment horizontal="right" vertical="center" wrapText="1"/>
    </xf>
    <xf numFmtId="0" fontId="19" fillId="0" borderId="1" xfId="0" applyFont="1" applyBorder="1" applyAlignment="1">
      <alignment horizontal="right" vertical="center" wrapText="1"/>
    </xf>
    <xf numFmtId="164" fontId="23" fillId="0" borderId="0" xfId="0" applyNumberFormat="1" applyFont="1" applyAlignment="1">
      <alignment horizontal="center" vertical="center"/>
    </xf>
    <xf numFmtId="3" fontId="19" fillId="0" borderId="6"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14"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164" fontId="19" fillId="0" borderId="16"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3" fontId="19" fillId="0" borderId="0" xfId="0" applyNumberFormat="1" applyFont="1" applyBorder="1" applyAlignment="1">
      <alignment horizontal="right" vertical="center"/>
    </xf>
    <xf numFmtId="3" fontId="19" fillId="0" borderId="1" xfId="0" applyNumberFormat="1" applyFont="1" applyBorder="1" applyAlignment="1">
      <alignment horizontal="right" vertical="center"/>
    </xf>
    <xf numFmtId="3" fontId="19" fillId="0" borderId="0" xfId="0" applyNumberFormat="1" applyFont="1" applyBorder="1" applyAlignment="1">
      <alignment horizontal="right"/>
    </xf>
    <xf numFmtId="3" fontId="19" fillId="0" borderId="1" xfId="0" applyNumberFormat="1" applyFont="1" applyBorder="1" applyAlignment="1">
      <alignment horizontal="right"/>
    </xf>
    <xf numFmtId="0" fontId="25" fillId="0" borderId="6"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4"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0" xfId="0" applyFont="1" applyFill="1" applyAlignment="1">
      <alignment horizontal="center" wrapText="1"/>
    </xf>
    <xf numFmtId="0" fontId="19" fillId="0" borderId="0" xfId="0" applyFont="1" applyFill="1" applyAlignment="1">
      <alignment horizontal="right" wrapText="1"/>
    </xf>
    <xf numFmtId="0" fontId="19" fillId="0" borderId="6" xfId="0" applyFont="1" applyFill="1" applyBorder="1" applyAlignment="1">
      <alignment vertical="center" wrapText="1"/>
    </xf>
    <xf numFmtId="0" fontId="19" fillId="0" borderId="14" xfId="0"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3" fillId="0" borderId="0" xfId="0" applyFont="1" applyAlignment="1">
      <alignment horizontal="center" wrapText="1"/>
    </xf>
    <xf numFmtId="0" fontId="25" fillId="0" borderId="0" xfId="0" applyFont="1" applyAlignment="1">
      <alignment horizontal="center"/>
    </xf>
    <xf numFmtId="0" fontId="25" fillId="0" borderId="6" xfId="0" applyFont="1" applyBorder="1" applyAlignment="1">
      <alignment horizontal="center"/>
    </xf>
    <xf numFmtId="0" fontId="25" fillId="0" borderId="14" xfId="0" applyFont="1" applyBorder="1" applyAlignment="1">
      <alignment horizontal="center"/>
    </xf>
    <xf numFmtId="0" fontId="19" fillId="0" borderId="0" xfId="0" applyFont="1" applyAlignment="1">
      <alignment wrapText="1"/>
    </xf>
    <xf numFmtId="3" fontId="19" fillId="0" borderId="0" xfId="0" applyNumberFormat="1" applyFont="1" applyFill="1" applyAlignment="1">
      <alignment horizontal="right" wrapText="1"/>
    </xf>
    <xf numFmtId="1" fontId="19" fillId="0" borderId="0" xfId="0" applyNumberFormat="1" applyFont="1" applyFill="1" applyAlignment="1">
      <alignment wrapText="1"/>
    </xf>
    <xf numFmtId="1" fontId="19" fillId="0" borderId="0" xfId="0" applyNumberFormat="1" applyFont="1" applyFill="1" applyAlignment="1">
      <alignment horizontal="right" wrapText="1"/>
    </xf>
    <xf numFmtId="1" fontId="6" fillId="0" borderId="0" xfId="0" applyNumberFormat="1" applyFont="1" applyFill="1" applyAlignment="1">
      <alignment horizontal="right"/>
    </xf>
    <xf numFmtId="1" fontId="19" fillId="0" borderId="0" xfId="0" applyNumberFormat="1" applyFont="1" applyFill="1"/>
    <xf numFmtId="0" fontId="26" fillId="0" borderId="6" xfId="0" applyFont="1" applyBorder="1" applyAlignment="1">
      <alignment horizontal="center" vertical="top" wrapText="1"/>
    </xf>
    <xf numFmtId="0" fontId="26" fillId="0" borderId="3" xfId="0" applyFont="1" applyBorder="1" applyAlignment="1">
      <alignment horizontal="center" vertical="top" wrapText="1"/>
    </xf>
    <xf numFmtId="0" fontId="26" fillId="0" borderId="14" xfId="0" applyFont="1" applyBorder="1" applyAlignment="1">
      <alignment horizontal="center" vertical="top" wrapText="1"/>
    </xf>
    <xf numFmtId="0" fontId="7" fillId="0" borderId="0" xfId="0" applyFont="1" applyFill="1" applyBorder="1" applyAlignment="1">
      <alignment horizontal="left" wrapText="1"/>
    </xf>
    <xf numFmtId="0" fontId="7" fillId="0" borderId="0" xfId="0" applyFont="1" applyFill="1" applyAlignment="1">
      <alignment horizontal="left"/>
    </xf>
    <xf numFmtId="0" fontId="33" fillId="0" borderId="5" xfId="0" applyFont="1" applyFill="1" applyBorder="1" applyAlignment="1">
      <alignment horizontal="left" wrapText="1"/>
    </xf>
    <xf numFmtId="0" fontId="33" fillId="0" borderId="5" xfId="0" applyFont="1" applyBorder="1" applyAlignment="1">
      <alignment horizontal="left" vertical="top" wrapText="1"/>
    </xf>
    <xf numFmtId="0" fontId="7" fillId="0" borderId="0" xfId="0" applyFont="1" applyFill="1" applyBorder="1" applyAlignment="1">
      <alignment horizontal="left"/>
    </xf>
    <xf numFmtId="0" fontId="7" fillId="0" borderId="0" xfId="0" applyFont="1" applyBorder="1" applyAlignment="1">
      <alignment horizontal="left" vertical="top" wrapText="1"/>
    </xf>
    <xf numFmtId="0" fontId="7" fillId="0" borderId="1" xfId="0" applyFont="1" applyFill="1" applyBorder="1" applyAlignment="1">
      <alignment horizontal="left"/>
    </xf>
    <xf numFmtId="0" fontId="33" fillId="0" borderId="1" xfId="0" applyFont="1" applyBorder="1" applyAlignment="1">
      <alignment horizontal="left" vertical="top" wrapText="1"/>
    </xf>
  </cellXfs>
  <cellStyles count="5">
    <cellStyle name="Гиперссылка" xfId="1" builtinId="8"/>
    <cellStyle name="Заголовок 1" xfId="2" builtinId="16" customBuiltin="1"/>
    <cellStyle name="Обычный" xfId="0" builtinId="0"/>
    <cellStyle name="Обычный 2" xfId="3"/>
    <cellStyle name="Обычный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xdr:row>
      <xdr:rowOff>19050</xdr:rowOff>
    </xdr:from>
    <xdr:to>
      <xdr:col>4</xdr:col>
      <xdr:colOff>438149</xdr:colOff>
      <xdr:row>5</xdr:row>
      <xdr:rowOff>95251</xdr:rowOff>
    </xdr:to>
    <xdr:pic>
      <xdr:nvPicPr>
        <xdr:cNvPr id="2" name="Рисунок 1"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47624" y="19050"/>
          <a:ext cx="2828925" cy="800101"/>
        </a:xfrm>
        <a:prstGeom prst="rect">
          <a:avLst/>
        </a:prstGeom>
        <a:noFill/>
        <a:ln w="9525">
          <a:noFill/>
          <a:miter lim="800000"/>
          <a:headEnd/>
          <a:tailEnd/>
        </a:ln>
      </xdr:spPr>
    </xdr:pic>
    <xdr:clientData/>
  </xdr:twoCellAnchor>
  <xdr:twoCellAnchor editAs="oneCell">
    <xdr:from>
      <xdr:col>0</xdr:col>
      <xdr:colOff>47624</xdr:colOff>
      <xdr:row>1</xdr:row>
      <xdr:rowOff>19050</xdr:rowOff>
    </xdr:from>
    <xdr:to>
      <xdr:col>4</xdr:col>
      <xdr:colOff>438149</xdr:colOff>
      <xdr:row>5</xdr:row>
      <xdr:rowOff>95251</xdr:rowOff>
    </xdr:to>
    <xdr:pic>
      <xdr:nvPicPr>
        <xdr:cNvPr id="3" name="Рисунок 2"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47624" y="200025"/>
          <a:ext cx="2828925" cy="8001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L23"/>
  <sheetViews>
    <sheetView tabSelected="1" workbookViewId="0"/>
  </sheetViews>
  <sheetFormatPr defaultRowHeight="14.25"/>
  <cols>
    <col min="1" max="16384" width="9.140625" style="15"/>
  </cols>
  <sheetData>
    <row r="2" spans="1:12">
      <c r="A2" s="223"/>
      <c r="B2" s="223"/>
      <c r="C2" s="223"/>
      <c r="D2" s="223"/>
      <c r="E2" s="223"/>
      <c r="F2" s="14"/>
      <c r="G2" s="14"/>
      <c r="H2" s="14"/>
      <c r="I2" s="14"/>
      <c r="J2" s="14"/>
      <c r="K2" s="14"/>
    </row>
    <row r="3" spans="1:12">
      <c r="A3" s="223"/>
      <c r="B3" s="223"/>
      <c r="C3" s="223"/>
      <c r="D3" s="223"/>
      <c r="E3" s="223"/>
      <c r="F3" s="14"/>
      <c r="G3" s="14"/>
      <c r="H3" s="14"/>
      <c r="I3" s="14"/>
      <c r="J3" s="14"/>
      <c r="K3" s="14"/>
    </row>
    <row r="4" spans="1:12">
      <c r="A4" s="223"/>
      <c r="B4" s="223"/>
      <c r="C4" s="223"/>
      <c r="D4" s="223"/>
      <c r="E4" s="223"/>
      <c r="F4" s="14"/>
      <c r="G4" s="14"/>
      <c r="H4" s="14"/>
      <c r="I4" s="14"/>
      <c r="J4" s="14"/>
      <c r="K4" s="14"/>
    </row>
    <row r="5" spans="1:12">
      <c r="A5" s="223"/>
      <c r="B5" s="223"/>
      <c r="C5" s="223"/>
      <c r="D5" s="223"/>
      <c r="E5" s="223"/>
      <c r="F5" s="14"/>
      <c r="G5" s="14"/>
      <c r="H5" s="14"/>
      <c r="I5" s="14"/>
      <c r="J5" s="14"/>
      <c r="K5" s="14"/>
    </row>
    <row r="6" spans="1:12">
      <c r="A6" s="175"/>
      <c r="B6" s="175"/>
      <c r="C6" s="175"/>
      <c r="D6" s="175"/>
      <c r="E6" s="175"/>
      <c r="F6" s="14"/>
      <c r="G6" s="14"/>
      <c r="H6" s="14"/>
      <c r="I6" s="14"/>
      <c r="J6" s="14"/>
      <c r="K6" s="14"/>
    </row>
    <row r="7" spans="1:12">
      <c r="A7" s="175"/>
      <c r="B7" s="175"/>
      <c r="C7" s="175"/>
      <c r="D7" s="175"/>
      <c r="E7" s="175"/>
      <c r="F7" s="14"/>
      <c r="G7" s="14"/>
      <c r="H7" s="14"/>
      <c r="I7" s="14"/>
      <c r="J7" s="14"/>
      <c r="K7" s="14"/>
    </row>
    <row r="8" spans="1:12">
      <c r="A8" s="175"/>
      <c r="B8" s="175"/>
      <c r="C8" s="175"/>
      <c r="D8" s="175"/>
      <c r="E8" s="175"/>
      <c r="F8" s="14"/>
      <c r="G8" s="14"/>
      <c r="H8" s="14"/>
      <c r="I8" s="14"/>
      <c r="J8" s="14"/>
      <c r="K8" s="14"/>
    </row>
    <row r="9" spans="1:12" ht="18">
      <c r="A9" s="224" t="s">
        <v>350</v>
      </c>
      <c r="B9" s="224"/>
      <c r="C9" s="224"/>
      <c r="D9" s="224"/>
      <c r="E9" s="224"/>
      <c r="F9" s="224"/>
      <c r="G9" s="224"/>
      <c r="H9" s="224"/>
      <c r="I9" s="14"/>
      <c r="J9" s="14"/>
      <c r="K9" s="14"/>
    </row>
    <row r="10" spans="1:12" ht="18" customHeight="1">
      <c r="A10" s="224" t="s">
        <v>352</v>
      </c>
      <c r="B10" s="224"/>
      <c r="C10" s="224"/>
      <c r="D10" s="224"/>
      <c r="E10" s="224"/>
      <c r="F10" s="224"/>
      <c r="G10" s="224"/>
      <c r="H10" s="224"/>
      <c r="J10" s="14"/>
      <c r="K10" s="14"/>
      <c r="L10" s="14"/>
    </row>
    <row r="11" spans="1:12" ht="15" customHeight="1">
      <c r="B11" s="16"/>
      <c r="C11" s="16"/>
      <c r="D11" s="16"/>
      <c r="E11" s="16"/>
      <c r="F11" s="16"/>
      <c r="G11" s="16"/>
      <c r="H11" s="16"/>
      <c r="I11" s="16"/>
      <c r="J11" s="14"/>
      <c r="K11" s="14"/>
      <c r="L11" s="14"/>
    </row>
    <row r="12" spans="1:12" ht="18">
      <c r="A12" s="19"/>
      <c r="B12" s="19"/>
      <c r="C12" s="19"/>
      <c r="D12" s="19"/>
      <c r="E12" s="18"/>
      <c r="F12" s="17"/>
      <c r="G12" s="17"/>
      <c r="H12" s="14"/>
      <c r="I12" s="14"/>
      <c r="J12" s="14"/>
      <c r="K12" s="14"/>
    </row>
    <row r="13" spans="1:12" ht="15" customHeight="1">
      <c r="A13" s="225" t="s">
        <v>125</v>
      </c>
      <c r="B13" s="225"/>
      <c r="C13" s="225"/>
      <c r="D13" s="225"/>
      <c r="E13" s="225"/>
      <c r="F13" s="225"/>
      <c r="G13" s="225"/>
      <c r="H13" s="225"/>
      <c r="I13" s="14"/>
      <c r="J13" s="14"/>
    </row>
    <row r="14" spans="1:12" ht="15" customHeight="1">
      <c r="A14" s="225"/>
      <c r="B14" s="225"/>
      <c r="C14" s="225"/>
      <c r="D14" s="225"/>
      <c r="E14" s="225"/>
      <c r="F14" s="225"/>
      <c r="G14" s="225"/>
      <c r="H14" s="225"/>
      <c r="I14" s="14"/>
      <c r="J14" s="14"/>
    </row>
    <row r="15" spans="1:12" ht="27.75" customHeight="1">
      <c r="A15" s="225"/>
      <c r="B15" s="225"/>
      <c r="C15" s="225"/>
      <c r="D15" s="225"/>
      <c r="E15" s="225"/>
      <c r="F15" s="225"/>
      <c r="G15" s="225"/>
      <c r="H15" s="225"/>
      <c r="I15" s="14"/>
      <c r="J15" s="14"/>
    </row>
    <row r="16" spans="1:12" ht="27.75" customHeight="1">
      <c r="A16" s="20"/>
      <c r="B16" s="20"/>
      <c r="C16" s="20"/>
      <c r="D16" s="20"/>
      <c r="E16" s="20"/>
      <c r="F16" s="20"/>
      <c r="G16" s="20"/>
      <c r="H16" s="20"/>
      <c r="I16" s="20"/>
      <c r="J16" s="20"/>
    </row>
    <row r="17" spans="1:10" ht="17.25" customHeight="1">
      <c r="A17" s="20"/>
      <c r="B17" s="20"/>
      <c r="C17" s="20"/>
      <c r="D17" s="20"/>
      <c r="E17" s="20"/>
      <c r="F17" s="20"/>
      <c r="G17" s="20"/>
      <c r="H17" s="20"/>
      <c r="I17" s="20"/>
      <c r="J17" s="20"/>
    </row>
    <row r="18" spans="1:10" ht="18.75" customHeight="1">
      <c r="A18" s="226" t="s">
        <v>348</v>
      </c>
      <c r="B18" s="226"/>
      <c r="C18" s="226"/>
      <c r="D18" s="226"/>
      <c r="E18" s="226"/>
      <c r="F18" s="226"/>
      <c r="G18" s="226"/>
      <c r="H18" s="14"/>
      <c r="I18" s="14"/>
      <c r="J18" s="14"/>
    </row>
    <row r="19" spans="1:10">
      <c r="A19" s="21"/>
      <c r="B19" s="21"/>
      <c r="C19" s="21"/>
      <c r="D19" s="21"/>
      <c r="E19" s="21"/>
      <c r="F19" s="21"/>
      <c r="G19" s="21"/>
      <c r="H19" s="14"/>
      <c r="I19" s="14"/>
      <c r="J19" s="14"/>
    </row>
    <row r="20" spans="1:10">
      <c r="A20" s="21"/>
      <c r="B20" s="21"/>
      <c r="C20" s="21"/>
      <c r="D20" s="21"/>
      <c r="E20" s="21"/>
      <c r="F20" s="21"/>
      <c r="G20" s="21"/>
      <c r="H20" s="14"/>
      <c r="I20" s="14"/>
      <c r="J20" s="14"/>
    </row>
    <row r="21" spans="1:10">
      <c r="A21" s="21"/>
      <c r="B21" s="21"/>
      <c r="C21" s="21"/>
      <c r="D21" s="21"/>
      <c r="E21" s="21"/>
      <c r="F21" s="21"/>
      <c r="G21" s="21"/>
      <c r="H21" s="14"/>
      <c r="I21" s="14"/>
      <c r="J21" s="14"/>
    </row>
    <row r="22" spans="1:10">
      <c r="A22" s="14"/>
      <c r="B22" s="14"/>
      <c r="C22" s="14"/>
      <c r="D22" s="14"/>
      <c r="E22" s="14"/>
      <c r="F22" s="14"/>
      <c r="G22" s="14"/>
      <c r="H22" s="14"/>
      <c r="I22" s="14"/>
      <c r="J22" s="14"/>
    </row>
    <row r="23" spans="1:10" ht="23.25" customHeight="1">
      <c r="A23" s="222" t="s">
        <v>353</v>
      </c>
      <c r="B23" s="222"/>
      <c r="C23" s="222"/>
      <c r="D23" s="222"/>
      <c r="E23" s="222"/>
      <c r="F23" s="222"/>
      <c r="G23" s="222"/>
      <c r="H23" s="222"/>
      <c r="I23" s="14"/>
      <c r="J23" s="14"/>
    </row>
  </sheetData>
  <mergeCells count="6">
    <mergeCell ref="A23:H23"/>
    <mergeCell ref="A2:E5"/>
    <mergeCell ref="A9:H9"/>
    <mergeCell ref="A10:H10"/>
    <mergeCell ref="A13:H15"/>
    <mergeCell ref="A18:G18"/>
  </mergeCells>
  <hyperlinks>
    <hyperlink ref="A19" location="'Deaths Average Emp'!A1" display="Business deaths, average employment, breakdown by region and industry"/>
    <hyperlink ref="A21" location="'Deaths Average TO'!A1" display="Business deaths, average turnover, breakdown by region and industry"/>
    <hyperlink ref="A20" location="'Deaths Average Emp BIG'!A1" display="Business deaths, average employment, breakdown by industry"/>
  </hyperlinks>
  <pageMargins left="0.78740157480314965" right="0.39370078740157483" top="0.39370078740157483"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O28"/>
  <sheetViews>
    <sheetView workbookViewId="0">
      <selection activeCell="A4" sqref="A4:A7"/>
    </sheetView>
  </sheetViews>
  <sheetFormatPr defaultRowHeight="14.25"/>
  <cols>
    <col min="1" max="1" width="21" style="15" customWidth="1"/>
    <col min="2" max="15" width="11.7109375" style="15" customWidth="1"/>
    <col min="16" max="16384" width="9.140625" style="15"/>
  </cols>
  <sheetData>
    <row r="1" spans="1:15">
      <c r="A1" s="228" t="s">
        <v>275</v>
      </c>
      <c r="B1" s="228"/>
      <c r="C1" s="228"/>
      <c r="D1" s="228"/>
      <c r="E1" s="228"/>
      <c r="F1" s="228"/>
      <c r="G1" s="228"/>
      <c r="H1" s="228"/>
      <c r="I1" s="228"/>
      <c r="J1" s="228"/>
      <c r="K1" s="228"/>
      <c r="L1" s="228"/>
      <c r="M1" s="228"/>
      <c r="N1" s="228"/>
      <c r="O1" s="228"/>
    </row>
    <row r="2" spans="1:15">
      <c r="A2" s="35"/>
      <c r="B2" s="35"/>
      <c r="C2" s="35"/>
      <c r="D2" s="35"/>
      <c r="E2" s="35"/>
      <c r="F2" s="35"/>
      <c r="G2" s="35"/>
      <c r="H2" s="35"/>
      <c r="I2" s="35"/>
      <c r="J2" s="35"/>
      <c r="K2" s="35"/>
      <c r="L2" s="35"/>
      <c r="M2" s="35"/>
      <c r="N2" s="56"/>
      <c r="O2" s="56"/>
    </row>
    <row r="3" spans="1:15">
      <c r="A3" s="229" t="s">
        <v>287</v>
      </c>
      <c r="B3" s="230"/>
      <c r="C3" s="230"/>
      <c r="D3" s="230"/>
      <c r="E3" s="230"/>
      <c r="F3" s="230"/>
      <c r="G3" s="230"/>
      <c r="H3" s="230"/>
      <c r="I3" s="230"/>
      <c r="J3" s="230"/>
      <c r="K3" s="230"/>
      <c r="L3" s="229"/>
      <c r="M3" s="229"/>
      <c r="N3" s="229"/>
      <c r="O3" s="229"/>
    </row>
    <row r="4" spans="1:15">
      <c r="A4" s="255"/>
      <c r="B4" s="241" t="s">
        <v>0</v>
      </c>
      <c r="C4" s="242"/>
      <c r="D4" s="242"/>
      <c r="E4" s="243"/>
      <c r="F4" s="240" t="s">
        <v>0</v>
      </c>
      <c r="G4" s="240" t="s">
        <v>42</v>
      </c>
      <c r="H4" s="240"/>
      <c r="I4" s="240"/>
      <c r="J4" s="240"/>
      <c r="K4" s="239" t="s">
        <v>0</v>
      </c>
      <c r="L4" s="253" t="s">
        <v>45</v>
      </c>
      <c r="M4" s="254"/>
      <c r="N4" s="254"/>
      <c r="O4" s="254"/>
    </row>
    <row r="5" spans="1:15">
      <c r="A5" s="256"/>
      <c r="B5" s="239" t="s">
        <v>44</v>
      </c>
      <c r="C5" s="236"/>
      <c r="D5" s="236"/>
      <c r="E5" s="244"/>
      <c r="F5" s="240"/>
      <c r="G5" s="240" t="s">
        <v>44</v>
      </c>
      <c r="H5" s="240"/>
      <c r="I5" s="240"/>
      <c r="J5" s="240"/>
      <c r="K5" s="239"/>
      <c r="L5" s="239" t="s">
        <v>44</v>
      </c>
      <c r="M5" s="236"/>
      <c r="N5" s="236"/>
      <c r="O5" s="236"/>
    </row>
    <row r="6" spans="1:15">
      <c r="A6" s="256"/>
      <c r="B6" s="244" t="s">
        <v>21</v>
      </c>
      <c r="C6" s="240"/>
      <c r="D6" s="240" t="s">
        <v>20</v>
      </c>
      <c r="E6" s="240"/>
      <c r="F6" s="240"/>
      <c r="G6" s="240" t="s">
        <v>21</v>
      </c>
      <c r="H6" s="240"/>
      <c r="I6" s="240" t="s">
        <v>20</v>
      </c>
      <c r="J6" s="240"/>
      <c r="K6" s="240"/>
      <c r="L6" s="247" t="s">
        <v>21</v>
      </c>
      <c r="M6" s="238"/>
      <c r="N6" s="238" t="s">
        <v>20</v>
      </c>
      <c r="O6" s="252"/>
    </row>
    <row r="7" spans="1:15" ht="22.5">
      <c r="A7" s="257"/>
      <c r="B7" s="61" t="s">
        <v>287</v>
      </c>
      <c r="C7" s="40" t="s">
        <v>41</v>
      </c>
      <c r="D7" s="40" t="s">
        <v>287</v>
      </c>
      <c r="E7" s="40" t="s">
        <v>41</v>
      </c>
      <c r="F7" s="240"/>
      <c r="G7" s="40" t="s">
        <v>287</v>
      </c>
      <c r="H7" s="40" t="s">
        <v>41</v>
      </c>
      <c r="I7" s="40" t="s">
        <v>287</v>
      </c>
      <c r="J7" s="40" t="s">
        <v>41</v>
      </c>
      <c r="K7" s="240"/>
      <c r="L7" s="40" t="s">
        <v>287</v>
      </c>
      <c r="M7" s="40" t="s">
        <v>41</v>
      </c>
      <c r="N7" s="52" t="s">
        <v>287</v>
      </c>
      <c r="O7" s="52" t="s">
        <v>41</v>
      </c>
    </row>
    <row r="8" spans="1:15" ht="14.25" customHeight="1">
      <c r="A8" s="41" t="s">
        <v>2</v>
      </c>
      <c r="B8" s="43">
        <v>270816.50541205099</v>
      </c>
      <c r="C8" s="43">
        <v>100</v>
      </c>
      <c r="D8" s="43">
        <v>6044.0374619999002</v>
      </c>
      <c r="E8" s="43">
        <v>100</v>
      </c>
      <c r="F8" s="43">
        <v>177851.78640506801</v>
      </c>
      <c r="G8" s="43">
        <v>173148.602903069</v>
      </c>
      <c r="H8" s="43">
        <v>100</v>
      </c>
      <c r="I8" s="43">
        <v>4703.1835019998998</v>
      </c>
      <c r="J8" s="43">
        <v>100</v>
      </c>
      <c r="K8" s="43">
        <v>99008.756468982407</v>
      </c>
      <c r="L8" s="43">
        <v>97667.902508982399</v>
      </c>
      <c r="M8" s="43">
        <v>100</v>
      </c>
      <c r="N8" s="43">
        <v>1340.8539599999999</v>
      </c>
      <c r="O8" s="43">
        <v>100</v>
      </c>
    </row>
    <row r="9" spans="1:15" ht="14.25" customHeight="1">
      <c r="A9" s="27" t="s">
        <v>114</v>
      </c>
      <c r="B9" s="43">
        <v>7942.4968419999996</v>
      </c>
      <c r="C9" s="43">
        <f>(B9/B8)*100</f>
        <v>2.9327964445576842</v>
      </c>
      <c r="D9" s="43">
        <v>176.33080000000001</v>
      </c>
      <c r="E9" s="43">
        <f>(D9/D8)*100</f>
        <v>2.9174339356535728</v>
      </c>
      <c r="F9" s="43">
        <v>4927.3531199999898</v>
      </c>
      <c r="G9" s="43">
        <v>4812.34997999999</v>
      </c>
      <c r="H9" s="43">
        <f>(G9/G8)*100</f>
        <v>2.7793178225607806</v>
      </c>
      <c r="I9" s="43">
        <v>115.00314</v>
      </c>
      <c r="J9" s="43">
        <f>(I9/I8)*100</f>
        <v>2.4452190723814637</v>
      </c>
      <c r="K9" s="43">
        <v>3191.474522</v>
      </c>
      <c r="L9" s="43">
        <v>3130.1468619999901</v>
      </c>
      <c r="M9" s="43">
        <f>(L9/L8)*100</f>
        <v>3.2048879740323231</v>
      </c>
      <c r="N9" s="43">
        <v>61.327660000000002</v>
      </c>
      <c r="O9" s="43">
        <f>(N9/N8)*100</f>
        <v>4.5737762522624026</v>
      </c>
    </row>
    <row r="10" spans="1:15" ht="14.25" customHeight="1">
      <c r="A10" s="27" t="s">
        <v>3</v>
      </c>
      <c r="B10" s="43">
        <v>12171.78739</v>
      </c>
      <c r="C10" s="43">
        <f>(B10/B8)*100</f>
        <v>4.4944776801843966</v>
      </c>
      <c r="D10" s="43">
        <v>151.53273999999999</v>
      </c>
      <c r="E10" s="43">
        <f>(D10/D8)*100</f>
        <v>2.5071442881139854</v>
      </c>
      <c r="F10" s="43">
        <v>6125.36707999999</v>
      </c>
      <c r="G10" s="43">
        <v>6026.6197499999898</v>
      </c>
      <c r="H10" s="43">
        <f>(G10/G8)*100</f>
        <v>3.4806054735386893</v>
      </c>
      <c r="I10" s="43">
        <v>98.747330000000005</v>
      </c>
      <c r="J10" s="43">
        <f>(I10/I8)*100</f>
        <v>2.0995848866626279</v>
      </c>
      <c r="K10" s="43">
        <v>6197.9530499999901</v>
      </c>
      <c r="L10" s="43">
        <v>6145.1676399999897</v>
      </c>
      <c r="M10" s="43">
        <f>(L10/L8)*100</f>
        <v>6.2919009030984627</v>
      </c>
      <c r="N10" s="43">
        <v>52.785409999999999</v>
      </c>
      <c r="O10" s="43">
        <f>(N10/N8)*100</f>
        <v>3.9367009066371401</v>
      </c>
    </row>
    <row r="11" spans="1:15" ht="14.25" customHeight="1">
      <c r="A11" s="27" t="s">
        <v>4</v>
      </c>
      <c r="B11" s="43">
        <v>12494.5998099999</v>
      </c>
      <c r="C11" s="43">
        <f>(B11/B8)*100</f>
        <v>4.6136773646750946</v>
      </c>
      <c r="D11" s="43">
        <v>233.88943</v>
      </c>
      <c r="E11" s="43">
        <f>(D11/D8)*100</f>
        <v>3.8697548033166682</v>
      </c>
      <c r="F11" s="43">
        <v>9823.3323699999892</v>
      </c>
      <c r="G11" s="43">
        <v>9669.7505699999892</v>
      </c>
      <c r="H11" s="43">
        <f>(G11/G8)*100</f>
        <v>5.5846541109045216</v>
      </c>
      <c r="I11" s="43">
        <v>153.58179999999999</v>
      </c>
      <c r="J11" s="43">
        <f>(I11/I8)*100</f>
        <v>3.2654860252570104</v>
      </c>
      <c r="K11" s="43">
        <v>2905.1568699999898</v>
      </c>
      <c r="L11" s="43">
        <v>2824.84923999999</v>
      </c>
      <c r="M11" s="43">
        <f>(L11/L8)*100</f>
        <v>2.8923005075697126</v>
      </c>
      <c r="N11" s="43">
        <v>80.307630000000003</v>
      </c>
      <c r="O11" s="43">
        <f>(N11/N8)*100</f>
        <v>5.9892898403342905</v>
      </c>
    </row>
    <row r="12" spans="1:15" ht="14.25" customHeight="1">
      <c r="A12" s="27" t="s">
        <v>5</v>
      </c>
      <c r="B12" s="43">
        <v>19855.338803979899</v>
      </c>
      <c r="C12" s="43">
        <f>(B12/B8)*100</f>
        <v>7.3316575641391326</v>
      </c>
      <c r="D12" s="43">
        <v>154.1978</v>
      </c>
      <c r="E12" s="43">
        <f>(D12/D8)*100</f>
        <v>2.5512383232147902</v>
      </c>
      <c r="F12" s="43">
        <v>3781.78275999999</v>
      </c>
      <c r="G12" s="43">
        <v>3733.2984099999899</v>
      </c>
      <c r="H12" s="43">
        <f>(G12/G8)*100</f>
        <v>2.1561239001679628</v>
      </c>
      <c r="I12" s="43">
        <v>48.484349999999999</v>
      </c>
      <c r="J12" s="43">
        <f>(I12/I8)*100</f>
        <v>1.0308836552812231</v>
      </c>
      <c r="K12" s="43">
        <v>16227.753843979899</v>
      </c>
      <c r="L12" s="43">
        <v>16122.0403939799</v>
      </c>
      <c r="M12" s="43">
        <f>(L12/L8)*100</f>
        <v>16.50699972029928</v>
      </c>
      <c r="N12" s="43">
        <v>105.71344999999999</v>
      </c>
      <c r="O12" s="43">
        <f>(N12/N8)*100</f>
        <v>7.8840390641796665</v>
      </c>
    </row>
    <row r="13" spans="1:15" ht="14.25" customHeight="1">
      <c r="A13" s="27" t="s">
        <v>6</v>
      </c>
      <c r="B13" s="43">
        <v>9687.7207299999991</v>
      </c>
      <c r="C13" s="43">
        <f>(B13/B8)*100</f>
        <v>3.5772268441541257</v>
      </c>
      <c r="D13" s="43">
        <v>378.54363000000001</v>
      </c>
      <c r="E13" s="43">
        <f>(D13/D8)*100</f>
        <v>6.2630920536145123</v>
      </c>
      <c r="F13" s="43">
        <v>5657.3921499999897</v>
      </c>
      <c r="G13" s="43">
        <v>5363.4818699999996</v>
      </c>
      <c r="H13" s="43">
        <f>(G13/G8)*100</f>
        <v>3.0976177572755534</v>
      </c>
      <c r="I13" s="43">
        <v>293.91028</v>
      </c>
      <c r="J13" s="43">
        <f>(I13/I8)*100</f>
        <v>6.2491773896345473</v>
      </c>
      <c r="K13" s="43">
        <v>4408.8722099999904</v>
      </c>
      <c r="L13" s="43">
        <v>4324.2388599999904</v>
      </c>
      <c r="M13" s="43">
        <f>(L13/L8)*100</f>
        <v>4.4274922967679124</v>
      </c>
      <c r="N13" s="43">
        <v>84.633349999999993</v>
      </c>
      <c r="O13" s="43">
        <f>(N13/N8)*100</f>
        <v>6.3118991720768749</v>
      </c>
    </row>
    <row r="14" spans="1:15" ht="14.25" customHeight="1">
      <c r="A14" s="27" t="s">
        <v>7</v>
      </c>
      <c r="B14" s="43">
        <v>9483.1303700000008</v>
      </c>
      <c r="C14" s="43">
        <f>(B14/B8)*100</f>
        <v>3.5016810942048338</v>
      </c>
      <c r="D14" s="43">
        <v>170.12866</v>
      </c>
      <c r="E14" s="43">
        <f>(D14/D8)*100</f>
        <v>2.8148180925355555</v>
      </c>
      <c r="F14" s="43">
        <v>5713.9373699999996</v>
      </c>
      <c r="G14" s="43">
        <v>5634.2569000000003</v>
      </c>
      <c r="H14" s="43">
        <f>(G14/G8)*100</f>
        <v>3.2540007863385045</v>
      </c>
      <c r="I14" s="43">
        <v>79.68047</v>
      </c>
      <c r="J14" s="43">
        <f>(I14/I8)*100</f>
        <v>1.6941816105222784</v>
      </c>
      <c r="K14" s="43">
        <v>3939.3216600000001</v>
      </c>
      <c r="L14" s="43">
        <v>3848.87347</v>
      </c>
      <c r="M14" s="43">
        <f>(L14/L8)*100</f>
        <v>3.9407762131945279</v>
      </c>
      <c r="N14" s="43">
        <v>90.448189999999997</v>
      </c>
      <c r="O14" s="43">
        <f>(N14/N8)*100</f>
        <v>6.7455660868540823</v>
      </c>
    </row>
    <row r="15" spans="1:15" ht="14.25" customHeight="1">
      <c r="A15" s="27" t="s">
        <v>8</v>
      </c>
      <c r="B15" s="43">
        <v>13206.17172</v>
      </c>
      <c r="C15" s="43">
        <f>(B15/B8)*100</f>
        <v>4.876427934075374</v>
      </c>
      <c r="D15" s="43">
        <v>295.59311000000002</v>
      </c>
      <c r="E15" s="43">
        <f>(D15/D8)*100</f>
        <v>4.8906564834922746</v>
      </c>
      <c r="F15" s="43">
        <v>6465.2019899999896</v>
      </c>
      <c r="G15" s="43">
        <v>6267.9954299999899</v>
      </c>
      <c r="H15" s="43">
        <f>(G15/G8)*100</f>
        <v>3.6200092434525164</v>
      </c>
      <c r="I15" s="43">
        <v>197.20656</v>
      </c>
      <c r="J15" s="43">
        <f>(I15/I8)*100</f>
        <v>4.1930441352361294</v>
      </c>
      <c r="K15" s="43">
        <v>7036.5628399999896</v>
      </c>
      <c r="L15" s="43">
        <v>6938.1762899999903</v>
      </c>
      <c r="M15" s="43">
        <f>(L15/L8)*100</f>
        <v>7.103844878169566</v>
      </c>
      <c r="N15" s="43">
        <v>98.38655</v>
      </c>
      <c r="O15" s="43">
        <f>(N15/N8)*100</f>
        <v>7.3376037163659493</v>
      </c>
    </row>
    <row r="16" spans="1:15" ht="14.25" customHeight="1">
      <c r="A16" s="27" t="s">
        <v>112</v>
      </c>
      <c r="B16" s="43">
        <v>7841.4377599999998</v>
      </c>
      <c r="C16" s="43">
        <f>(B16/B8)*100</f>
        <v>2.8954800033584163</v>
      </c>
      <c r="D16" s="43">
        <v>269.50315000000001</v>
      </c>
      <c r="E16" s="43">
        <f>(D16/D8)*100</f>
        <v>4.4589920511648282</v>
      </c>
      <c r="F16" s="43">
        <v>3724.09471999999</v>
      </c>
      <c r="G16" s="43">
        <v>3619.77926999999</v>
      </c>
      <c r="H16" s="43">
        <f>(G16/G8)*100</f>
        <v>2.0905622161019646</v>
      </c>
      <c r="I16" s="43">
        <v>104.31545</v>
      </c>
      <c r="J16" s="43">
        <f>(I16/I8)*100</f>
        <v>2.2179753342739597</v>
      </c>
      <c r="K16" s="43">
        <v>4386.8461899999902</v>
      </c>
      <c r="L16" s="43">
        <v>4221.6584899999898</v>
      </c>
      <c r="M16" s="43">
        <f>(L16/L8)*100</f>
        <v>4.3224625302173649</v>
      </c>
      <c r="N16" s="43">
        <v>165.18770000000001</v>
      </c>
      <c r="O16" s="43">
        <f>(N16/N8)*100</f>
        <v>12.319589226555292</v>
      </c>
    </row>
    <row r="17" spans="1:15" ht="14.25" customHeight="1">
      <c r="A17" s="27" t="s">
        <v>9</v>
      </c>
      <c r="B17" s="43">
        <v>16873.2089900008</v>
      </c>
      <c r="C17" s="43">
        <f>(B17/B8)*100</f>
        <v>6.2304950594971986</v>
      </c>
      <c r="D17" s="43">
        <v>462.65839999999997</v>
      </c>
      <c r="E17" s="43">
        <f>(D17/D8)*100</f>
        <v>7.6547904097025858</v>
      </c>
      <c r="F17" s="43">
        <v>14058.4594900007</v>
      </c>
      <c r="G17" s="43">
        <v>13679.5711400007</v>
      </c>
      <c r="H17" s="43">
        <f>(G17/G8)*100</f>
        <v>7.9004802294932261</v>
      </c>
      <c r="I17" s="43">
        <v>378.88835</v>
      </c>
      <c r="J17" s="43">
        <f>(I17/I8)*100</f>
        <v>8.0559975990494124</v>
      </c>
      <c r="K17" s="43">
        <v>3277.4079000000002</v>
      </c>
      <c r="L17" s="43">
        <v>3193.6378500000001</v>
      </c>
      <c r="M17" s="43">
        <f>(L17/L8)*100</f>
        <v>3.2698949889973168</v>
      </c>
      <c r="N17" s="43">
        <v>83.770049999999998</v>
      </c>
      <c r="O17" s="43">
        <f>(N17/N8)*100</f>
        <v>6.2475148300266801</v>
      </c>
    </row>
    <row r="18" spans="1:15" ht="14.25" customHeight="1">
      <c r="A18" s="27" t="s">
        <v>10</v>
      </c>
      <c r="B18" s="43">
        <v>11761.109839999999</v>
      </c>
      <c r="C18" s="43">
        <f>(B18/B8)*100</f>
        <v>4.3428334702514944</v>
      </c>
      <c r="D18" s="43">
        <v>178.04142999999999</v>
      </c>
      <c r="E18" s="43">
        <f>(D18/D8)*100</f>
        <v>2.9457367052964658</v>
      </c>
      <c r="F18" s="43">
        <v>7235.9638099999902</v>
      </c>
      <c r="G18" s="43">
        <v>7093.3048199999903</v>
      </c>
      <c r="H18" s="43">
        <f>(G18/G8)*100</f>
        <v>4.0966572649569235</v>
      </c>
      <c r="I18" s="43">
        <v>142.65898999999999</v>
      </c>
      <c r="J18" s="43">
        <f>(I18/I8)*100</f>
        <v>3.0332431200980818</v>
      </c>
      <c r="K18" s="43">
        <v>4703.1874600000001</v>
      </c>
      <c r="L18" s="43">
        <v>4667.8050199999998</v>
      </c>
      <c r="M18" s="43">
        <f>(L18/L8)*100</f>
        <v>4.7792620708432914</v>
      </c>
      <c r="N18" s="43">
        <v>35.382440000000003</v>
      </c>
      <c r="O18" s="43">
        <f>(N18/N8)*100</f>
        <v>2.6387989337779936</v>
      </c>
    </row>
    <row r="19" spans="1:15" ht="14.25" customHeight="1">
      <c r="A19" s="27" t="s">
        <v>18</v>
      </c>
      <c r="B19" s="43">
        <v>10517.2073699989</v>
      </c>
      <c r="C19" s="43">
        <f>(B19/B8)*100</f>
        <v>3.8835178653519757</v>
      </c>
      <c r="D19" s="43">
        <v>923.55502999999999</v>
      </c>
      <c r="E19" s="43">
        <f>(D19/D8)*100</f>
        <v>15.280431926614938</v>
      </c>
      <c r="F19" s="43">
        <v>5555.7663199999897</v>
      </c>
      <c r="G19" s="43">
        <v>4683.3039599999902</v>
      </c>
      <c r="H19" s="43">
        <f>(G19/G8)*100</f>
        <v>2.7047887661107892</v>
      </c>
      <c r="I19" s="43">
        <v>872.46235999999999</v>
      </c>
      <c r="J19" s="43">
        <f>(I19/I8)*100</f>
        <v>18.550463949131675</v>
      </c>
      <c r="K19" s="43">
        <v>5884.9960799989904</v>
      </c>
      <c r="L19" s="43">
        <v>5833.9034099989904</v>
      </c>
      <c r="M19" s="43">
        <f>(L19/L8)*100</f>
        <v>5.973204358988311</v>
      </c>
      <c r="N19" s="43">
        <v>51.092669999999998</v>
      </c>
      <c r="O19" s="43">
        <f>(N19/N8)*100</f>
        <v>3.8104574789039667</v>
      </c>
    </row>
    <row r="20" spans="1:15" ht="14.25" customHeight="1">
      <c r="A20" s="27" t="s">
        <v>11</v>
      </c>
      <c r="B20" s="43">
        <v>12061.5586500069</v>
      </c>
      <c r="C20" s="43">
        <f>(B20/B8)*100</f>
        <v>4.453775308729826</v>
      </c>
      <c r="D20" s="43">
        <v>86.160939999899995</v>
      </c>
      <c r="E20" s="43">
        <f>(D20/D8)*100</f>
        <v>1.425552712762147</v>
      </c>
      <c r="F20" s="43">
        <v>5795.7108000029502</v>
      </c>
      <c r="G20" s="43">
        <v>5768.1614800030502</v>
      </c>
      <c r="H20" s="43">
        <f>(G20/G8)*100</f>
        <v>3.3313358486826186</v>
      </c>
      <c r="I20" s="43">
        <v>27.5493199999</v>
      </c>
      <c r="J20" s="43">
        <f>(I20/I8)*100</f>
        <v>0.58575898618851263</v>
      </c>
      <c r="K20" s="43">
        <v>6352.0087900038097</v>
      </c>
      <c r="L20" s="43">
        <v>6293.3971700038101</v>
      </c>
      <c r="M20" s="43">
        <f>(L20/L8)*100</f>
        <v>6.443669832496929</v>
      </c>
      <c r="N20" s="43">
        <v>58.611620000000002</v>
      </c>
      <c r="O20" s="43">
        <f>(N20/N8)*100</f>
        <v>4.3712157884815435</v>
      </c>
    </row>
    <row r="21" spans="1:15" ht="14.25" customHeight="1">
      <c r="A21" s="27" t="s">
        <v>12</v>
      </c>
      <c r="B21" s="43">
        <v>10241.83611</v>
      </c>
      <c r="C21" s="43">
        <f>(B21/B8)*100</f>
        <v>3.7818360053117539</v>
      </c>
      <c r="D21" s="43">
        <v>657.62410199999999</v>
      </c>
      <c r="E21" s="43">
        <f>(D21/D8)*100</f>
        <v>10.88054311599849</v>
      </c>
      <c r="F21" s="43">
        <v>7717.7927019999997</v>
      </c>
      <c r="G21" s="43">
        <v>7137.5760399999999</v>
      </c>
      <c r="H21" s="43">
        <f>(G21/G8)*100</f>
        <v>4.1222256029381388</v>
      </c>
      <c r="I21" s="43">
        <v>580.21666200000004</v>
      </c>
      <c r="J21" s="43">
        <f>(I21/I8)*100</f>
        <v>12.336679224896899</v>
      </c>
      <c r="K21" s="43">
        <v>3181.6675100000002</v>
      </c>
      <c r="L21" s="43">
        <v>3104.2600699999998</v>
      </c>
      <c r="M21" s="43">
        <f>(L21/L8)*100</f>
        <v>3.1783830616353259</v>
      </c>
      <c r="N21" s="43">
        <v>77.407439999999994</v>
      </c>
      <c r="O21" s="43">
        <f>(N21/N8)*100</f>
        <v>5.7729955915556976</v>
      </c>
    </row>
    <row r="22" spans="1:15" ht="14.25" customHeight="1">
      <c r="A22" s="27" t="s">
        <v>17</v>
      </c>
      <c r="B22" s="43">
        <v>8192.1354611107199</v>
      </c>
      <c r="C22" s="43">
        <f>(B22/B8)*100</f>
        <v>3.0249764314203356</v>
      </c>
      <c r="D22" s="43">
        <v>203.31815</v>
      </c>
      <c r="E22" s="43">
        <f>(D22/D8)*100</f>
        <v>3.3639458934247641</v>
      </c>
      <c r="F22" s="43">
        <v>3703.3230011111</v>
      </c>
      <c r="G22" s="43">
        <v>3573.65845111109</v>
      </c>
      <c r="H22" s="43">
        <f>(G22/G8)*100</f>
        <v>2.063925663386192</v>
      </c>
      <c r="I22" s="43">
        <v>129.66454999999999</v>
      </c>
      <c r="J22" s="43">
        <f>(I22/I8)*100</f>
        <v>2.7569528159992842</v>
      </c>
      <c r="K22" s="43">
        <v>4692.13060999961</v>
      </c>
      <c r="L22" s="43">
        <v>4618.4770099996103</v>
      </c>
      <c r="M22" s="43">
        <f>(L22/L8)*100</f>
        <v>4.7287562150470617</v>
      </c>
      <c r="N22" s="43">
        <v>73.653599999999997</v>
      </c>
      <c r="O22" s="43">
        <f>(N22/N8)*100</f>
        <v>5.4930366913336339</v>
      </c>
    </row>
    <row r="23" spans="1:15" ht="14.25" customHeight="1">
      <c r="A23" s="27" t="s">
        <v>13</v>
      </c>
      <c r="B23" s="43">
        <v>24598.457563</v>
      </c>
      <c r="C23" s="43">
        <f>(B23/B8)*100</f>
        <v>9.083071774215945</v>
      </c>
      <c r="D23" s="43">
        <v>211.68860000000001</v>
      </c>
      <c r="E23" s="43">
        <f>(D23/D8)*100</f>
        <v>3.5024369278140575</v>
      </c>
      <c r="F23" s="43">
        <v>6448.7241199999899</v>
      </c>
      <c r="G23" s="43">
        <v>6385.9228499999899</v>
      </c>
      <c r="H23" s="43">
        <f>(G23/G8)*100</f>
        <v>3.6881168793345207</v>
      </c>
      <c r="I23" s="43">
        <v>62.801270000000002</v>
      </c>
      <c r="J23" s="43">
        <f>(I23/I8)*100</f>
        <v>1.3352927856907024</v>
      </c>
      <c r="K23" s="43">
        <v>18361.4220429999</v>
      </c>
      <c r="L23" s="43">
        <v>18212.534712999899</v>
      </c>
      <c r="M23" s="43">
        <f>(L23/L8)*100</f>
        <v>18.647410505539337</v>
      </c>
      <c r="N23" s="43">
        <v>148.88732999999999</v>
      </c>
      <c r="O23" s="43">
        <f>(N23/N8)*100</f>
        <v>11.103918431206333</v>
      </c>
    </row>
    <row r="24" spans="1:15" ht="14.25" customHeight="1">
      <c r="A24" s="27" t="s">
        <v>113</v>
      </c>
      <c r="B24" s="43">
        <v>2949.0654599992299</v>
      </c>
      <c r="C24" s="43">
        <f>(B24/B8)*100</f>
        <v>1.0889533691870761</v>
      </c>
      <c r="D24" s="43">
        <v>135.62651</v>
      </c>
      <c r="E24" s="43">
        <f>(D24/D8)*100</f>
        <v>2.243972027849126</v>
      </c>
      <c r="F24" s="43">
        <v>2371.76947999923</v>
      </c>
      <c r="G24" s="43">
        <v>2261.3294099992299</v>
      </c>
      <c r="H24" s="43">
        <f>(G24/G8)*100</f>
        <v>1.3060049992232128</v>
      </c>
      <c r="I24" s="43">
        <v>110.44007000000001</v>
      </c>
      <c r="J24" s="43">
        <f>(I24/I8)*100</f>
        <v>2.3481981928418993</v>
      </c>
      <c r="K24" s="43">
        <v>712.92249000000004</v>
      </c>
      <c r="L24" s="43">
        <v>687.73604999999998</v>
      </c>
      <c r="M24" s="43">
        <f>(L24/L8)*100</f>
        <v>0.70415769391254179</v>
      </c>
      <c r="N24" s="43">
        <v>25.186440000000001</v>
      </c>
      <c r="O24" s="43">
        <f>(N24/N8)*100</f>
        <v>1.8783880087880713</v>
      </c>
    </row>
    <row r="25" spans="1:15" ht="14.25" customHeight="1">
      <c r="A25" s="27" t="s">
        <v>14</v>
      </c>
      <c r="B25" s="43">
        <v>10052.3297461</v>
      </c>
      <c r="C25" s="43">
        <f>(B25/B8)*100</f>
        <v>3.7118600769200696</v>
      </c>
      <c r="D25" s="43">
        <v>193.98912999999999</v>
      </c>
      <c r="E25" s="43">
        <f>(D25/D8)*100</f>
        <v>3.2095950963184681</v>
      </c>
      <c r="F25" s="43">
        <v>6697.2464760999901</v>
      </c>
      <c r="G25" s="43">
        <v>6551.3297760999903</v>
      </c>
      <c r="H25" s="43">
        <f>(G25/G8)*100</f>
        <v>3.7836457622285962</v>
      </c>
      <c r="I25" s="43">
        <v>145.91669999999999</v>
      </c>
      <c r="J25" s="43">
        <f>(I25/I8)*100</f>
        <v>3.1025091820881094</v>
      </c>
      <c r="K25" s="43">
        <v>3549.07239999999</v>
      </c>
      <c r="L25" s="43">
        <v>3500.9999699999898</v>
      </c>
      <c r="M25" s="43">
        <f>(L25/L8)*100</f>
        <v>3.5845962491904722</v>
      </c>
      <c r="N25" s="43">
        <v>48.072429999999997</v>
      </c>
      <c r="O25" s="43">
        <f>(N25/N8)*100</f>
        <v>3.5852099806603843</v>
      </c>
    </row>
    <row r="26" spans="1:15" ht="14.25" customHeight="1">
      <c r="A26" s="27" t="s">
        <v>115</v>
      </c>
      <c r="B26" s="43">
        <v>20035.196016099999</v>
      </c>
      <c r="C26" s="43">
        <f>(B26/B8)*100</f>
        <v>7.3980705074146709</v>
      </c>
      <c r="D26" s="43">
        <v>487.31630000000001</v>
      </c>
      <c r="E26" s="43">
        <f>(D26/D8)*100</f>
        <v>8.0627610775720253</v>
      </c>
      <c r="F26" s="43">
        <v>20522.512316099899</v>
      </c>
      <c r="G26" s="43">
        <v>20035.196016099901</v>
      </c>
      <c r="H26" s="43">
        <f>(G26/G8)*100</f>
        <v>11.571098859697923</v>
      </c>
      <c r="I26" s="43">
        <v>487.31630000000001</v>
      </c>
      <c r="J26" s="43">
        <f>(I26/I8)*100</f>
        <v>10.361413706115913</v>
      </c>
      <c r="K26" s="43" t="s">
        <v>1</v>
      </c>
      <c r="L26" s="48" t="s">
        <v>1</v>
      </c>
      <c r="M26" s="48" t="s">
        <v>1</v>
      </c>
      <c r="N26" s="48" t="s">
        <v>1</v>
      </c>
      <c r="O26" s="48" t="s">
        <v>1</v>
      </c>
    </row>
    <row r="27" spans="1:15" ht="14.25" customHeight="1">
      <c r="A27" s="27" t="s">
        <v>15</v>
      </c>
      <c r="B27" s="43">
        <v>34818.936800000003</v>
      </c>
      <c r="C27" s="43">
        <f>(B27/B8)*100</f>
        <v>12.857021674887401</v>
      </c>
      <c r="D27" s="43">
        <v>553.28904999999997</v>
      </c>
      <c r="E27" s="43">
        <f>(D27/D8)*100</f>
        <v>9.1542955098912184</v>
      </c>
      <c r="F27" s="43">
        <v>35372.225849999901</v>
      </c>
      <c r="G27" s="43">
        <v>34818.936799999901</v>
      </c>
      <c r="H27" s="43">
        <f>(G27/G8)*100</f>
        <v>20.109279668570025</v>
      </c>
      <c r="I27" s="43">
        <v>553.28904999999997</v>
      </c>
      <c r="J27" s="43">
        <f>(I27/I8)*100</f>
        <v>11.764139114808703</v>
      </c>
      <c r="K27" s="43" t="s">
        <v>1</v>
      </c>
      <c r="L27" s="48" t="s">
        <v>1</v>
      </c>
      <c r="M27" s="48" t="s">
        <v>1</v>
      </c>
      <c r="N27" s="48" t="s">
        <v>1</v>
      </c>
      <c r="O27" s="48" t="s">
        <v>1</v>
      </c>
    </row>
    <row r="28" spans="1:15" ht="14.25" customHeight="1">
      <c r="A28" s="31" t="s">
        <v>16</v>
      </c>
      <c r="B28" s="45">
        <v>16032.7799797549</v>
      </c>
      <c r="C28" s="45">
        <f>(B28/B8)*100</f>
        <v>5.920163527463294</v>
      </c>
      <c r="D28" s="45">
        <v>121.0505</v>
      </c>
      <c r="E28" s="45">
        <f>(D28/D8)*100</f>
        <v>2.0028085656495223</v>
      </c>
      <c r="F28" s="45">
        <v>16153.830479754801</v>
      </c>
      <c r="G28" s="45">
        <v>16032.7799797548</v>
      </c>
      <c r="H28" s="45">
        <f>(G28/G8)*100</f>
        <v>9.259549145037095</v>
      </c>
      <c r="I28" s="45">
        <v>121.0505</v>
      </c>
      <c r="J28" s="45">
        <f>(I28/I8)*100</f>
        <v>2.5737992138415735</v>
      </c>
      <c r="K28" s="45" t="s">
        <v>1</v>
      </c>
      <c r="L28" s="45" t="s">
        <v>1</v>
      </c>
      <c r="M28" s="45" t="s">
        <v>1</v>
      </c>
      <c r="N28" s="45" t="s">
        <v>1</v>
      </c>
      <c r="O28" s="45" t="s">
        <v>1</v>
      </c>
    </row>
  </sheetData>
  <mergeCells count="17">
    <mergeCell ref="A1:O1"/>
    <mergeCell ref="N6:O6"/>
    <mergeCell ref="A3:O3"/>
    <mergeCell ref="L5:O5"/>
    <mergeCell ref="B6:C6"/>
    <mergeCell ref="D6:E6"/>
    <mergeCell ref="G6:H6"/>
    <mergeCell ref="I6:J6"/>
    <mergeCell ref="L6:M6"/>
    <mergeCell ref="G4:J4"/>
    <mergeCell ref="L4:O4"/>
    <mergeCell ref="A4:A7"/>
    <mergeCell ref="G5:J5"/>
    <mergeCell ref="F4:F7"/>
    <mergeCell ref="K4:K7"/>
    <mergeCell ref="B4:E4"/>
    <mergeCell ref="B5:E5"/>
  </mergeCells>
  <pageMargins left="0.78740157480314965" right="0.39370078740157483" top="0.39370078740157483" bottom="0.3937007874015748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codeName="Sheet6"/>
  <dimension ref="A1:H29"/>
  <sheetViews>
    <sheetView workbookViewId="0">
      <selection activeCell="A5" sqref="A5:A8"/>
    </sheetView>
  </sheetViews>
  <sheetFormatPr defaultColWidth="8.7109375" defaultRowHeight="14.25"/>
  <cols>
    <col min="1" max="1" width="20.42578125" style="56" customWidth="1"/>
    <col min="2" max="8" width="10.7109375" style="56" customWidth="1"/>
    <col min="9" max="16384" width="8.7109375" style="56"/>
  </cols>
  <sheetData>
    <row r="1" spans="1:8" s="15" customFormat="1" ht="15.75">
      <c r="A1" s="231" t="s">
        <v>277</v>
      </c>
      <c r="B1" s="231"/>
      <c r="C1" s="231"/>
      <c r="D1" s="231"/>
      <c r="E1" s="231"/>
      <c r="F1" s="231"/>
      <c r="G1" s="231"/>
      <c r="H1" s="231"/>
    </row>
    <row r="2" spans="1:8" s="15" customFormat="1">
      <c r="A2" s="34"/>
      <c r="B2" s="34"/>
      <c r="C2" s="34"/>
      <c r="D2" s="34"/>
      <c r="E2" s="34"/>
      <c r="F2" s="34"/>
      <c r="G2" s="34"/>
      <c r="H2" s="34"/>
    </row>
    <row r="3" spans="1:8" s="15" customFormat="1">
      <c r="A3" s="228" t="s">
        <v>276</v>
      </c>
      <c r="B3" s="228"/>
      <c r="C3" s="228"/>
      <c r="D3" s="228"/>
      <c r="E3" s="228"/>
      <c r="F3" s="228"/>
      <c r="G3" s="228"/>
      <c r="H3" s="228"/>
    </row>
    <row r="4" spans="1:8" ht="15" customHeight="1">
      <c r="A4" s="229" t="s">
        <v>165</v>
      </c>
      <c r="B4" s="230"/>
      <c r="C4" s="229"/>
      <c r="D4" s="229"/>
      <c r="E4" s="229"/>
      <c r="F4" s="229"/>
      <c r="G4" s="229"/>
      <c r="H4" s="229"/>
    </row>
    <row r="5" spans="1:8" ht="15" customHeight="1">
      <c r="A5" s="243"/>
      <c r="B5" s="236" t="s">
        <v>0</v>
      </c>
      <c r="C5" s="239" t="s">
        <v>344</v>
      </c>
      <c r="D5" s="236"/>
      <c r="E5" s="236"/>
      <c r="F5" s="236"/>
      <c r="G5" s="236"/>
      <c r="H5" s="236"/>
    </row>
    <row r="6" spans="1:8" ht="21" customHeight="1">
      <c r="A6" s="251"/>
      <c r="B6" s="244"/>
      <c r="C6" s="247" t="s">
        <v>46</v>
      </c>
      <c r="D6" s="247"/>
      <c r="E6" s="238"/>
      <c r="F6" s="239" t="s">
        <v>47</v>
      </c>
      <c r="G6" s="236"/>
      <c r="H6" s="236"/>
    </row>
    <row r="7" spans="1:8">
      <c r="A7" s="251"/>
      <c r="B7" s="244"/>
      <c r="C7" s="240" t="s">
        <v>43</v>
      </c>
      <c r="D7" s="240" t="s">
        <v>44</v>
      </c>
      <c r="E7" s="240"/>
      <c r="F7" s="238" t="s">
        <v>43</v>
      </c>
      <c r="G7" s="239" t="s">
        <v>44</v>
      </c>
      <c r="H7" s="236"/>
    </row>
    <row r="8" spans="1:8">
      <c r="A8" s="237"/>
      <c r="B8" s="244"/>
      <c r="C8" s="240"/>
      <c r="D8" s="40" t="s">
        <v>21</v>
      </c>
      <c r="E8" s="40" t="s">
        <v>48</v>
      </c>
      <c r="F8" s="240"/>
      <c r="G8" s="52" t="s">
        <v>21</v>
      </c>
      <c r="H8" s="153" t="s">
        <v>48</v>
      </c>
    </row>
    <row r="9" spans="1:8" ht="14.25" customHeight="1">
      <c r="A9" s="41" t="s">
        <v>2</v>
      </c>
      <c r="B9" s="63">
        <v>2567514</v>
      </c>
      <c r="C9" s="63">
        <v>1056013</v>
      </c>
      <c r="D9" s="63">
        <v>926848</v>
      </c>
      <c r="E9" s="63">
        <v>129165</v>
      </c>
      <c r="F9" s="63">
        <v>1511501</v>
      </c>
      <c r="G9" s="63">
        <v>1334259</v>
      </c>
      <c r="H9" s="63">
        <v>177242</v>
      </c>
    </row>
    <row r="10" spans="1:8" ht="14.25" customHeight="1">
      <c r="A10" s="27" t="s">
        <v>114</v>
      </c>
      <c r="B10" s="63">
        <v>105732</v>
      </c>
      <c r="C10" s="63">
        <v>44563</v>
      </c>
      <c r="D10" s="63">
        <v>38411</v>
      </c>
      <c r="E10" s="63">
        <v>6152</v>
      </c>
      <c r="F10" s="63">
        <v>61169</v>
      </c>
      <c r="G10" s="63">
        <v>54984</v>
      </c>
      <c r="H10" s="63">
        <v>6185</v>
      </c>
    </row>
    <row r="11" spans="1:8" ht="14.25" customHeight="1">
      <c r="A11" s="27" t="s">
        <v>3</v>
      </c>
      <c r="B11" s="63">
        <v>138448</v>
      </c>
      <c r="C11" s="63">
        <v>46772</v>
      </c>
      <c r="D11" s="63">
        <v>38945</v>
      </c>
      <c r="E11" s="63">
        <v>7827</v>
      </c>
      <c r="F11" s="63">
        <v>91676</v>
      </c>
      <c r="G11" s="63">
        <v>69089</v>
      </c>
      <c r="H11" s="63">
        <v>22587</v>
      </c>
    </row>
    <row r="12" spans="1:8" ht="14.25" customHeight="1">
      <c r="A12" s="27" t="s">
        <v>4</v>
      </c>
      <c r="B12" s="63">
        <v>108209</v>
      </c>
      <c r="C12" s="63">
        <v>59393</v>
      </c>
      <c r="D12" s="63">
        <v>52861</v>
      </c>
      <c r="E12" s="63">
        <v>6532</v>
      </c>
      <c r="F12" s="63">
        <v>48816</v>
      </c>
      <c r="G12" s="63">
        <v>42209</v>
      </c>
      <c r="H12" s="63">
        <v>6607</v>
      </c>
    </row>
    <row r="13" spans="1:8" ht="14.25" customHeight="1">
      <c r="A13" s="27" t="s">
        <v>5</v>
      </c>
      <c r="B13" s="63">
        <v>282749</v>
      </c>
      <c r="C13" s="63">
        <v>42295</v>
      </c>
      <c r="D13" s="63">
        <v>37730</v>
      </c>
      <c r="E13" s="63">
        <v>4565</v>
      </c>
      <c r="F13" s="63">
        <v>240454</v>
      </c>
      <c r="G13" s="63">
        <v>223778</v>
      </c>
      <c r="H13" s="63">
        <v>16676</v>
      </c>
    </row>
    <row r="14" spans="1:8" ht="14.25" customHeight="1">
      <c r="A14" s="27" t="s">
        <v>6</v>
      </c>
      <c r="B14" s="63">
        <v>89591</v>
      </c>
      <c r="C14" s="63">
        <v>33794</v>
      </c>
      <c r="D14" s="63">
        <v>30114</v>
      </c>
      <c r="E14" s="63">
        <v>3680</v>
      </c>
      <c r="F14" s="63">
        <v>55797</v>
      </c>
      <c r="G14" s="63">
        <v>50502</v>
      </c>
      <c r="H14" s="63">
        <v>5295</v>
      </c>
    </row>
    <row r="15" spans="1:8" ht="14.25" customHeight="1">
      <c r="A15" s="27" t="s">
        <v>7</v>
      </c>
      <c r="B15" s="63">
        <v>104473</v>
      </c>
      <c r="C15" s="63">
        <v>38059</v>
      </c>
      <c r="D15" s="63">
        <v>34760</v>
      </c>
      <c r="E15" s="63">
        <v>3299</v>
      </c>
      <c r="F15" s="63">
        <v>66414</v>
      </c>
      <c r="G15" s="63">
        <v>53622</v>
      </c>
      <c r="H15" s="63">
        <v>12792</v>
      </c>
    </row>
    <row r="16" spans="1:8" ht="14.25" customHeight="1">
      <c r="A16" s="27" t="s">
        <v>8</v>
      </c>
      <c r="B16" s="63">
        <v>174637</v>
      </c>
      <c r="C16" s="63">
        <v>58989</v>
      </c>
      <c r="D16" s="63">
        <v>54550</v>
      </c>
      <c r="E16" s="63">
        <v>4439</v>
      </c>
      <c r="F16" s="63">
        <v>115648</v>
      </c>
      <c r="G16" s="63">
        <v>107050</v>
      </c>
      <c r="H16" s="63">
        <v>8598</v>
      </c>
    </row>
    <row r="17" spans="1:8" ht="14.25" customHeight="1">
      <c r="A17" s="27" t="s">
        <v>112</v>
      </c>
      <c r="B17" s="63">
        <v>132362</v>
      </c>
      <c r="C17" s="63">
        <v>47318</v>
      </c>
      <c r="D17" s="63">
        <v>43020</v>
      </c>
      <c r="E17" s="63">
        <v>4298</v>
      </c>
      <c r="F17" s="63">
        <v>85044</v>
      </c>
      <c r="G17" s="63">
        <v>78691</v>
      </c>
      <c r="H17" s="63">
        <v>6353</v>
      </c>
    </row>
    <row r="18" spans="1:8" ht="14.25" customHeight="1">
      <c r="A18" s="27" t="s">
        <v>9</v>
      </c>
      <c r="B18" s="63">
        <v>96874</v>
      </c>
      <c r="C18" s="63">
        <v>56092</v>
      </c>
      <c r="D18" s="63">
        <v>39977</v>
      </c>
      <c r="E18" s="63">
        <v>16115</v>
      </c>
      <c r="F18" s="63">
        <v>40782</v>
      </c>
      <c r="G18" s="63">
        <v>23475</v>
      </c>
      <c r="H18" s="63">
        <v>17307</v>
      </c>
    </row>
    <row r="19" spans="1:8" ht="14.25" customHeight="1">
      <c r="A19" s="27" t="s">
        <v>10</v>
      </c>
      <c r="B19" s="63">
        <v>113739</v>
      </c>
      <c r="C19" s="63">
        <v>35955</v>
      </c>
      <c r="D19" s="63">
        <v>29010</v>
      </c>
      <c r="E19" s="63">
        <v>6945</v>
      </c>
      <c r="F19" s="63">
        <v>77784</v>
      </c>
      <c r="G19" s="63">
        <v>55010</v>
      </c>
      <c r="H19" s="63">
        <v>22774</v>
      </c>
    </row>
    <row r="20" spans="1:8" ht="14.25" customHeight="1">
      <c r="A20" s="27" t="s">
        <v>18</v>
      </c>
      <c r="B20" s="63">
        <v>129547</v>
      </c>
      <c r="C20" s="63">
        <v>47283</v>
      </c>
      <c r="D20" s="63">
        <v>44982</v>
      </c>
      <c r="E20" s="63">
        <v>2301</v>
      </c>
      <c r="F20" s="63">
        <v>82264</v>
      </c>
      <c r="G20" s="63">
        <v>77928</v>
      </c>
      <c r="H20" s="63">
        <v>4336</v>
      </c>
    </row>
    <row r="21" spans="1:8" ht="14.25" customHeight="1">
      <c r="A21" s="27" t="s">
        <v>11</v>
      </c>
      <c r="B21" s="63">
        <v>79440</v>
      </c>
      <c r="C21" s="63">
        <v>7870</v>
      </c>
      <c r="D21" s="63">
        <v>6115</v>
      </c>
      <c r="E21" s="63">
        <v>1755</v>
      </c>
      <c r="F21" s="63">
        <v>71570</v>
      </c>
      <c r="G21" s="63">
        <v>68425</v>
      </c>
      <c r="H21" s="63">
        <v>3145</v>
      </c>
    </row>
    <row r="22" spans="1:8" ht="14.25" customHeight="1">
      <c r="A22" s="27" t="s">
        <v>12</v>
      </c>
      <c r="B22" s="63">
        <v>76426</v>
      </c>
      <c r="C22" s="63">
        <v>27505</v>
      </c>
      <c r="D22" s="63">
        <v>21942</v>
      </c>
      <c r="E22" s="63">
        <v>5563</v>
      </c>
      <c r="F22" s="63">
        <v>48921</v>
      </c>
      <c r="G22" s="63">
        <v>33887</v>
      </c>
      <c r="H22" s="63">
        <v>15034</v>
      </c>
    </row>
    <row r="23" spans="1:8" ht="14.25" customHeight="1">
      <c r="A23" s="27" t="s">
        <v>17</v>
      </c>
      <c r="B23" s="63">
        <v>115675</v>
      </c>
      <c r="C23" s="63">
        <v>27340</v>
      </c>
      <c r="D23" s="63">
        <v>23879</v>
      </c>
      <c r="E23" s="63">
        <v>3461</v>
      </c>
      <c r="F23" s="63">
        <v>88335</v>
      </c>
      <c r="G23" s="63">
        <v>74850</v>
      </c>
      <c r="H23" s="63">
        <v>13485</v>
      </c>
    </row>
    <row r="24" spans="1:8" ht="14.25" customHeight="1">
      <c r="A24" s="27" t="s">
        <v>13</v>
      </c>
      <c r="B24" s="63">
        <v>340467</v>
      </c>
      <c r="C24" s="63">
        <v>77339</v>
      </c>
      <c r="D24" s="63">
        <v>74658</v>
      </c>
      <c r="E24" s="63">
        <v>2681</v>
      </c>
      <c r="F24" s="63">
        <v>263128</v>
      </c>
      <c r="G24" s="63">
        <v>261475</v>
      </c>
      <c r="H24" s="63">
        <v>1653</v>
      </c>
    </row>
    <row r="25" spans="1:8" ht="14.25" customHeight="1">
      <c r="A25" s="27" t="s">
        <v>113</v>
      </c>
      <c r="B25" s="63">
        <v>18538</v>
      </c>
      <c r="C25" s="63">
        <v>10469</v>
      </c>
      <c r="D25" s="63">
        <v>6464</v>
      </c>
      <c r="E25" s="63">
        <v>4005</v>
      </c>
      <c r="F25" s="63">
        <v>8069</v>
      </c>
      <c r="G25" s="63">
        <v>5024</v>
      </c>
      <c r="H25" s="63">
        <v>3045</v>
      </c>
    </row>
    <row r="26" spans="1:8" ht="14.25" customHeight="1">
      <c r="A26" s="27" t="s">
        <v>14</v>
      </c>
      <c r="B26" s="63">
        <v>109420</v>
      </c>
      <c r="C26" s="63">
        <v>43790</v>
      </c>
      <c r="D26" s="63">
        <v>36779</v>
      </c>
      <c r="E26" s="63">
        <v>7011</v>
      </c>
      <c r="F26" s="63">
        <v>65630</v>
      </c>
      <c r="G26" s="63">
        <v>54260</v>
      </c>
      <c r="H26" s="63">
        <v>11370</v>
      </c>
    </row>
    <row r="27" spans="1:8" ht="14.25" customHeight="1">
      <c r="A27" s="27" t="s">
        <v>115</v>
      </c>
      <c r="B27" s="63">
        <v>30546</v>
      </c>
      <c r="C27" s="63">
        <v>30546</v>
      </c>
      <c r="D27" s="63">
        <v>24935</v>
      </c>
      <c r="E27" s="63">
        <v>5611</v>
      </c>
      <c r="F27" s="179" t="s">
        <v>1</v>
      </c>
      <c r="G27" s="179" t="s">
        <v>1</v>
      </c>
      <c r="H27" s="179" t="s">
        <v>1</v>
      </c>
    </row>
    <row r="28" spans="1:8" ht="14.25" customHeight="1">
      <c r="A28" s="44" t="s">
        <v>15</v>
      </c>
      <c r="B28" s="63">
        <v>171319</v>
      </c>
      <c r="C28" s="63">
        <v>171319</v>
      </c>
      <c r="D28" s="63">
        <v>143339</v>
      </c>
      <c r="E28" s="63">
        <v>27980</v>
      </c>
      <c r="F28" s="179" t="s">
        <v>1</v>
      </c>
      <c r="G28" s="179" t="s">
        <v>1</v>
      </c>
      <c r="H28" s="179" t="s">
        <v>1</v>
      </c>
    </row>
    <row r="29" spans="1:8" ht="14.25" customHeight="1">
      <c r="A29" s="31" t="s">
        <v>16</v>
      </c>
      <c r="B29" s="66">
        <v>149322</v>
      </c>
      <c r="C29" s="66">
        <v>149322</v>
      </c>
      <c r="D29" s="66">
        <v>144377</v>
      </c>
      <c r="E29" s="66">
        <v>4945</v>
      </c>
      <c r="F29" s="67" t="s">
        <v>1</v>
      </c>
      <c r="G29" s="67" t="s">
        <v>1</v>
      </c>
      <c r="H29" s="67" t="s">
        <v>1</v>
      </c>
    </row>
  </sheetData>
  <mergeCells count="12">
    <mergeCell ref="B5:B8"/>
    <mergeCell ref="A1:H1"/>
    <mergeCell ref="A4:H4"/>
    <mergeCell ref="A3:H3"/>
    <mergeCell ref="A5:A8"/>
    <mergeCell ref="C5:H5"/>
    <mergeCell ref="C6:E6"/>
    <mergeCell ref="F6:H6"/>
    <mergeCell ref="D7:E7"/>
    <mergeCell ref="G7:H7"/>
    <mergeCell ref="C7:C8"/>
    <mergeCell ref="F7:F8"/>
  </mergeCells>
  <pageMargins left="0.78740157480314965" right="0.39370078740157483" top="0.39370078740157483" bottom="0.3937007874015748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dimension ref="A1:G26"/>
  <sheetViews>
    <sheetView workbookViewId="0">
      <selection activeCell="A4" sqref="A4:A5"/>
    </sheetView>
  </sheetViews>
  <sheetFormatPr defaultRowHeight="14.25"/>
  <cols>
    <col min="1" max="1" width="20.42578125" style="15" customWidth="1"/>
    <col min="2" max="4" width="20.7109375" style="15" customWidth="1"/>
    <col min="5" max="16384" width="9.140625" style="15"/>
  </cols>
  <sheetData>
    <row r="1" spans="1:7">
      <c r="A1" s="258" t="s">
        <v>278</v>
      </c>
      <c r="B1" s="258"/>
      <c r="C1" s="258"/>
      <c r="D1" s="258"/>
      <c r="E1" s="167"/>
      <c r="F1" s="68"/>
      <c r="G1" s="68"/>
    </row>
    <row r="2" spans="1:7">
      <c r="A2" s="34"/>
      <c r="B2" s="34"/>
      <c r="C2" s="34"/>
      <c r="D2" s="34"/>
      <c r="E2" s="34"/>
      <c r="F2" s="68"/>
      <c r="G2" s="68"/>
    </row>
    <row r="3" spans="1:7">
      <c r="A3" s="229" t="s">
        <v>165</v>
      </c>
      <c r="B3" s="230"/>
      <c r="C3" s="229"/>
      <c r="D3" s="229"/>
    </row>
    <row r="4" spans="1:7">
      <c r="A4" s="243"/>
      <c r="B4" s="236" t="s">
        <v>0</v>
      </c>
      <c r="C4" s="239" t="s">
        <v>35</v>
      </c>
      <c r="D4" s="236"/>
    </row>
    <row r="5" spans="1:7">
      <c r="A5" s="237"/>
      <c r="B5" s="244"/>
      <c r="C5" s="52" t="s">
        <v>46</v>
      </c>
      <c r="D5" s="60" t="s">
        <v>49</v>
      </c>
    </row>
    <row r="6" spans="1:7" ht="14.25" customHeight="1">
      <c r="A6" s="41" t="s">
        <v>2</v>
      </c>
      <c r="B6" s="62">
        <v>2261107</v>
      </c>
      <c r="C6" s="62">
        <v>926848</v>
      </c>
      <c r="D6" s="62">
        <v>1334259</v>
      </c>
    </row>
    <row r="7" spans="1:7" ht="14.25" customHeight="1">
      <c r="A7" s="27" t="s">
        <v>114</v>
      </c>
      <c r="B7" s="63">
        <v>93395</v>
      </c>
      <c r="C7" s="63">
        <v>38411</v>
      </c>
      <c r="D7" s="63">
        <v>54984</v>
      </c>
    </row>
    <row r="8" spans="1:7" ht="14.25" customHeight="1">
      <c r="A8" s="27" t="s">
        <v>3</v>
      </c>
      <c r="B8" s="63">
        <v>108034</v>
      </c>
      <c r="C8" s="63">
        <v>38945</v>
      </c>
      <c r="D8" s="63">
        <v>69089</v>
      </c>
    </row>
    <row r="9" spans="1:7" ht="14.25" customHeight="1">
      <c r="A9" s="27" t="s">
        <v>4</v>
      </c>
      <c r="B9" s="63">
        <v>95070</v>
      </c>
      <c r="C9" s="63">
        <v>52861</v>
      </c>
      <c r="D9" s="63">
        <v>42209</v>
      </c>
    </row>
    <row r="10" spans="1:7" ht="14.25" customHeight="1">
      <c r="A10" s="27" t="s">
        <v>5</v>
      </c>
      <c r="B10" s="63">
        <v>261508</v>
      </c>
      <c r="C10" s="63">
        <v>37730</v>
      </c>
      <c r="D10" s="63">
        <v>223778</v>
      </c>
    </row>
    <row r="11" spans="1:7" ht="14.25" customHeight="1">
      <c r="A11" s="27" t="s">
        <v>6</v>
      </c>
      <c r="B11" s="63">
        <v>80616</v>
      </c>
      <c r="C11" s="63">
        <v>30114</v>
      </c>
      <c r="D11" s="63">
        <v>50502</v>
      </c>
    </row>
    <row r="12" spans="1:7" ht="14.25" customHeight="1">
      <c r="A12" s="27" t="s">
        <v>7</v>
      </c>
      <c r="B12" s="63">
        <v>88382</v>
      </c>
      <c r="C12" s="63">
        <v>34760</v>
      </c>
      <c r="D12" s="63">
        <v>53622</v>
      </c>
    </row>
    <row r="13" spans="1:7" ht="14.25" customHeight="1">
      <c r="A13" s="27" t="s">
        <v>8</v>
      </c>
      <c r="B13" s="63">
        <v>161600</v>
      </c>
      <c r="C13" s="63">
        <v>54550</v>
      </c>
      <c r="D13" s="63">
        <v>107050</v>
      </c>
    </row>
    <row r="14" spans="1:7" ht="14.25" customHeight="1">
      <c r="A14" s="27" t="s">
        <v>112</v>
      </c>
      <c r="B14" s="63">
        <v>121711</v>
      </c>
      <c r="C14" s="63">
        <v>43020</v>
      </c>
      <c r="D14" s="63">
        <v>78691</v>
      </c>
    </row>
    <row r="15" spans="1:7" ht="14.25" customHeight="1">
      <c r="A15" s="27" t="s">
        <v>9</v>
      </c>
      <c r="B15" s="63">
        <v>63452</v>
      </c>
      <c r="C15" s="63">
        <v>39977</v>
      </c>
      <c r="D15" s="63">
        <v>23475</v>
      </c>
    </row>
    <row r="16" spans="1:7" ht="14.25" customHeight="1">
      <c r="A16" s="27" t="s">
        <v>10</v>
      </c>
      <c r="B16" s="63">
        <v>84020</v>
      </c>
      <c r="C16" s="63">
        <v>29010</v>
      </c>
      <c r="D16" s="63">
        <v>55010</v>
      </c>
    </row>
    <row r="17" spans="1:4" ht="14.25" customHeight="1">
      <c r="A17" s="27" t="s">
        <v>18</v>
      </c>
      <c r="B17" s="63">
        <v>122910</v>
      </c>
      <c r="C17" s="63">
        <v>44982</v>
      </c>
      <c r="D17" s="63">
        <v>77928</v>
      </c>
    </row>
    <row r="18" spans="1:4" ht="14.25" customHeight="1">
      <c r="A18" s="27" t="s">
        <v>11</v>
      </c>
      <c r="B18" s="63">
        <v>74540</v>
      </c>
      <c r="C18" s="63">
        <v>6115</v>
      </c>
      <c r="D18" s="63">
        <v>68425</v>
      </c>
    </row>
    <row r="19" spans="1:4" ht="14.25" customHeight="1">
      <c r="A19" s="27" t="s">
        <v>12</v>
      </c>
      <c r="B19" s="63">
        <v>55829</v>
      </c>
      <c r="C19" s="63">
        <v>21942</v>
      </c>
      <c r="D19" s="63">
        <v>33887</v>
      </c>
    </row>
    <row r="20" spans="1:4" ht="14.25" customHeight="1">
      <c r="A20" s="27" t="s">
        <v>17</v>
      </c>
      <c r="B20" s="63">
        <v>98729</v>
      </c>
      <c r="C20" s="63">
        <v>23879</v>
      </c>
      <c r="D20" s="63">
        <v>74850</v>
      </c>
    </row>
    <row r="21" spans="1:4" ht="14.25" customHeight="1">
      <c r="A21" s="27" t="s">
        <v>13</v>
      </c>
      <c r="B21" s="63">
        <v>336133</v>
      </c>
      <c r="C21" s="63">
        <v>74658</v>
      </c>
      <c r="D21" s="63">
        <v>261475</v>
      </c>
    </row>
    <row r="22" spans="1:4" ht="14.25" customHeight="1">
      <c r="A22" s="27" t="s">
        <v>113</v>
      </c>
      <c r="B22" s="63">
        <v>11488</v>
      </c>
      <c r="C22" s="63">
        <v>6464</v>
      </c>
      <c r="D22" s="63">
        <v>5024</v>
      </c>
    </row>
    <row r="23" spans="1:4" ht="14.25" customHeight="1">
      <c r="A23" s="27" t="s">
        <v>14</v>
      </c>
      <c r="B23" s="63">
        <v>91039</v>
      </c>
      <c r="C23" s="63">
        <v>36779</v>
      </c>
      <c r="D23" s="63">
        <v>54260</v>
      </c>
    </row>
    <row r="24" spans="1:4" ht="14.25" customHeight="1">
      <c r="A24" s="27" t="s">
        <v>115</v>
      </c>
      <c r="B24" s="63">
        <v>24935</v>
      </c>
      <c r="C24" s="63">
        <v>24935</v>
      </c>
      <c r="D24" s="64" t="s">
        <v>1</v>
      </c>
    </row>
    <row r="25" spans="1:4" ht="14.25" customHeight="1">
      <c r="A25" s="27" t="s">
        <v>15</v>
      </c>
      <c r="B25" s="63">
        <v>143339</v>
      </c>
      <c r="C25" s="63">
        <v>143339</v>
      </c>
      <c r="D25" s="64" t="s">
        <v>1</v>
      </c>
    </row>
    <row r="26" spans="1:4" ht="14.25" customHeight="1">
      <c r="A26" s="31" t="s">
        <v>16</v>
      </c>
      <c r="B26" s="66">
        <v>144377</v>
      </c>
      <c r="C26" s="66">
        <v>144377</v>
      </c>
      <c r="D26" s="67" t="s">
        <v>1</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F26"/>
  <sheetViews>
    <sheetView workbookViewId="0">
      <selection activeCell="H41" sqref="H41"/>
    </sheetView>
  </sheetViews>
  <sheetFormatPr defaultColWidth="15" defaultRowHeight="14.25"/>
  <cols>
    <col min="1" max="4" width="20.7109375" style="15" customWidth="1"/>
    <col min="5" max="16384" width="15" style="15"/>
  </cols>
  <sheetData>
    <row r="1" spans="1:6" ht="27.75" customHeight="1">
      <c r="A1" s="261" t="s">
        <v>279</v>
      </c>
      <c r="B1" s="261"/>
      <c r="C1" s="261"/>
      <c r="D1" s="261"/>
      <c r="E1" s="168"/>
      <c r="F1" s="168"/>
    </row>
    <row r="2" spans="1:6">
      <c r="A2" s="35"/>
      <c r="B2" s="35"/>
      <c r="C2" s="35"/>
      <c r="D2" s="35"/>
      <c r="E2" s="35"/>
      <c r="F2" s="35"/>
    </row>
    <row r="3" spans="1:6">
      <c r="A3" s="229" t="s">
        <v>165</v>
      </c>
      <c r="B3" s="230"/>
      <c r="C3" s="229"/>
      <c r="D3" s="229"/>
      <c r="E3" s="68"/>
      <c r="F3" s="68"/>
    </row>
    <row r="4" spans="1:6">
      <c r="A4" s="259"/>
      <c r="B4" s="240" t="s">
        <v>0</v>
      </c>
      <c r="C4" s="239" t="s">
        <v>35</v>
      </c>
      <c r="D4" s="236"/>
    </row>
    <row r="5" spans="1:6">
      <c r="A5" s="260"/>
      <c r="B5" s="240"/>
      <c r="C5" s="152" t="s">
        <v>46</v>
      </c>
      <c r="D5" s="152" t="s">
        <v>49</v>
      </c>
    </row>
    <row r="6" spans="1:6" ht="14.25" customHeight="1">
      <c r="A6" s="41" t="s">
        <v>2</v>
      </c>
      <c r="B6" s="62">
        <v>306407</v>
      </c>
      <c r="C6" s="62">
        <v>129165</v>
      </c>
      <c r="D6" s="62">
        <v>177242</v>
      </c>
    </row>
    <row r="7" spans="1:6" ht="14.25" customHeight="1">
      <c r="A7" s="27" t="s">
        <v>114</v>
      </c>
      <c r="B7" s="63">
        <v>12337</v>
      </c>
      <c r="C7" s="63">
        <v>6152</v>
      </c>
      <c r="D7" s="63">
        <v>6185</v>
      </c>
    </row>
    <row r="8" spans="1:6" ht="14.25" customHeight="1">
      <c r="A8" s="27" t="s">
        <v>3</v>
      </c>
      <c r="B8" s="63">
        <v>30414</v>
      </c>
      <c r="C8" s="63">
        <v>7827</v>
      </c>
      <c r="D8" s="63">
        <v>22587</v>
      </c>
    </row>
    <row r="9" spans="1:6" ht="14.25" customHeight="1">
      <c r="A9" s="27" t="s">
        <v>4</v>
      </c>
      <c r="B9" s="63">
        <v>13139</v>
      </c>
      <c r="C9" s="63">
        <v>6532</v>
      </c>
      <c r="D9" s="63">
        <v>6607</v>
      </c>
    </row>
    <row r="10" spans="1:6" ht="14.25" customHeight="1">
      <c r="A10" s="27" t="s">
        <v>5</v>
      </c>
      <c r="B10" s="63">
        <v>21241</v>
      </c>
      <c r="C10" s="63">
        <v>4565</v>
      </c>
      <c r="D10" s="63">
        <v>16676</v>
      </c>
    </row>
    <row r="11" spans="1:6" ht="14.25" customHeight="1">
      <c r="A11" s="27" t="s">
        <v>6</v>
      </c>
      <c r="B11" s="63">
        <v>8975</v>
      </c>
      <c r="C11" s="63">
        <v>3680</v>
      </c>
      <c r="D11" s="63">
        <v>5295</v>
      </c>
    </row>
    <row r="12" spans="1:6" ht="14.25" customHeight="1">
      <c r="A12" s="27" t="s">
        <v>7</v>
      </c>
      <c r="B12" s="63">
        <v>16091</v>
      </c>
      <c r="C12" s="63">
        <v>3299</v>
      </c>
      <c r="D12" s="63">
        <v>12792</v>
      </c>
    </row>
    <row r="13" spans="1:6" ht="14.25" customHeight="1">
      <c r="A13" s="27" t="s">
        <v>8</v>
      </c>
      <c r="B13" s="63">
        <v>13037</v>
      </c>
      <c r="C13" s="63">
        <v>4439</v>
      </c>
      <c r="D13" s="63">
        <v>8598</v>
      </c>
    </row>
    <row r="14" spans="1:6" ht="14.25" customHeight="1">
      <c r="A14" s="27" t="s">
        <v>112</v>
      </c>
      <c r="B14" s="63">
        <v>10651</v>
      </c>
      <c r="C14" s="63">
        <v>4298</v>
      </c>
      <c r="D14" s="63">
        <v>6353</v>
      </c>
    </row>
    <row r="15" spans="1:6" ht="14.25" customHeight="1">
      <c r="A15" s="27" t="s">
        <v>9</v>
      </c>
      <c r="B15" s="63">
        <v>33422</v>
      </c>
      <c r="C15" s="63">
        <v>16115</v>
      </c>
      <c r="D15" s="63">
        <v>17307</v>
      </c>
    </row>
    <row r="16" spans="1:6" ht="14.25" customHeight="1">
      <c r="A16" s="27" t="s">
        <v>10</v>
      </c>
      <c r="B16" s="63">
        <v>29719</v>
      </c>
      <c r="C16" s="63">
        <v>6945</v>
      </c>
      <c r="D16" s="63">
        <v>22774</v>
      </c>
    </row>
    <row r="17" spans="1:4" ht="14.25" customHeight="1">
      <c r="A17" s="27" t="s">
        <v>18</v>
      </c>
      <c r="B17" s="63">
        <v>6637</v>
      </c>
      <c r="C17" s="63">
        <v>2301</v>
      </c>
      <c r="D17" s="63">
        <v>4336</v>
      </c>
    </row>
    <row r="18" spans="1:4" ht="14.25" customHeight="1">
      <c r="A18" s="27" t="s">
        <v>11</v>
      </c>
      <c r="B18" s="63">
        <v>4900</v>
      </c>
      <c r="C18" s="63">
        <v>1755</v>
      </c>
      <c r="D18" s="63">
        <v>3145</v>
      </c>
    </row>
    <row r="19" spans="1:4" ht="14.25" customHeight="1">
      <c r="A19" s="27" t="s">
        <v>12</v>
      </c>
      <c r="B19" s="63">
        <v>20597</v>
      </c>
      <c r="C19" s="63">
        <v>5563</v>
      </c>
      <c r="D19" s="63">
        <v>15034</v>
      </c>
    </row>
    <row r="20" spans="1:4" ht="14.25" customHeight="1">
      <c r="A20" s="27" t="s">
        <v>17</v>
      </c>
      <c r="B20" s="63">
        <v>16946</v>
      </c>
      <c r="C20" s="63">
        <v>3461</v>
      </c>
      <c r="D20" s="63">
        <v>13485</v>
      </c>
    </row>
    <row r="21" spans="1:4" ht="14.25" customHeight="1">
      <c r="A21" s="27" t="s">
        <v>13</v>
      </c>
      <c r="B21" s="63">
        <v>4334</v>
      </c>
      <c r="C21" s="63">
        <v>2681</v>
      </c>
      <c r="D21" s="63">
        <v>1653</v>
      </c>
    </row>
    <row r="22" spans="1:4" ht="14.25" customHeight="1">
      <c r="A22" s="27" t="s">
        <v>113</v>
      </c>
      <c r="B22" s="63">
        <v>7050</v>
      </c>
      <c r="C22" s="63">
        <v>4005</v>
      </c>
      <c r="D22" s="63">
        <v>3045</v>
      </c>
    </row>
    <row r="23" spans="1:4" ht="14.25" customHeight="1">
      <c r="A23" s="27" t="s">
        <v>14</v>
      </c>
      <c r="B23" s="63">
        <v>18381</v>
      </c>
      <c r="C23" s="63">
        <v>7011</v>
      </c>
      <c r="D23" s="63">
        <v>11370</v>
      </c>
    </row>
    <row r="24" spans="1:4" ht="14.25" customHeight="1">
      <c r="A24" s="27" t="s">
        <v>115</v>
      </c>
      <c r="B24" s="63">
        <v>5611</v>
      </c>
      <c r="C24" s="63">
        <v>5611</v>
      </c>
      <c r="D24" s="64" t="s">
        <v>1</v>
      </c>
    </row>
    <row r="25" spans="1:4" ht="14.25" customHeight="1">
      <c r="A25" s="27" t="s">
        <v>15</v>
      </c>
      <c r="B25" s="62">
        <v>27980</v>
      </c>
      <c r="C25" s="62">
        <v>27980</v>
      </c>
      <c r="D25" s="65" t="s">
        <v>1</v>
      </c>
    </row>
    <row r="26" spans="1:4" ht="14.25" customHeight="1">
      <c r="A26" s="31" t="s">
        <v>16</v>
      </c>
      <c r="B26" s="66">
        <v>4945</v>
      </c>
      <c r="C26" s="66">
        <v>4945</v>
      </c>
      <c r="D26" s="67" t="s">
        <v>1</v>
      </c>
    </row>
  </sheetData>
  <mergeCells count="5">
    <mergeCell ref="A4:A5"/>
    <mergeCell ref="C4:D4"/>
    <mergeCell ref="B4:B5"/>
    <mergeCell ref="A3:D3"/>
    <mergeCell ref="A1:D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S28"/>
  <sheetViews>
    <sheetView workbookViewId="0">
      <selection activeCell="B4" sqref="B4:B6"/>
    </sheetView>
  </sheetViews>
  <sheetFormatPr defaultRowHeight="15"/>
  <cols>
    <col min="1" max="1" width="22.85546875" style="1" customWidth="1"/>
    <col min="2" max="19" width="9.28515625" style="1" customWidth="1"/>
    <col min="20" max="16384" width="9.140625" style="1"/>
  </cols>
  <sheetData>
    <row r="1" spans="1:19" s="15" customFormat="1" ht="15.75" customHeight="1">
      <c r="A1" s="258" t="s">
        <v>280</v>
      </c>
      <c r="B1" s="258"/>
      <c r="C1" s="258"/>
      <c r="D1" s="258"/>
      <c r="E1" s="258"/>
      <c r="F1" s="258"/>
      <c r="G1" s="258"/>
      <c r="H1" s="258"/>
      <c r="I1" s="258"/>
      <c r="J1" s="258"/>
      <c r="K1" s="258"/>
      <c r="L1" s="258"/>
      <c r="M1" s="258"/>
      <c r="N1" s="258"/>
      <c r="O1" s="258"/>
      <c r="P1" s="258"/>
      <c r="Q1" s="258"/>
      <c r="R1" s="258"/>
      <c r="S1" s="258"/>
    </row>
    <row r="2" spans="1:19" s="15" customFormat="1" ht="15" customHeight="1">
      <c r="A2" s="176"/>
      <c r="B2" s="176"/>
      <c r="C2" s="176"/>
      <c r="D2" s="176"/>
      <c r="E2" s="176"/>
      <c r="F2" s="176"/>
      <c r="G2" s="176"/>
      <c r="H2" s="176"/>
      <c r="I2" s="176"/>
      <c r="J2" s="176"/>
      <c r="K2" s="176"/>
      <c r="L2" s="176"/>
      <c r="M2" s="176"/>
      <c r="N2" s="176"/>
      <c r="O2" s="176"/>
      <c r="P2" s="176"/>
      <c r="Q2" s="176"/>
      <c r="R2" s="176"/>
      <c r="S2" s="176"/>
    </row>
    <row r="3" spans="1:19">
      <c r="A3" s="268" t="s">
        <v>156</v>
      </c>
      <c r="B3" s="268"/>
      <c r="C3" s="268"/>
      <c r="D3" s="268"/>
      <c r="E3" s="268"/>
      <c r="F3" s="268"/>
      <c r="G3" s="268"/>
      <c r="H3" s="268"/>
      <c r="I3" s="268"/>
      <c r="J3" s="268"/>
      <c r="K3" s="268"/>
      <c r="L3" s="268"/>
      <c r="M3" s="268"/>
      <c r="N3" s="268"/>
      <c r="O3" s="268"/>
      <c r="P3" s="268"/>
      <c r="Q3" s="268"/>
      <c r="R3" s="268"/>
      <c r="S3" s="268"/>
    </row>
    <row r="4" spans="1:19" s="181" customFormat="1" ht="15" customHeight="1">
      <c r="A4" s="272"/>
      <c r="B4" s="269" t="s">
        <v>0</v>
      </c>
      <c r="C4" s="275" t="s">
        <v>35</v>
      </c>
      <c r="D4" s="275"/>
      <c r="E4" s="275"/>
      <c r="F4" s="275"/>
      <c r="G4" s="275"/>
      <c r="H4" s="269" t="s">
        <v>0</v>
      </c>
      <c r="I4" s="263" t="s">
        <v>42</v>
      </c>
      <c r="J4" s="263"/>
      <c r="K4" s="263"/>
      <c r="L4" s="263"/>
      <c r="M4" s="263"/>
      <c r="N4" s="269" t="s">
        <v>0</v>
      </c>
      <c r="O4" s="262" t="s">
        <v>45</v>
      </c>
      <c r="P4" s="263"/>
      <c r="Q4" s="263"/>
      <c r="R4" s="263"/>
      <c r="S4" s="263"/>
    </row>
    <row r="5" spans="1:19" s="181" customFormat="1" ht="15" customHeight="1">
      <c r="A5" s="273"/>
      <c r="B5" s="270"/>
      <c r="C5" s="276"/>
      <c r="D5" s="276"/>
      <c r="E5" s="276"/>
      <c r="F5" s="276"/>
      <c r="G5" s="276"/>
      <c r="H5" s="270"/>
      <c r="I5" s="264" t="s">
        <v>44</v>
      </c>
      <c r="J5" s="265"/>
      <c r="K5" s="265"/>
      <c r="L5" s="265"/>
      <c r="M5" s="266"/>
      <c r="N5" s="270"/>
      <c r="O5" s="266" t="s">
        <v>44</v>
      </c>
      <c r="P5" s="267"/>
      <c r="Q5" s="267"/>
      <c r="R5" s="267"/>
      <c r="S5" s="267"/>
    </row>
    <row r="6" spans="1:19" s="181" customFormat="1" ht="22.5">
      <c r="A6" s="274"/>
      <c r="B6" s="271"/>
      <c r="C6" s="182" t="s">
        <v>99</v>
      </c>
      <c r="D6" s="183" t="s">
        <v>100</v>
      </c>
      <c r="E6" s="183" t="s">
        <v>101</v>
      </c>
      <c r="F6" s="183" t="s">
        <v>102</v>
      </c>
      <c r="G6" s="183" t="s">
        <v>103</v>
      </c>
      <c r="H6" s="271"/>
      <c r="I6" s="182" t="s">
        <v>99</v>
      </c>
      <c r="J6" s="183" t="s">
        <v>100</v>
      </c>
      <c r="K6" s="183" t="s">
        <v>101</v>
      </c>
      <c r="L6" s="183" t="s">
        <v>102</v>
      </c>
      <c r="M6" s="183" t="s">
        <v>103</v>
      </c>
      <c r="N6" s="271"/>
      <c r="O6" s="184" t="s">
        <v>99</v>
      </c>
      <c r="P6" s="185" t="s">
        <v>100</v>
      </c>
      <c r="Q6" s="185" t="s">
        <v>101</v>
      </c>
      <c r="R6" s="186" t="s">
        <v>102</v>
      </c>
      <c r="S6" s="187" t="s">
        <v>103</v>
      </c>
    </row>
    <row r="7" spans="1:19" s="181" customFormat="1" ht="14.25" customHeight="1">
      <c r="A7" s="188" t="s">
        <v>2</v>
      </c>
      <c r="B7" s="189">
        <v>306407</v>
      </c>
      <c r="C7" s="189">
        <v>204279</v>
      </c>
      <c r="D7" s="189">
        <v>18891</v>
      </c>
      <c r="E7" s="189">
        <v>13235</v>
      </c>
      <c r="F7" s="189">
        <v>2950</v>
      </c>
      <c r="G7" s="189">
        <v>67052</v>
      </c>
      <c r="H7" s="189">
        <v>129165</v>
      </c>
      <c r="I7" s="189">
        <v>52885</v>
      </c>
      <c r="J7" s="189">
        <v>9934</v>
      </c>
      <c r="K7" s="189">
        <v>7633</v>
      </c>
      <c r="L7" s="189">
        <v>1987</v>
      </c>
      <c r="M7" s="189">
        <v>56726</v>
      </c>
      <c r="N7" s="189">
        <v>177242</v>
      </c>
      <c r="O7" s="189">
        <v>151394</v>
      </c>
      <c r="P7" s="189">
        <v>8957</v>
      </c>
      <c r="Q7" s="189">
        <v>5602</v>
      </c>
      <c r="R7" s="189">
        <v>963</v>
      </c>
      <c r="S7" s="189">
        <v>10326</v>
      </c>
    </row>
    <row r="8" spans="1:19" s="181" customFormat="1" ht="14.25" customHeight="1">
      <c r="A8" s="190" t="s">
        <v>114</v>
      </c>
      <c r="B8" s="191">
        <v>12337</v>
      </c>
      <c r="C8" s="191">
        <v>8246</v>
      </c>
      <c r="D8" s="192">
        <v>797</v>
      </c>
      <c r="E8" s="192">
        <v>943</v>
      </c>
      <c r="F8" s="192">
        <v>146</v>
      </c>
      <c r="G8" s="189">
        <v>2205</v>
      </c>
      <c r="H8" s="189">
        <v>6152</v>
      </c>
      <c r="I8" s="191">
        <v>2838</v>
      </c>
      <c r="J8" s="192">
        <v>526</v>
      </c>
      <c r="K8" s="192">
        <v>733</v>
      </c>
      <c r="L8" s="192">
        <v>117</v>
      </c>
      <c r="M8" s="189">
        <v>1938</v>
      </c>
      <c r="N8" s="189">
        <v>6185</v>
      </c>
      <c r="O8" s="191">
        <v>5408</v>
      </c>
      <c r="P8" s="192">
        <v>271</v>
      </c>
      <c r="Q8" s="192">
        <v>210</v>
      </c>
      <c r="R8" s="192">
        <v>29</v>
      </c>
      <c r="S8" s="192">
        <v>267</v>
      </c>
    </row>
    <row r="9" spans="1:19" s="181" customFormat="1" ht="14.25" customHeight="1">
      <c r="A9" s="190" t="s">
        <v>3</v>
      </c>
      <c r="B9" s="191">
        <v>30414</v>
      </c>
      <c r="C9" s="191">
        <v>23757</v>
      </c>
      <c r="D9" s="191">
        <v>1324</v>
      </c>
      <c r="E9" s="191">
        <v>1399</v>
      </c>
      <c r="F9" s="192">
        <v>142</v>
      </c>
      <c r="G9" s="189">
        <v>3792</v>
      </c>
      <c r="H9" s="189">
        <v>7827</v>
      </c>
      <c r="I9" s="191">
        <v>3767</v>
      </c>
      <c r="J9" s="192">
        <v>560</v>
      </c>
      <c r="K9" s="192">
        <v>660</v>
      </c>
      <c r="L9" s="192">
        <v>79</v>
      </c>
      <c r="M9" s="189">
        <v>2761</v>
      </c>
      <c r="N9" s="189">
        <v>22587</v>
      </c>
      <c r="O9" s="191">
        <v>19990</v>
      </c>
      <c r="P9" s="192">
        <v>764</v>
      </c>
      <c r="Q9" s="192">
        <v>739</v>
      </c>
      <c r="R9" s="192">
        <v>63</v>
      </c>
      <c r="S9" s="191">
        <v>1031</v>
      </c>
    </row>
    <row r="10" spans="1:19" s="181" customFormat="1" ht="14.25" customHeight="1">
      <c r="A10" s="190" t="s">
        <v>4</v>
      </c>
      <c r="B10" s="193">
        <v>13139</v>
      </c>
      <c r="C10" s="193">
        <v>8479</v>
      </c>
      <c r="D10" s="194">
        <v>845</v>
      </c>
      <c r="E10" s="194">
        <v>690</v>
      </c>
      <c r="F10" s="194">
        <v>143</v>
      </c>
      <c r="G10" s="195">
        <v>2982</v>
      </c>
      <c r="H10" s="195">
        <v>6532</v>
      </c>
      <c r="I10" s="193">
        <v>2778</v>
      </c>
      <c r="J10" s="194">
        <v>475</v>
      </c>
      <c r="K10" s="194">
        <v>419</v>
      </c>
      <c r="L10" s="194">
        <v>113</v>
      </c>
      <c r="M10" s="195">
        <v>2747</v>
      </c>
      <c r="N10" s="195">
        <v>6607</v>
      </c>
      <c r="O10" s="193">
        <v>5701</v>
      </c>
      <c r="P10" s="194">
        <v>370</v>
      </c>
      <c r="Q10" s="194">
        <v>271</v>
      </c>
      <c r="R10" s="194">
        <v>30</v>
      </c>
      <c r="S10" s="194">
        <v>235</v>
      </c>
    </row>
    <row r="11" spans="1:19" s="181" customFormat="1" ht="14.25" customHeight="1">
      <c r="A11" s="190" t="s">
        <v>5</v>
      </c>
      <c r="B11" s="193">
        <v>21241</v>
      </c>
      <c r="C11" s="193">
        <v>14572</v>
      </c>
      <c r="D11" s="193">
        <v>2310</v>
      </c>
      <c r="E11" s="193">
        <v>1009</v>
      </c>
      <c r="F11" s="194">
        <v>360</v>
      </c>
      <c r="G11" s="195">
        <v>2990</v>
      </c>
      <c r="H11" s="195">
        <v>4565</v>
      </c>
      <c r="I11" s="193">
        <v>2458</v>
      </c>
      <c r="J11" s="194">
        <v>635</v>
      </c>
      <c r="K11" s="194">
        <v>279</v>
      </c>
      <c r="L11" s="194">
        <v>120</v>
      </c>
      <c r="M11" s="196">
        <v>1073</v>
      </c>
      <c r="N11" s="195">
        <v>16676</v>
      </c>
      <c r="O11" s="193">
        <v>12114</v>
      </c>
      <c r="P11" s="193">
        <v>1675</v>
      </c>
      <c r="Q11" s="194">
        <v>730</v>
      </c>
      <c r="R11" s="194">
        <v>240</v>
      </c>
      <c r="S11" s="193">
        <v>1917</v>
      </c>
    </row>
    <row r="12" spans="1:19" s="181" customFormat="1" ht="14.25" customHeight="1">
      <c r="A12" s="190" t="s">
        <v>6</v>
      </c>
      <c r="B12" s="193">
        <v>8975</v>
      </c>
      <c r="C12" s="193">
        <v>5717</v>
      </c>
      <c r="D12" s="194">
        <v>681</v>
      </c>
      <c r="E12" s="194">
        <v>310</v>
      </c>
      <c r="F12" s="194">
        <v>137</v>
      </c>
      <c r="G12" s="195">
        <v>2130</v>
      </c>
      <c r="H12" s="195">
        <v>3680</v>
      </c>
      <c r="I12" s="193">
        <v>1323</v>
      </c>
      <c r="J12" s="194">
        <v>323</v>
      </c>
      <c r="K12" s="194">
        <v>155</v>
      </c>
      <c r="L12" s="194">
        <v>94</v>
      </c>
      <c r="M12" s="195">
        <v>1785</v>
      </c>
      <c r="N12" s="195">
        <v>5295</v>
      </c>
      <c r="O12" s="193">
        <v>4394</v>
      </c>
      <c r="P12" s="194">
        <v>358</v>
      </c>
      <c r="Q12" s="194">
        <v>155</v>
      </c>
      <c r="R12" s="194">
        <v>43</v>
      </c>
      <c r="S12" s="194">
        <v>345</v>
      </c>
    </row>
    <row r="13" spans="1:19" s="181" customFormat="1" ht="14.25" customHeight="1">
      <c r="A13" s="190" t="s">
        <v>7</v>
      </c>
      <c r="B13" s="193">
        <v>16091</v>
      </c>
      <c r="C13" s="193">
        <v>11586</v>
      </c>
      <c r="D13" s="193">
        <v>1337</v>
      </c>
      <c r="E13" s="194">
        <v>596</v>
      </c>
      <c r="F13" s="194">
        <v>142</v>
      </c>
      <c r="G13" s="195">
        <v>2430</v>
      </c>
      <c r="H13" s="195">
        <v>3299</v>
      </c>
      <c r="I13" s="194">
        <v>846</v>
      </c>
      <c r="J13" s="194">
        <v>268</v>
      </c>
      <c r="K13" s="194">
        <v>283</v>
      </c>
      <c r="L13" s="194">
        <v>68</v>
      </c>
      <c r="M13" s="195">
        <v>1834</v>
      </c>
      <c r="N13" s="195">
        <v>12792</v>
      </c>
      <c r="O13" s="193">
        <v>10740</v>
      </c>
      <c r="P13" s="193">
        <v>1069</v>
      </c>
      <c r="Q13" s="194">
        <v>313</v>
      </c>
      <c r="R13" s="194">
        <v>74</v>
      </c>
      <c r="S13" s="194">
        <v>596</v>
      </c>
    </row>
    <row r="14" spans="1:19" s="181" customFormat="1" ht="14.25" customHeight="1">
      <c r="A14" s="190" t="s">
        <v>8</v>
      </c>
      <c r="B14" s="193">
        <v>13037</v>
      </c>
      <c r="C14" s="193">
        <v>9268</v>
      </c>
      <c r="D14" s="194">
        <v>634</v>
      </c>
      <c r="E14" s="194">
        <v>626</v>
      </c>
      <c r="F14" s="194">
        <v>118</v>
      </c>
      <c r="G14" s="195">
        <v>2391</v>
      </c>
      <c r="H14" s="195">
        <v>4439</v>
      </c>
      <c r="I14" s="193">
        <v>1955</v>
      </c>
      <c r="J14" s="194">
        <v>201</v>
      </c>
      <c r="K14" s="194">
        <v>291</v>
      </c>
      <c r="L14" s="194">
        <v>63</v>
      </c>
      <c r="M14" s="195">
        <v>1929</v>
      </c>
      <c r="N14" s="195">
        <v>8598</v>
      </c>
      <c r="O14" s="193">
        <v>7313</v>
      </c>
      <c r="P14" s="194">
        <v>433</v>
      </c>
      <c r="Q14" s="194">
        <v>335</v>
      </c>
      <c r="R14" s="194">
        <v>55</v>
      </c>
      <c r="S14" s="194">
        <v>462</v>
      </c>
    </row>
    <row r="15" spans="1:19" s="181" customFormat="1" ht="14.25" customHeight="1">
      <c r="A15" s="190" t="s">
        <v>112</v>
      </c>
      <c r="B15" s="193">
        <v>10651</v>
      </c>
      <c r="C15" s="193">
        <v>6981</v>
      </c>
      <c r="D15" s="193">
        <v>1112</v>
      </c>
      <c r="E15" s="194">
        <v>657</v>
      </c>
      <c r="F15" s="194">
        <v>196</v>
      </c>
      <c r="G15" s="195">
        <v>1705</v>
      </c>
      <c r="H15" s="195">
        <v>4298</v>
      </c>
      <c r="I15" s="193">
        <v>2120</v>
      </c>
      <c r="J15" s="194">
        <v>505</v>
      </c>
      <c r="K15" s="194">
        <v>333</v>
      </c>
      <c r="L15" s="194">
        <v>115</v>
      </c>
      <c r="M15" s="195">
        <v>1225</v>
      </c>
      <c r="N15" s="195">
        <v>6353</v>
      </c>
      <c r="O15" s="193">
        <v>4861</v>
      </c>
      <c r="P15" s="194">
        <v>607</v>
      </c>
      <c r="Q15" s="194">
        <v>324</v>
      </c>
      <c r="R15" s="194">
        <v>81</v>
      </c>
      <c r="S15" s="194">
        <v>480</v>
      </c>
    </row>
    <row r="16" spans="1:19" s="181" customFormat="1" ht="14.25" customHeight="1">
      <c r="A16" s="190" t="s">
        <v>9</v>
      </c>
      <c r="B16" s="193">
        <v>33422</v>
      </c>
      <c r="C16" s="193">
        <v>24039</v>
      </c>
      <c r="D16" s="193">
        <v>1219</v>
      </c>
      <c r="E16" s="194">
        <v>811</v>
      </c>
      <c r="F16" s="194">
        <v>139</v>
      </c>
      <c r="G16" s="195">
        <v>7214</v>
      </c>
      <c r="H16" s="195">
        <v>16115</v>
      </c>
      <c r="I16" s="193">
        <v>8637</v>
      </c>
      <c r="J16" s="194">
        <v>604</v>
      </c>
      <c r="K16" s="194">
        <v>447</v>
      </c>
      <c r="L16" s="194">
        <v>89</v>
      </c>
      <c r="M16" s="195">
        <v>6338</v>
      </c>
      <c r="N16" s="195">
        <v>17307</v>
      </c>
      <c r="O16" s="193">
        <v>15402</v>
      </c>
      <c r="P16" s="194">
        <v>615</v>
      </c>
      <c r="Q16" s="194">
        <v>364</v>
      </c>
      <c r="R16" s="194">
        <v>50</v>
      </c>
      <c r="S16" s="194">
        <v>876</v>
      </c>
    </row>
    <row r="17" spans="1:19" s="181" customFormat="1" ht="14.25" customHeight="1">
      <c r="A17" s="190" t="s">
        <v>10</v>
      </c>
      <c r="B17" s="193">
        <v>29719</v>
      </c>
      <c r="C17" s="193">
        <v>23454</v>
      </c>
      <c r="D17" s="193">
        <v>1269</v>
      </c>
      <c r="E17" s="193">
        <v>1101</v>
      </c>
      <c r="F17" s="194">
        <v>99</v>
      </c>
      <c r="G17" s="195">
        <v>3796</v>
      </c>
      <c r="H17" s="195">
        <v>6945</v>
      </c>
      <c r="I17" s="193">
        <v>2903</v>
      </c>
      <c r="J17" s="194">
        <v>474</v>
      </c>
      <c r="K17" s="194">
        <v>526</v>
      </c>
      <c r="L17" s="194">
        <v>56</v>
      </c>
      <c r="M17" s="195">
        <v>2986</v>
      </c>
      <c r="N17" s="195">
        <v>22774</v>
      </c>
      <c r="O17" s="193">
        <v>20551</v>
      </c>
      <c r="P17" s="194">
        <v>795</v>
      </c>
      <c r="Q17" s="194">
        <v>575</v>
      </c>
      <c r="R17" s="194">
        <v>43</v>
      </c>
      <c r="S17" s="194">
        <v>810</v>
      </c>
    </row>
    <row r="18" spans="1:19" s="181" customFormat="1" ht="14.25" customHeight="1">
      <c r="A18" s="190" t="s">
        <v>18</v>
      </c>
      <c r="B18" s="193">
        <v>6637</v>
      </c>
      <c r="C18" s="193">
        <v>4253</v>
      </c>
      <c r="D18" s="194">
        <v>238</v>
      </c>
      <c r="E18" s="194">
        <v>225</v>
      </c>
      <c r="F18" s="194">
        <v>68</v>
      </c>
      <c r="G18" s="195">
        <v>1853</v>
      </c>
      <c r="H18" s="195">
        <v>2301</v>
      </c>
      <c r="I18" s="194">
        <v>706</v>
      </c>
      <c r="J18" s="194">
        <v>74</v>
      </c>
      <c r="K18" s="194">
        <v>88</v>
      </c>
      <c r="L18" s="194">
        <v>25</v>
      </c>
      <c r="M18" s="195">
        <v>1408</v>
      </c>
      <c r="N18" s="195">
        <v>4336</v>
      </c>
      <c r="O18" s="193">
        <v>3547</v>
      </c>
      <c r="P18" s="194">
        <v>164</v>
      </c>
      <c r="Q18" s="194">
        <v>137</v>
      </c>
      <c r="R18" s="194">
        <v>43</v>
      </c>
      <c r="S18" s="194">
        <v>445</v>
      </c>
    </row>
    <row r="19" spans="1:19" s="181" customFormat="1" ht="14.25" customHeight="1">
      <c r="A19" s="190" t="s">
        <v>11</v>
      </c>
      <c r="B19" s="193">
        <v>4900</v>
      </c>
      <c r="C19" s="193">
        <v>2218</v>
      </c>
      <c r="D19" s="194">
        <v>279</v>
      </c>
      <c r="E19" s="194">
        <v>252</v>
      </c>
      <c r="F19" s="194">
        <v>50</v>
      </c>
      <c r="G19" s="195">
        <v>2101</v>
      </c>
      <c r="H19" s="195">
        <v>1755</v>
      </c>
      <c r="I19" s="194">
        <v>95</v>
      </c>
      <c r="J19" s="194">
        <v>20</v>
      </c>
      <c r="K19" s="194">
        <v>6</v>
      </c>
      <c r="L19" s="194">
        <v>8</v>
      </c>
      <c r="M19" s="195">
        <v>1626</v>
      </c>
      <c r="N19" s="195">
        <v>3145</v>
      </c>
      <c r="O19" s="193">
        <v>2123</v>
      </c>
      <c r="P19" s="194">
        <v>259</v>
      </c>
      <c r="Q19" s="194">
        <v>246</v>
      </c>
      <c r="R19" s="194">
        <v>42</v>
      </c>
      <c r="S19" s="194">
        <v>475</v>
      </c>
    </row>
    <row r="20" spans="1:19" s="181" customFormat="1" ht="14.25" customHeight="1">
      <c r="A20" s="190" t="s">
        <v>12</v>
      </c>
      <c r="B20" s="193">
        <v>20597</v>
      </c>
      <c r="C20" s="193">
        <v>16756</v>
      </c>
      <c r="D20" s="194">
        <v>599</v>
      </c>
      <c r="E20" s="194">
        <v>401</v>
      </c>
      <c r="F20" s="194">
        <v>50</v>
      </c>
      <c r="G20" s="195">
        <v>2791</v>
      </c>
      <c r="H20" s="195">
        <v>5563</v>
      </c>
      <c r="I20" s="193">
        <v>2523</v>
      </c>
      <c r="J20" s="194">
        <v>277</v>
      </c>
      <c r="K20" s="194">
        <v>208</v>
      </c>
      <c r="L20" s="194">
        <v>32</v>
      </c>
      <c r="M20" s="195">
        <v>2523</v>
      </c>
      <c r="N20" s="195">
        <v>15034</v>
      </c>
      <c r="O20" s="193">
        <v>14233</v>
      </c>
      <c r="P20" s="194">
        <v>322</v>
      </c>
      <c r="Q20" s="194">
        <v>193</v>
      </c>
      <c r="R20" s="194">
        <v>18</v>
      </c>
      <c r="S20" s="194">
        <v>268</v>
      </c>
    </row>
    <row r="21" spans="1:19" s="181" customFormat="1" ht="14.25" customHeight="1">
      <c r="A21" s="190" t="s">
        <v>17</v>
      </c>
      <c r="B21" s="193">
        <v>16946</v>
      </c>
      <c r="C21" s="193">
        <v>13341</v>
      </c>
      <c r="D21" s="194">
        <v>741</v>
      </c>
      <c r="E21" s="194">
        <v>811</v>
      </c>
      <c r="F21" s="194">
        <v>87</v>
      </c>
      <c r="G21" s="195">
        <v>1966</v>
      </c>
      <c r="H21" s="195">
        <v>3461</v>
      </c>
      <c r="I21" s="193">
        <v>1403</v>
      </c>
      <c r="J21" s="194">
        <v>197</v>
      </c>
      <c r="K21" s="194">
        <v>341</v>
      </c>
      <c r="L21" s="194">
        <v>56</v>
      </c>
      <c r="M21" s="195">
        <v>1464</v>
      </c>
      <c r="N21" s="195">
        <v>13485</v>
      </c>
      <c r="O21" s="193">
        <v>11938</v>
      </c>
      <c r="P21" s="194">
        <v>544</v>
      </c>
      <c r="Q21" s="194">
        <v>470</v>
      </c>
      <c r="R21" s="194">
        <v>31</v>
      </c>
      <c r="S21" s="194">
        <v>502</v>
      </c>
    </row>
    <row r="22" spans="1:19" s="181" customFormat="1" ht="14.25" customHeight="1">
      <c r="A22" s="190" t="s">
        <v>13</v>
      </c>
      <c r="B22" s="193">
        <v>4334</v>
      </c>
      <c r="C22" s="193">
        <v>1451</v>
      </c>
      <c r="D22" s="194">
        <v>385</v>
      </c>
      <c r="E22" s="194">
        <v>357</v>
      </c>
      <c r="F22" s="194">
        <v>136</v>
      </c>
      <c r="G22" s="195">
        <v>2005</v>
      </c>
      <c r="H22" s="195">
        <v>2681</v>
      </c>
      <c r="I22" s="193">
        <v>782</v>
      </c>
      <c r="J22" s="194">
        <v>232</v>
      </c>
      <c r="K22" s="194">
        <v>218</v>
      </c>
      <c r="L22" s="194">
        <v>64</v>
      </c>
      <c r="M22" s="195">
        <v>1385</v>
      </c>
      <c r="N22" s="195">
        <v>1653</v>
      </c>
      <c r="O22" s="194">
        <v>669</v>
      </c>
      <c r="P22" s="194">
        <v>153</v>
      </c>
      <c r="Q22" s="194">
        <v>139</v>
      </c>
      <c r="R22" s="194">
        <v>72</v>
      </c>
      <c r="S22" s="194">
        <v>620</v>
      </c>
    </row>
    <row r="23" spans="1:19" s="181" customFormat="1" ht="14.25" customHeight="1">
      <c r="A23" s="190" t="s">
        <v>113</v>
      </c>
      <c r="B23" s="193">
        <v>7050</v>
      </c>
      <c r="C23" s="193">
        <v>4996</v>
      </c>
      <c r="D23" s="194">
        <v>209</v>
      </c>
      <c r="E23" s="194">
        <v>162</v>
      </c>
      <c r="F23" s="194">
        <v>38</v>
      </c>
      <c r="G23" s="195">
        <v>1645</v>
      </c>
      <c r="H23" s="195">
        <v>4005</v>
      </c>
      <c r="I23" s="193">
        <v>2288</v>
      </c>
      <c r="J23" s="194">
        <v>102</v>
      </c>
      <c r="K23" s="194">
        <v>105</v>
      </c>
      <c r="L23" s="194">
        <v>24</v>
      </c>
      <c r="M23" s="195">
        <v>1486</v>
      </c>
      <c r="N23" s="195">
        <v>3045</v>
      </c>
      <c r="O23" s="195">
        <v>2708</v>
      </c>
      <c r="P23" s="196">
        <v>107</v>
      </c>
      <c r="Q23" s="196">
        <v>57</v>
      </c>
      <c r="R23" s="196">
        <v>14</v>
      </c>
      <c r="S23" s="196">
        <v>159</v>
      </c>
    </row>
    <row r="24" spans="1:19" s="181" customFormat="1" ht="14.25" customHeight="1">
      <c r="A24" s="190" t="s">
        <v>14</v>
      </c>
      <c r="B24" s="193">
        <v>18381</v>
      </c>
      <c r="C24" s="193">
        <v>12773</v>
      </c>
      <c r="D24" s="193">
        <v>961</v>
      </c>
      <c r="E24" s="194">
        <v>661</v>
      </c>
      <c r="F24" s="194">
        <v>100</v>
      </c>
      <c r="G24" s="195">
        <v>3886</v>
      </c>
      <c r="H24" s="195">
        <v>7011</v>
      </c>
      <c r="I24" s="193">
        <v>3071</v>
      </c>
      <c r="J24" s="194">
        <v>510</v>
      </c>
      <c r="K24" s="194">
        <v>317</v>
      </c>
      <c r="L24" s="194">
        <v>65</v>
      </c>
      <c r="M24" s="195">
        <v>3048</v>
      </c>
      <c r="N24" s="195">
        <v>11370</v>
      </c>
      <c r="O24" s="195">
        <v>9702</v>
      </c>
      <c r="P24" s="196">
        <v>451</v>
      </c>
      <c r="Q24" s="196">
        <v>344</v>
      </c>
      <c r="R24" s="196">
        <v>35</v>
      </c>
      <c r="S24" s="196">
        <v>838</v>
      </c>
    </row>
    <row r="25" spans="1:19" s="181" customFormat="1" ht="14.25" customHeight="1">
      <c r="A25" s="190" t="s">
        <v>115</v>
      </c>
      <c r="B25" s="193">
        <v>5611</v>
      </c>
      <c r="C25" s="193">
        <v>1245</v>
      </c>
      <c r="D25" s="194">
        <v>214</v>
      </c>
      <c r="E25" s="194">
        <v>179</v>
      </c>
      <c r="F25" s="194">
        <v>40</v>
      </c>
      <c r="G25" s="195">
        <v>3933</v>
      </c>
      <c r="H25" s="195">
        <v>5611</v>
      </c>
      <c r="I25" s="193">
        <v>1245</v>
      </c>
      <c r="J25" s="194">
        <v>214</v>
      </c>
      <c r="K25" s="194">
        <v>179</v>
      </c>
      <c r="L25" s="194">
        <v>40</v>
      </c>
      <c r="M25" s="195">
        <v>3933</v>
      </c>
      <c r="N25" s="196" t="s">
        <v>1</v>
      </c>
      <c r="O25" s="196" t="s">
        <v>1</v>
      </c>
      <c r="P25" s="196" t="s">
        <v>1</v>
      </c>
      <c r="Q25" s="196" t="s">
        <v>1</v>
      </c>
      <c r="R25" s="196" t="s">
        <v>1</v>
      </c>
      <c r="S25" s="196" t="s">
        <v>1</v>
      </c>
    </row>
    <row r="26" spans="1:19" s="181" customFormat="1" ht="14.25" customHeight="1">
      <c r="A26" s="190" t="s">
        <v>15</v>
      </c>
      <c r="B26" s="195">
        <v>27980</v>
      </c>
      <c r="C26" s="195">
        <v>9653</v>
      </c>
      <c r="D26" s="195">
        <v>3353</v>
      </c>
      <c r="E26" s="195">
        <v>1866</v>
      </c>
      <c r="F26" s="196">
        <v>678</v>
      </c>
      <c r="G26" s="195">
        <v>12430</v>
      </c>
      <c r="H26" s="195">
        <v>27980</v>
      </c>
      <c r="I26" s="195">
        <v>9653</v>
      </c>
      <c r="J26" s="195">
        <v>3353</v>
      </c>
      <c r="K26" s="195">
        <v>1866</v>
      </c>
      <c r="L26" s="196">
        <v>678</v>
      </c>
      <c r="M26" s="195">
        <v>12430</v>
      </c>
      <c r="N26" s="196" t="s">
        <v>1</v>
      </c>
      <c r="O26" s="196" t="s">
        <v>1</v>
      </c>
      <c r="P26" s="196" t="s">
        <v>1</v>
      </c>
      <c r="Q26" s="196" t="s">
        <v>1</v>
      </c>
      <c r="R26" s="196" t="s">
        <v>1</v>
      </c>
      <c r="S26" s="196" t="s">
        <v>1</v>
      </c>
    </row>
    <row r="27" spans="1:19" s="181" customFormat="1" ht="14.25" customHeight="1">
      <c r="A27" s="197" t="s">
        <v>16</v>
      </c>
      <c r="B27" s="198">
        <v>4945</v>
      </c>
      <c r="C27" s="198">
        <v>1494</v>
      </c>
      <c r="D27" s="199">
        <v>384</v>
      </c>
      <c r="E27" s="199">
        <v>179</v>
      </c>
      <c r="F27" s="199">
        <v>81</v>
      </c>
      <c r="G27" s="198">
        <v>2807</v>
      </c>
      <c r="H27" s="198">
        <v>4945</v>
      </c>
      <c r="I27" s="198">
        <v>1494</v>
      </c>
      <c r="J27" s="199">
        <v>384</v>
      </c>
      <c r="K27" s="199">
        <v>179</v>
      </c>
      <c r="L27" s="199">
        <v>81</v>
      </c>
      <c r="M27" s="198">
        <v>2807</v>
      </c>
      <c r="N27" s="199" t="s">
        <v>1</v>
      </c>
      <c r="O27" s="199" t="s">
        <v>1</v>
      </c>
      <c r="P27" s="199" t="s">
        <v>1</v>
      </c>
      <c r="Q27" s="199" t="s">
        <v>1</v>
      </c>
      <c r="R27" s="199" t="s">
        <v>1</v>
      </c>
      <c r="S27" s="199" t="s">
        <v>1</v>
      </c>
    </row>
    <row r="28" spans="1:19" s="15" customFormat="1" ht="14.25"/>
  </sheetData>
  <mergeCells count="11">
    <mergeCell ref="O4:S4"/>
    <mergeCell ref="A1:S1"/>
    <mergeCell ref="I5:M5"/>
    <mergeCell ref="O5:S5"/>
    <mergeCell ref="A3:S3"/>
    <mergeCell ref="B4:B6"/>
    <mergeCell ref="A4:A6"/>
    <mergeCell ref="H4:H6"/>
    <mergeCell ref="I4:M4"/>
    <mergeCell ref="C4:G5"/>
    <mergeCell ref="N4:N6"/>
  </mergeCells>
  <pageMargins left="0.78740157480314965" right="0.39370078740157483" top="0.39370078740157483" bottom="0.3937007874015748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dimension ref="A1:AT28"/>
  <sheetViews>
    <sheetView workbookViewId="0">
      <selection activeCell="A4" sqref="A4:A7"/>
    </sheetView>
  </sheetViews>
  <sheetFormatPr defaultRowHeight="14.25"/>
  <cols>
    <col min="1" max="1" width="21.140625" style="15" customWidth="1"/>
    <col min="2" max="46" width="11.7109375" style="15" customWidth="1"/>
    <col min="47" max="16384" width="9.140625" style="15"/>
  </cols>
  <sheetData>
    <row r="1" spans="1:46">
      <c r="A1" s="261" t="s">
        <v>282</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row>
    <row r="3" spans="1:46">
      <c r="A3" s="229" t="s">
        <v>166</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29"/>
      <c r="AH3" s="229"/>
      <c r="AI3" s="229"/>
      <c r="AJ3" s="229"/>
      <c r="AK3" s="229"/>
      <c r="AL3" s="229"/>
      <c r="AM3" s="229"/>
      <c r="AN3" s="229"/>
      <c r="AO3" s="229"/>
      <c r="AP3" s="229"/>
      <c r="AQ3" s="229"/>
      <c r="AR3" s="229"/>
      <c r="AS3" s="229"/>
      <c r="AT3" s="229"/>
    </row>
    <row r="4" spans="1:46">
      <c r="A4" s="255"/>
      <c r="B4" s="243" t="s">
        <v>104</v>
      </c>
      <c r="C4" s="242" t="s">
        <v>38</v>
      </c>
      <c r="D4" s="242"/>
      <c r="E4" s="242"/>
      <c r="F4" s="242"/>
      <c r="G4" s="242"/>
      <c r="H4" s="242"/>
      <c r="I4" s="242"/>
      <c r="J4" s="242"/>
      <c r="K4" s="242"/>
      <c r="L4" s="242"/>
      <c r="M4" s="242"/>
      <c r="N4" s="242"/>
      <c r="O4" s="242"/>
      <c r="P4" s="242"/>
      <c r="Q4" s="245" t="s">
        <v>104</v>
      </c>
      <c r="R4" s="253" t="s">
        <v>42</v>
      </c>
      <c r="S4" s="254"/>
      <c r="T4" s="254"/>
      <c r="U4" s="254"/>
      <c r="V4" s="254"/>
      <c r="W4" s="254"/>
      <c r="X4" s="254"/>
      <c r="Y4" s="254"/>
      <c r="Z4" s="254"/>
      <c r="AA4" s="254"/>
      <c r="AB4" s="254"/>
      <c r="AC4" s="254"/>
      <c r="AD4" s="254"/>
      <c r="AE4" s="254"/>
      <c r="AF4" s="240" t="s">
        <v>104</v>
      </c>
      <c r="AG4" s="253" t="s">
        <v>45</v>
      </c>
      <c r="AH4" s="254"/>
      <c r="AI4" s="254"/>
      <c r="AJ4" s="254"/>
      <c r="AK4" s="254"/>
      <c r="AL4" s="254"/>
      <c r="AM4" s="254"/>
      <c r="AN4" s="254"/>
      <c r="AO4" s="254"/>
      <c r="AP4" s="254"/>
      <c r="AQ4" s="254"/>
      <c r="AR4" s="254"/>
      <c r="AS4" s="254"/>
      <c r="AT4" s="254"/>
    </row>
    <row r="5" spans="1:46">
      <c r="A5" s="256"/>
      <c r="B5" s="251"/>
      <c r="C5" s="278"/>
      <c r="D5" s="278"/>
      <c r="E5" s="278"/>
      <c r="F5" s="278"/>
      <c r="G5" s="278"/>
      <c r="H5" s="278"/>
      <c r="I5" s="278"/>
      <c r="J5" s="278"/>
      <c r="K5" s="278"/>
      <c r="L5" s="278"/>
      <c r="M5" s="278"/>
      <c r="N5" s="278"/>
      <c r="O5" s="278"/>
      <c r="P5" s="278"/>
      <c r="Q5" s="246"/>
      <c r="R5" s="244" t="s">
        <v>281</v>
      </c>
      <c r="S5" s="240"/>
      <c r="T5" s="240"/>
      <c r="U5" s="240"/>
      <c r="V5" s="240"/>
      <c r="W5" s="240"/>
      <c r="X5" s="240"/>
      <c r="Y5" s="240"/>
      <c r="Z5" s="240"/>
      <c r="AA5" s="240"/>
      <c r="AB5" s="240"/>
      <c r="AC5" s="240"/>
      <c r="AD5" s="240"/>
      <c r="AE5" s="239"/>
      <c r="AF5" s="240"/>
      <c r="AG5" s="239" t="s">
        <v>281</v>
      </c>
      <c r="AH5" s="236"/>
      <c r="AI5" s="236"/>
      <c r="AJ5" s="236"/>
      <c r="AK5" s="236"/>
      <c r="AL5" s="236"/>
      <c r="AM5" s="236"/>
      <c r="AN5" s="236"/>
      <c r="AO5" s="236"/>
      <c r="AP5" s="236"/>
      <c r="AQ5" s="236"/>
      <c r="AR5" s="236"/>
      <c r="AS5" s="236"/>
      <c r="AT5" s="236"/>
    </row>
    <row r="6" spans="1:46" ht="25.5" customHeight="1">
      <c r="A6" s="256"/>
      <c r="B6" s="251"/>
      <c r="C6" s="240" t="s">
        <v>65</v>
      </c>
      <c r="D6" s="240"/>
      <c r="E6" s="240" t="s">
        <v>107</v>
      </c>
      <c r="F6" s="240"/>
      <c r="G6" s="240" t="s">
        <v>108</v>
      </c>
      <c r="H6" s="240"/>
      <c r="I6" s="240" t="s">
        <v>109</v>
      </c>
      <c r="J6" s="240"/>
      <c r="K6" s="240" t="s">
        <v>110</v>
      </c>
      <c r="L6" s="240"/>
      <c r="M6" s="239" t="s">
        <v>157</v>
      </c>
      <c r="N6" s="244"/>
      <c r="O6" s="240" t="s">
        <v>111</v>
      </c>
      <c r="P6" s="239"/>
      <c r="Q6" s="246"/>
      <c r="R6" s="240" t="s">
        <v>65</v>
      </c>
      <c r="S6" s="240"/>
      <c r="T6" s="240" t="s">
        <v>107</v>
      </c>
      <c r="U6" s="240"/>
      <c r="V6" s="240" t="s">
        <v>108</v>
      </c>
      <c r="W6" s="240"/>
      <c r="X6" s="240" t="s">
        <v>109</v>
      </c>
      <c r="Y6" s="240"/>
      <c r="Z6" s="240" t="s">
        <v>110</v>
      </c>
      <c r="AA6" s="240"/>
      <c r="AB6" s="239" t="s">
        <v>157</v>
      </c>
      <c r="AC6" s="244"/>
      <c r="AD6" s="240" t="s">
        <v>111</v>
      </c>
      <c r="AE6" s="244"/>
      <c r="AF6" s="240"/>
      <c r="AG6" s="247" t="s">
        <v>65</v>
      </c>
      <c r="AH6" s="247"/>
      <c r="AI6" s="247" t="s">
        <v>107</v>
      </c>
      <c r="AJ6" s="247"/>
      <c r="AK6" s="247" t="s">
        <v>108</v>
      </c>
      <c r="AL6" s="247"/>
      <c r="AM6" s="247" t="s">
        <v>109</v>
      </c>
      <c r="AN6" s="247"/>
      <c r="AO6" s="247" t="s">
        <v>110</v>
      </c>
      <c r="AP6" s="247"/>
      <c r="AQ6" s="239" t="s">
        <v>157</v>
      </c>
      <c r="AR6" s="244"/>
      <c r="AS6" s="277" t="s">
        <v>111</v>
      </c>
      <c r="AT6" s="278"/>
    </row>
    <row r="7" spans="1:46" ht="12.75" customHeight="1">
      <c r="A7" s="257"/>
      <c r="B7" s="237"/>
      <c r="C7" s="61" t="s">
        <v>105</v>
      </c>
      <c r="D7" s="40" t="s">
        <v>106</v>
      </c>
      <c r="E7" s="40" t="s">
        <v>105</v>
      </c>
      <c r="F7" s="40" t="s">
        <v>106</v>
      </c>
      <c r="G7" s="40" t="s">
        <v>105</v>
      </c>
      <c r="H7" s="40" t="s">
        <v>106</v>
      </c>
      <c r="I7" s="40" t="s">
        <v>105</v>
      </c>
      <c r="J7" s="40" t="s">
        <v>106</v>
      </c>
      <c r="K7" s="40" t="s">
        <v>105</v>
      </c>
      <c r="L7" s="40" t="s">
        <v>106</v>
      </c>
      <c r="M7" s="40" t="s">
        <v>105</v>
      </c>
      <c r="N7" s="177" t="s">
        <v>106</v>
      </c>
      <c r="O7" s="40" t="s">
        <v>105</v>
      </c>
      <c r="P7" s="155" t="s">
        <v>106</v>
      </c>
      <c r="Q7" s="247"/>
      <c r="R7" s="61" t="s">
        <v>105</v>
      </c>
      <c r="S7" s="40" t="s">
        <v>106</v>
      </c>
      <c r="T7" s="40" t="s">
        <v>105</v>
      </c>
      <c r="U7" s="40" t="s">
        <v>106</v>
      </c>
      <c r="V7" s="40" t="s">
        <v>105</v>
      </c>
      <c r="W7" s="40" t="s">
        <v>106</v>
      </c>
      <c r="X7" s="40" t="s">
        <v>105</v>
      </c>
      <c r="Y7" s="40" t="s">
        <v>106</v>
      </c>
      <c r="Z7" s="40" t="s">
        <v>105</v>
      </c>
      <c r="AA7" s="40" t="s">
        <v>106</v>
      </c>
      <c r="AB7" s="40" t="s">
        <v>105</v>
      </c>
      <c r="AC7" s="177" t="s">
        <v>106</v>
      </c>
      <c r="AD7" s="40" t="s">
        <v>105</v>
      </c>
      <c r="AE7" s="155" t="s">
        <v>106</v>
      </c>
      <c r="AF7" s="240"/>
      <c r="AG7" s="61" t="s">
        <v>105</v>
      </c>
      <c r="AH7" s="40" t="s">
        <v>106</v>
      </c>
      <c r="AI7" s="40" t="s">
        <v>105</v>
      </c>
      <c r="AJ7" s="40" t="s">
        <v>106</v>
      </c>
      <c r="AK7" s="40" t="s">
        <v>105</v>
      </c>
      <c r="AL7" s="40" t="s">
        <v>106</v>
      </c>
      <c r="AM7" s="40" t="s">
        <v>105</v>
      </c>
      <c r="AN7" s="40" t="s">
        <v>106</v>
      </c>
      <c r="AO7" s="40" t="s">
        <v>105</v>
      </c>
      <c r="AP7" s="40" t="s">
        <v>106</v>
      </c>
      <c r="AQ7" s="40" t="s">
        <v>105</v>
      </c>
      <c r="AR7" s="177" t="s">
        <v>106</v>
      </c>
      <c r="AS7" s="40" t="s">
        <v>105</v>
      </c>
      <c r="AT7" s="60" t="s">
        <v>106</v>
      </c>
    </row>
    <row r="8" spans="1:46" ht="14.25" customHeight="1">
      <c r="A8" s="41" t="s">
        <v>2</v>
      </c>
      <c r="B8" s="62">
        <v>2567514</v>
      </c>
      <c r="C8" s="62">
        <v>604236</v>
      </c>
      <c r="D8" s="62">
        <v>105390</v>
      </c>
      <c r="E8" s="62">
        <v>2503</v>
      </c>
      <c r="F8" s="62">
        <v>8106</v>
      </c>
      <c r="G8" s="62">
        <v>12909</v>
      </c>
      <c r="H8" s="62">
        <v>2839</v>
      </c>
      <c r="I8" s="62">
        <v>4333</v>
      </c>
      <c r="J8" s="62">
        <v>3492</v>
      </c>
      <c r="K8" s="62">
        <v>21195</v>
      </c>
      <c r="L8" s="62">
        <v>23422</v>
      </c>
      <c r="M8" s="62">
        <v>537</v>
      </c>
      <c r="N8" s="62">
        <v>9</v>
      </c>
      <c r="O8" s="62">
        <v>1615394</v>
      </c>
      <c r="P8" s="62">
        <v>163149</v>
      </c>
      <c r="Q8" s="62">
        <v>1056013</v>
      </c>
      <c r="R8" s="62">
        <v>238067</v>
      </c>
      <c r="S8" s="62">
        <v>42732</v>
      </c>
      <c r="T8" s="65">
        <v>844</v>
      </c>
      <c r="U8" s="62">
        <v>5145</v>
      </c>
      <c r="V8" s="65">
        <v>945</v>
      </c>
      <c r="W8" s="65">
        <v>712</v>
      </c>
      <c r="X8" s="62">
        <v>1209</v>
      </c>
      <c r="Y8" s="65">
        <v>939</v>
      </c>
      <c r="Z8" s="62">
        <v>9884</v>
      </c>
      <c r="AA8" s="62">
        <v>13684</v>
      </c>
      <c r="AB8" s="62">
        <v>14</v>
      </c>
      <c r="AC8" s="62">
        <v>4</v>
      </c>
      <c r="AD8" s="62">
        <v>675885</v>
      </c>
      <c r="AE8" s="62">
        <v>65949</v>
      </c>
      <c r="AF8" s="62">
        <v>1511501</v>
      </c>
      <c r="AG8" s="62">
        <v>366169</v>
      </c>
      <c r="AH8" s="62">
        <v>62658</v>
      </c>
      <c r="AI8" s="62">
        <v>1659</v>
      </c>
      <c r="AJ8" s="62">
        <v>2961</v>
      </c>
      <c r="AK8" s="62">
        <v>11964</v>
      </c>
      <c r="AL8" s="62">
        <v>2127</v>
      </c>
      <c r="AM8" s="62">
        <v>3124</v>
      </c>
      <c r="AN8" s="62">
        <v>2553</v>
      </c>
      <c r="AO8" s="62">
        <v>11311</v>
      </c>
      <c r="AP8" s="62">
        <v>9738</v>
      </c>
      <c r="AQ8" s="62">
        <v>523</v>
      </c>
      <c r="AR8" s="62">
        <v>5</v>
      </c>
      <c r="AS8" s="62">
        <v>939509</v>
      </c>
      <c r="AT8" s="62">
        <v>97200</v>
      </c>
    </row>
    <row r="9" spans="1:46" ht="14.25" customHeight="1">
      <c r="A9" s="27" t="s">
        <v>114</v>
      </c>
      <c r="B9" s="63">
        <v>105732</v>
      </c>
      <c r="C9" s="63">
        <v>14708</v>
      </c>
      <c r="D9" s="63">
        <v>4479</v>
      </c>
      <c r="E9" s="64">
        <v>100</v>
      </c>
      <c r="F9" s="64">
        <v>121</v>
      </c>
      <c r="G9" s="64">
        <v>641</v>
      </c>
      <c r="H9" s="64">
        <v>133</v>
      </c>
      <c r="I9" s="64">
        <v>194</v>
      </c>
      <c r="J9" s="64">
        <v>106</v>
      </c>
      <c r="K9" s="64">
        <v>536</v>
      </c>
      <c r="L9" s="64">
        <v>450</v>
      </c>
      <c r="M9" s="72" t="s">
        <v>1</v>
      </c>
      <c r="N9" s="72" t="s">
        <v>1</v>
      </c>
      <c r="O9" s="63">
        <v>77216</v>
      </c>
      <c r="P9" s="62">
        <v>7048</v>
      </c>
      <c r="Q9" s="62">
        <v>44563</v>
      </c>
      <c r="R9" s="62">
        <v>6090</v>
      </c>
      <c r="S9" s="63">
        <v>2209</v>
      </c>
      <c r="T9" s="64">
        <v>4</v>
      </c>
      <c r="U9" s="64">
        <v>50</v>
      </c>
      <c r="V9" s="64">
        <v>22</v>
      </c>
      <c r="W9" s="64">
        <v>26</v>
      </c>
      <c r="X9" s="64">
        <v>67</v>
      </c>
      <c r="Y9" s="64">
        <v>11</v>
      </c>
      <c r="Z9" s="64">
        <v>112</v>
      </c>
      <c r="AA9" s="64">
        <v>158</v>
      </c>
      <c r="AB9" s="72" t="s">
        <v>1</v>
      </c>
      <c r="AC9" s="72" t="s">
        <v>1</v>
      </c>
      <c r="AD9" s="63">
        <v>32116</v>
      </c>
      <c r="AE9" s="62">
        <v>3698</v>
      </c>
      <c r="AF9" s="62">
        <v>61169</v>
      </c>
      <c r="AG9" s="62">
        <v>8618</v>
      </c>
      <c r="AH9" s="63">
        <v>2270</v>
      </c>
      <c r="AI9" s="64">
        <v>96</v>
      </c>
      <c r="AJ9" s="64">
        <v>71</v>
      </c>
      <c r="AK9" s="64">
        <v>619</v>
      </c>
      <c r="AL9" s="64">
        <v>107</v>
      </c>
      <c r="AM9" s="64">
        <v>127</v>
      </c>
      <c r="AN9" s="64">
        <v>95</v>
      </c>
      <c r="AO9" s="64">
        <v>424</v>
      </c>
      <c r="AP9" s="64">
        <v>292</v>
      </c>
      <c r="AQ9" s="64" t="s">
        <v>1</v>
      </c>
      <c r="AR9" s="179" t="s">
        <v>1</v>
      </c>
      <c r="AS9" s="63">
        <v>45100</v>
      </c>
      <c r="AT9" s="63">
        <v>3350</v>
      </c>
    </row>
    <row r="10" spans="1:46" ht="14.25" customHeight="1">
      <c r="A10" s="27" t="s">
        <v>3</v>
      </c>
      <c r="B10" s="63">
        <v>138448</v>
      </c>
      <c r="C10" s="63">
        <v>14390</v>
      </c>
      <c r="D10" s="63">
        <v>8315</v>
      </c>
      <c r="E10" s="64">
        <v>220</v>
      </c>
      <c r="F10" s="64">
        <v>943</v>
      </c>
      <c r="G10" s="64">
        <v>150</v>
      </c>
      <c r="H10" s="64">
        <v>183</v>
      </c>
      <c r="I10" s="63">
        <v>1229</v>
      </c>
      <c r="J10" s="64">
        <v>545</v>
      </c>
      <c r="K10" s="63">
        <v>1608</v>
      </c>
      <c r="L10" s="63">
        <v>2959</v>
      </c>
      <c r="M10" s="72" t="s">
        <v>1</v>
      </c>
      <c r="N10" s="72" t="s">
        <v>1</v>
      </c>
      <c r="O10" s="63">
        <v>90437</v>
      </c>
      <c r="P10" s="62">
        <v>17469</v>
      </c>
      <c r="Q10" s="62">
        <v>46772</v>
      </c>
      <c r="R10" s="62">
        <v>4129</v>
      </c>
      <c r="S10" s="63">
        <v>2338</v>
      </c>
      <c r="T10" s="64">
        <v>84</v>
      </c>
      <c r="U10" s="64">
        <v>594</v>
      </c>
      <c r="V10" s="64">
        <v>18</v>
      </c>
      <c r="W10" s="64">
        <v>41</v>
      </c>
      <c r="X10" s="64">
        <v>295</v>
      </c>
      <c r="Y10" s="64">
        <v>70</v>
      </c>
      <c r="Z10" s="64">
        <v>333</v>
      </c>
      <c r="AA10" s="64">
        <v>534</v>
      </c>
      <c r="AB10" s="72" t="s">
        <v>1</v>
      </c>
      <c r="AC10" s="72" t="s">
        <v>1</v>
      </c>
      <c r="AD10" s="63">
        <v>34086</v>
      </c>
      <c r="AE10" s="62">
        <v>4250</v>
      </c>
      <c r="AF10" s="62">
        <v>91676</v>
      </c>
      <c r="AG10" s="62">
        <v>10261</v>
      </c>
      <c r="AH10" s="63">
        <v>5977</v>
      </c>
      <c r="AI10" s="64">
        <v>136</v>
      </c>
      <c r="AJ10" s="64">
        <v>349</v>
      </c>
      <c r="AK10" s="64">
        <v>132</v>
      </c>
      <c r="AL10" s="64">
        <v>142</v>
      </c>
      <c r="AM10" s="64">
        <v>934</v>
      </c>
      <c r="AN10" s="64">
        <v>475</v>
      </c>
      <c r="AO10" s="63">
        <v>1275</v>
      </c>
      <c r="AP10" s="63">
        <v>2425</v>
      </c>
      <c r="AQ10" s="64" t="s">
        <v>1</v>
      </c>
      <c r="AR10" s="179" t="s">
        <v>1</v>
      </c>
      <c r="AS10" s="63">
        <v>56351</v>
      </c>
      <c r="AT10" s="63">
        <v>13219</v>
      </c>
    </row>
    <row r="11" spans="1:46" ht="14.25" customHeight="1">
      <c r="A11" s="27" t="s">
        <v>4</v>
      </c>
      <c r="B11" s="73">
        <v>108209</v>
      </c>
      <c r="C11" s="73">
        <v>7713</v>
      </c>
      <c r="D11" s="73">
        <v>4178</v>
      </c>
      <c r="E11" s="72">
        <v>23</v>
      </c>
      <c r="F11" s="72">
        <v>116</v>
      </c>
      <c r="G11" s="72">
        <v>24</v>
      </c>
      <c r="H11" s="72">
        <v>11</v>
      </c>
      <c r="I11" s="72">
        <v>18</v>
      </c>
      <c r="J11" s="72">
        <v>20</v>
      </c>
      <c r="K11" s="72">
        <v>386</v>
      </c>
      <c r="L11" s="72">
        <v>653</v>
      </c>
      <c r="M11" s="72">
        <v>3</v>
      </c>
      <c r="N11" s="72" t="s">
        <v>1</v>
      </c>
      <c r="O11" s="73">
        <v>86903</v>
      </c>
      <c r="P11" s="74">
        <v>8161</v>
      </c>
      <c r="Q11" s="74">
        <v>59393</v>
      </c>
      <c r="R11" s="74">
        <v>5070</v>
      </c>
      <c r="S11" s="73">
        <v>2717</v>
      </c>
      <c r="T11" s="72">
        <v>21</v>
      </c>
      <c r="U11" s="72">
        <v>100</v>
      </c>
      <c r="V11" s="72">
        <v>6</v>
      </c>
      <c r="W11" s="72">
        <v>3</v>
      </c>
      <c r="X11" s="72">
        <v>14</v>
      </c>
      <c r="Y11" s="72">
        <v>15</v>
      </c>
      <c r="Z11" s="72">
        <v>209</v>
      </c>
      <c r="AA11" s="72">
        <v>492</v>
      </c>
      <c r="AB11" s="72" t="s">
        <v>1</v>
      </c>
      <c r="AC11" s="72" t="s">
        <v>1</v>
      </c>
      <c r="AD11" s="73">
        <v>47541</v>
      </c>
      <c r="AE11" s="74">
        <v>3205</v>
      </c>
      <c r="AF11" s="74">
        <v>48816</v>
      </c>
      <c r="AG11" s="74">
        <v>2643</v>
      </c>
      <c r="AH11" s="73">
        <v>1461</v>
      </c>
      <c r="AI11" s="72">
        <v>2</v>
      </c>
      <c r="AJ11" s="72">
        <v>16</v>
      </c>
      <c r="AK11" s="72">
        <v>18</v>
      </c>
      <c r="AL11" s="72">
        <v>8</v>
      </c>
      <c r="AM11" s="72">
        <v>4</v>
      </c>
      <c r="AN11" s="72">
        <v>5</v>
      </c>
      <c r="AO11" s="72">
        <v>177</v>
      </c>
      <c r="AP11" s="72">
        <v>161</v>
      </c>
      <c r="AQ11" s="72">
        <v>3</v>
      </c>
      <c r="AR11" s="72" t="s">
        <v>1</v>
      </c>
      <c r="AS11" s="73">
        <v>39362</v>
      </c>
      <c r="AT11" s="73">
        <v>4956</v>
      </c>
    </row>
    <row r="12" spans="1:46" s="111" customFormat="1" ht="14.25" customHeight="1">
      <c r="A12" s="114" t="s">
        <v>5</v>
      </c>
      <c r="B12" s="73">
        <v>282749</v>
      </c>
      <c r="C12" s="73">
        <v>123383</v>
      </c>
      <c r="D12" s="73">
        <v>9222</v>
      </c>
      <c r="E12" s="72">
        <v>295</v>
      </c>
      <c r="F12" s="72">
        <v>239</v>
      </c>
      <c r="G12" s="73">
        <v>4194</v>
      </c>
      <c r="H12" s="72">
        <v>412</v>
      </c>
      <c r="I12" s="72">
        <v>209</v>
      </c>
      <c r="J12" s="72">
        <v>9</v>
      </c>
      <c r="K12" s="73">
        <v>1312</v>
      </c>
      <c r="L12" s="72">
        <v>961</v>
      </c>
      <c r="M12" s="72" t="s">
        <v>1</v>
      </c>
      <c r="N12" s="72" t="s">
        <v>1</v>
      </c>
      <c r="O12" s="73">
        <v>132115</v>
      </c>
      <c r="P12" s="74">
        <v>10398</v>
      </c>
      <c r="Q12" s="74">
        <v>42295</v>
      </c>
      <c r="R12" s="74">
        <v>17864</v>
      </c>
      <c r="S12" s="73">
        <v>1537</v>
      </c>
      <c r="T12" s="72">
        <v>42</v>
      </c>
      <c r="U12" s="72">
        <v>120</v>
      </c>
      <c r="V12" s="72">
        <v>128</v>
      </c>
      <c r="W12" s="72">
        <v>10</v>
      </c>
      <c r="X12" s="72">
        <v>27</v>
      </c>
      <c r="Y12" s="72">
        <v>3</v>
      </c>
      <c r="Z12" s="72">
        <v>107</v>
      </c>
      <c r="AA12" s="72">
        <v>209</v>
      </c>
      <c r="AB12" s="72" t="s">
        <v>1</v>
      </c>
      <c r="AC12" s="72" t="s">
        <v>1</v>
      </c>
      <c r="AD12" s="73">
        <v>19562</v>
      </c>
      <c r="AE12" s="74">
        <v>2686</v>
      </c>
      <c r="AF12" s="74">
        <v>240454</v>
      </c>
      <c r="AG12" s="74">
        <v>105519</v>
      </c>
      <c r="AH12" s="73">
        <v>7685</v>
      </c>
      <c r="AI12" s="72">
        <v>253</v>
      </c>
      <c r="AJ12" s="72">
        <v>119</v>
      </c>
      <c r="AK12" s="73">
        <v>4066</v>
      </c>
      <c r="AL12" s="72">
        <v>402</v>
      </c>
      <c r="AM12" s="72">
        <v>182</v>
      </c>
      <c r="AN12" s="72">
        <v>6</v>
      </c>
      <c r="AO12" s="73">
        <v>1205</v>
      </c>
      <c r="AP12" s="72">
        <v>752</v>
      </c>
      <c r="AQ12" s="179" t="s">
        <v>1</v>
      </c>
      <c r="AR12" s="179" t="s">
        <v>1</v>
      </c>
      <c r="AS12" s="73">
        <v>112553</v>
      </c>
      <c r="AT12" s="73">
        <v>7712</v>
      </c>
    </row>
    <row r="13" spans="1:46" ht="14.25" customHeight="1">
      <c r="A13" s="27" t="s">
        <v>6</v>
      </c>
      <c r="B13" s="73">
        <v>89591</v>
      </c>
      <c r="C13" s="73">
        <v>21346</v>
      </c>
      <c r="D13" s="73">
        <v>3272</v>
      </c>
      <c r="E13" s="72">
        <v>38</v>
      </c>
      <c r="F13" s="72">
        <v>239</v>
      </c>
      <c r="G13" s="72">
        <v>6</v>
      </c>
      <c r="H13" s="72">
        <v>2</v>
      </c>
      <c r="I13" s="72">
        <v>20</v>
      </c>
      <c r="J13" s="72">
        <v>21</v>
      </c>
      <c r="K13" s="72">
        <v>113</v>
      </c>
      <c r="L13" s="72">
        <v>55</v>
      </c>
      <c r="M13" s="72">
        <v>5</v>
      </c>
      <c r="N13" s="72" t="s">
        <v>1</v>
      </c>
      <c r="O13" s="73">
        <v>59088</v>
      </c>
      <c r="P13" s="74">
        <v>5386</v>
      </c>
      <c r="Q13" s="74">
        <v>33794</v>
      </c>
      <c r="R13" s="74">
        <v>9752</v>
      </c>
      <c r="S13" s="73">
        <v>1881</v>
      </c>
      <c r="T13" s="72">
        <v>19</v>
      </c>
      <c r="U13" s="72">
        <v>235</v>
      </c>
      <c r="V13" s="72">
        <v>3</v>
      </c>
      <c r="W13" s="72">
        <v>2</v>
      </c>
      <c r="X13" s="72">
        <v>2</v>
      </c>
      <c r="Y13" s="72">
        <v>19</v>
      </c>
      <c r="Z13" s="72">
        <v>35</v>
      </c>
      <c r="AA13" s="72">
        <v>40</v>
      </c>
      <c r="AB13" s="72" t="s">
        <v>1</v>
      </c>
      <c r="AC13" s="72" t="s">
        <v>1</v>
      </c>
      <c r="AD13" s="73">
        <v>20303</v>
      </c>
      <c r="AE13" s="74">
        <v>1503</v>
      </c>
      <c r="AF13" s="74">
        <v>55797</v>
      </c>
      <c r="AG13" s="74">
        <v>11594</v>
      </c>
      <c r="AH13" s="73">
        <v>1391</v>
      </c>
      <c r="AI13" s="72">
        <v>19</v>
      </c>
      <c r="AJ13" s="72">
        <v>4</v>
      </c>
      <c r="AK13" s="72">
        <v>3</v>
      </c>
      <c r="AL13" s="72" t="s">
        <v>1</v>
      </c>
      <c r="AM13" s="72">
        <v>18</v>
      </c>
      <c r="AN13" s="72">
        <v>2</v>
      </c>
      <c r="AO13" s="72">
        <v>78</v>
      </c>
      <c r="AP13" s="72">
        <v>15</v>
      </c>
      <c r="AQ13" s="72">
        <v>5</v>
      </c>
      <c r="AR13" s="72" t="s">
        <v>1</v>
      </c>
      <c r="AS13" s="73">
        <v>38785</v>
      </c>
      <c r="AT13" s="73">
        <v>3883</v>
      </c>
    </row>
    <row r="14" spans="1:46" ht="14.25" customHeight="1">
      <c r="A14" s="27" t="s">
        <v>7</v>
      </c>
      <c r="B14" s="73">
        <v>104473</v>
      </c>
      <c r="C14" s="73">
        <v>13929</v>
      </c>
      <c r="D14" s="73">
        <v>4083</v>
      </c>
      <c r="E14" s="72">
        <v>21</v>
      </c>
      <c r="F14" s="72">
        <v>54</v>
      </c>
      <c r="G14" s="72">
        <v>83</v>
      </c>
      <c r="H14" s="72">
        <v>68</v>
      </c>
      <c r="I14" s="72">
        <v>51</v>
      </c>
      <c r="J14" s="72">
        <v>8</v>
      </c>
      <c r="K14" s="72">
        <v>305</v>
      </c>
      <c r="L14" s="72">
        <v>487</v>
      </c>
      <c r="M14" s="72">
        <v>5</v>
      </c>
      <c r="N14" s="72" t="s">
        <v>1</v>
      </c>
      <c r="O14" s="73">
        <v>73988</v>
      </c>
      <c r="P14" s="74">
        <v>11391</v>
      </c>
      <c r="Q14" s="74">
        <v>38059</v>
      </c>
      <c r="R14" s="74">
        <v>6916</v>
      </c>
      <c r="S14" s="73">
        <v>1599</v>
      </c>
      <c r="T14" s="72">
        <v>5</v>
      </c>
      <c r="U14" s="72">
        <v>41</v>
      </c>
      <c r="V14" s="72">
        <v>7</v>
      </c>
      <c r="W14" s="72">
        <v>10</v>
      </c>
      <c r="X14" s="72">
        <v>5</v>
      </c>
      <c r="Y14" s="72">
        <v>4</v>
      </c>
      <c r="Z14" s="72">
        <v>193</v>
      </c>
      <c r="AA14" s="72">
        <v>373</v>
      </c>
      <c r="AB14" s="72" t="s">
        <v>1</v>
      </c>
      <c r="AC14" s="72" t="s">
        <v>1</v>
      </c>
      <c r="AD14" s="73">
        <v>27634</v>
      </c>
      <c r="AE14" s="74">
        <v>1272</v>
      </c>
      <c r="AF14" s="74">
        <v>66414</v>
      </c>
      <c r="AG14" s="74">
        <v>7013</v>
      </c>
      <c r="AH14" s="73">
        <v>2484</v>
      </c>
      <c r="AI14" s="72">
        <v>16</v>
      </c>
      <c r="AJ14" s="72">
        <v>13</v>
      </c>
      <c r="AK14" s="72">
        <v>76</v>
      </c>
      <c r="AL14" s="72">
        <v>58</v>
      </c>
      <c r="AM14" s="72">
        <v>46</v>
      </c>
      <c r="AN14" s="72">
        <v>4</v>
      </c>
      <c r="AO14" s="72">
        <v>112</v>
      </c>
      <c r="AP14" s="72">
        <v>114</v>
      </c>
      <c r="AQ14" s="72">
        <v>5</v>
      </c>
      <c r="AR14" s="72" t="s">
        <v>1</v>
      </c>
      <c r="AS14" s="73">
        <v>46354</v>
      </c>
      <c r="AT14" s="73">
        <v>10119</v>
      </c>
    </row>
    <row r="15" spans="1:46" ht="14.25" customHeight="1">
      <c r="A15" s="27" t="s">
        <v>8</v>
      </c>
      <c r="B15" s="73">
        <v>174637</v>
      </c>
      <c r="C15" s="73">
        <v>33734</v>
      </c>
      <c r="D15" s="73">
        <v>6472</v>
      </c>
      <c r="E15" s="72">
        <v>56</v>
      </c>
      <c r="F15" s="72">
        <v>43</v>
      </c>
      <c r="G15" s="72">
        <v>826</v>
      </c>
      <c r="H15" s="72">
        <v>276</v>
      </c>
      <c r="I15" s="72">
        <v>227</v>
      </c>
      <c r="J15" s="72">
        <v>37</v>
      </c>
      <c r="K15" s="72">
        <v>487</v>
      </c>
      <c r="L15" s="73">
        <v>1053</v>
      </c>
      <c r="M15" s="72" t="s">
        <v>1</v>
      </c>
      <c r="N15" s="72" t="s">
        <v>1</v>
      </c>
      <c r="O15" s="73">
        <v>126270</v>
      </c>
      <c r="P15" s="74">
        <v>5156</v>
      </c>
      <c r="Q15" s="74">
        <v>58989</v>
      </c>
      <c r="R15" s="74">
        <v>10445</v>
      </c>
      <c r="S15" s="73">
        <v>1414</v>
      </c>
      <c r="T15" s="72">
        <v>11</v>
      </c>
      <c r="U15" s="72">
        <v>35</v>
      </c>
      <c r="V15" s="72">
        <v>5</v>
      </c>
      <c r="W15" s="72">
        <v>6</v>
      </c>
      <c r="X15" s="72">
        <v>4</v>
      </c>
      <c r="Y15" s="72" t="s">
        <v>1</v>
      </c>
      <c r="Z15" s="72">
        <v>237</v>
      </c>
      <c r="AA15" s="72">
        <v>730</v>
      </c>
      <c r="AB15" s="72" t="s">
        <v>1</v>
      </c>
      <c r="AC15" s="72" t="s">
        <v>1</v>
      </c>
      <c r="AD15" s="73">
        <v>43848</v>
      </c>
      <c r="AE15" s="74">
        <v>2254</v>
      </c>
      <c r="AF15" s="74">
        <v>115648</v>
      </c>
      <c r="AG15" s="74">
        <v>23289</v>
      </c>
      <c r="AH15" s="73">
        <v>5058</v>
      </c>
      <c r="AI15" s="72">
        <v>45</v>
      </c>
      <c r="AJ15" s="72">
        <v>8</v>
      </c>
      <c r="AK15" s="72">
        <v>821</v>
      </c>
      <c r="AL15" s="72">
        <v>270</v>
      </c>
      <c r="AM15" s="72">
        <v>223</v>
      </c>
      <c r="AN15" s="72">
        <v>37</v>
      </c>
      <c r="AO15" s="72">
        <v>250</v>
      </c>
      <c r="AP15" s="72">
        <v>323</v>
      </c>
      <c r="AQ15" s="64" t="s">
        <v>1</v>
      </c>
      <c r="AR15" s="179" t="s">
        <v>1</v>
      </c>
      <c r="AS15" s="73">
        <v>82422</v>
      </c>
      <c r="AT15" s="73">
        <v>2902</v>
      </c>
    </row>
    <row r="16" spans="1:46" ht="14.25" customHeight="1">
      <c r="A16" s="27" t="s">
        <v>112</v>
      </c>
      <c r="B16" s="73">
        <v>132362</v>
      </c>
      <c r="C16" s="73">
        <v>29654</v>
      </c>
      <c r="D16" s="73">
        <v>3099</v>
      </c>
      <c r="E16" s="72">
        <v>180</v>
      </c>
      <c r="F16" s="72">
        <v>242</v>
      </c>
      <c r="G16" s="73">
        <v>3597</v>
      </c>
      <c r="H16" s="72">
        <v>484</v>
      </c>
      <c r="I16" s="72">
        <v>132</v>
      </c>
      <c r="J16" s="72">
        <v>113</v>
      </c>
      <c r="K16" s="72">
        <v>739</v>
      </c>
      <c r="L16" s="72">
        <v>497</v>
      </c>
      <c r="M16" s="72" t="s">
        <v>1</v>
      </c>
      <c r="N16" s="72" t="s">
        <v>1</v>
      </c>
      <c r="O16" s="73">
        <v>87409</v>
      </c>
      <c r="P16" s="74">
        <v>6216</v>
      </c>
      <c r="Q16" s="74">
        <v>47318</v>
      </c>
      <c r="R16" s="74">
        <v>13033</v>
      </c>
      <c r="S16" s="73">
        <v>1696</v>
      </c>
      <c r="T16" s="72">
        <v>48</v>
      </c>
      <c r="U16" s="72">
        <v>89</v>
      </c>
      <c r="V16" s="72">
        <v>174</v>
      </c>
      <c r="W16" s="72">
        <v>24</v>
      </c>
      <c r="X16" s="72">
        <v>10</v>
      </c>
      <c r="Y16" s="72">
        <v>2</v>
      </c>
      <c r="Z16" s="72">
        <v>150</v>
      </c>
      <c r="AA16" s="72">
        <v>176</v>
      </c>
      <c r="AB16" s="72" t="s">
        <v>1</v>
      </c>
      <c r="AC16" s="72" t="s">
        <v>1</v>
      </c>
      <c r="AD16" s="73">
        <v>29605</v>
      </c>
      <c r="AE16" s="74">
        <v>2311</v>
      </c>
      <c r="AF16" s="74">
        <v>85044</v>
      </c>
      <c r="AG16" s="74">
        <v>16621</v>
      </c>
      <c r="AH16" s="73">
        <v>1403</v>
      </c>
      <c r="AI16" s="72">
        <v>132</v>
      </c>
      <c r="AJ16" s="72">
        <v>153</v>
      </c>
      <c r="AK16" s="73">
        <v>3423</v>
      </c>
      <c r="AL16" s="72">
        <v>460</v>
      </c>
      <c r="AM16" s="72">
        <v>122</v>
      </c>
      <c r="AN16" s="72">
        <v>111</v>
      </c>
      <c r="AO16" s="72">
        <v>589</v>
      </c>
      <c r="AP16" s="72">
        <v>321</v>
      </c>
      <c r="AQ16" s="64" t="s">
        <v>1</v>
      </c>
      <c r="AR16" s="179" t="s">
        <v>1</v>
      </c>
      <c r="AS16" s="73">
        <v>57804</v>
      </c>
      <c r="AT16" s="73">
        <v>3905</v>
      </c>
    </row>
    <row r="17" spans="1:46" ht="14.25" customHeight="1">
      <c r="A17" s="27" t="s">
        <v>9</v>
      </c>
      <c r="B17" s="73">
        <v>96874</v>
      </c>
      <c r="C17" s="73">
        <v>11228</v>
      </c>
      <c r="D17" s="73">
        <v>10000</v>
      </c>
      <c r="E17" s="72">
        <v>725</v>
      </c>
      <c r="F17" s="73">
        <v>1839</v>
      </c>
      <c r="G17" s="72">
        <v>144</v>
      </c>
      <c r="H17" s="72">
        <v>329</v>
      </c>
      <c r="I17" s="72">
        <v>362</v>
      </c>
      <c r="J17" s="72">
        <v>802</v>
      </c>
      <c r="K17" s="73">
        <v>2219</v>
      </c>
      <c r="L17" s="73">
        <v>2856</v>
      </c>
      <c r="M17" s="72" t="s">
        <v>1</v>
      </c>
      <c r="N17" s="72" t="s">
        <v>1</v>
      </c>
      <c r="O17" s="73">
        <v>48774</v>
      </c>
      <c r="P17" s="74">
        <v>17596</v>
      </c>
      <c r="Q17" s="74">
        <v>56092</v>
      </c>
      <c r="R17" s="74">
        <v>7452</v>
      </c>
      <c r="S17" s="73">
        <v>5463</v>
      </c>
      <c r="T17" s="72">
        <v>313</v>
      </c>
      <c r="U17" s="72">
        <v>780</v>
      </c>
      <c r="V17" s="72">
        <v>97</v>
      </c>
      <c r="W17" s="72">
        <v>149</v>
      </c>
      <c r="X17" s="72">
        <v>50</v>
      </c>
      <c r="Y17" s="72">
        <v>112</v>
      </c>
      <c r="Z17" s="73">
        <v>1982</v>
      </c>
      <c r="AA17" s="73">
        <v>2243</v>
      </c>
      <c r="AB17" s="72" t="s">
        <v>1</v>
      </c>
      <c r="AC17" s="72" t="s">
        <v>1</v>
      </c>
      <c r="AD17" s="73">
        <v>30083</v>
      </c>
      <c r="AE17" s="74">
        <v>7368</v>
      </c>
      <c r="AF17" s="74">
        <v>40782</v>
      </c>
      <c r="AG17" s="74">
        <v>3776</v>
      </c>
      <c r="AH17" s="73">
        <v>4537</v>
      </c>
      <c r="AI17" s="72">
        <v>412</v>
      </c>
      <c r="AJ17" s="73">
        <v>1059</v>
      </c>
      <c r="AK17" s="72">
        <v>47</v>
      </c>
      <c r="AL17" s="72">
        <v>180</v>
      </c>
      <c r="AM17" s="72">
        <v>312</v>
      </c>
      <c r="AN17" s="72">
        <v>690</v>
      </c>
      <c r="AO17" s="72">
        <v>237</v>
      </c>
      <c r="AP17" s="72">
        <v>613</v>
      </c>
      <c r="AQ17" s="64" t="s">
        <v>1</v>
      </c>
      <c r="AR17" s="179" t="s">
        <v>1</v>
      </c>
      <c r="AS17" s="73">
        <v>18691</v>
      </c>
      <c r="AT17" s="73">
        <v>10228</v>
      </c>
    </row>
    <row r="18" spans="1:46" ht="14.25" customHeight="1">
      <c r="A18" s="27" t="s">
        <v>10</v>
      </c>
      <c r="B18" s="73">
        <v>113739</v>
      </c>
      <c r="C18" s="73">
        <v>22229</v>
      </c>
      <c r="D18" s="73">
        <v>11567</v>
      </c>
      <c r="E18" s="72">
        <v>65</v>
      </c>
      <c r="F18" s="72">
        <v>661</v>
      </c>
      <c r="G18" s="72">
        <v>92</v>
      </c>
      <c r="H18" s="72">
        <v>162</v>
      </c>
      <c r="I18" s="72">
        <v>398</v>
      </c>
      <c r="J18" s="72">
        <v>263</v>
      </c>
      <c r="K18" s="73">
        <v>1171</v>
      </c>
      <c r="L18" s="73">
        <v>2339</v>
      </c>
      <c r="M18" s="72" t="s">
        <v>1</v>
      </c>
      <c r="N18" s="72" t="s">
        <v>1</v>
      </c>
      <c r="O18" s="73">
        <v>60065</v>
      </c>
      <c r="P18" s="74">
        <v>14727</v>
      </c>
      <c r="Q18" s="74">
        <v>35955</v>
      </c>
      <c r="R18" s="74">
        <v>4989</v>
      </c>
      <c r="S18" s="73">
        <v>1838</v>
      </c>
      <c r="T18" s="72">
        <v>40</v>
      </c>
      <c r="U18" s="72">
        <v>428</v>
      </c>
      <c r="V18" s="72">
        <v>22</v>
      </c>
      <c r="W18" s="72">
        <v>18</v>
      </c>
      <c r="X18" s="72">
        <v>252</v>
      </c>
      <c r="Y18" s="72">
        <v>159</v>
      </c>
      <c r="Z18" s="72">
        <v>437</v>
      </c>
      <c r="AA18" s="72">
        <v>836</v>
      </c>
      <c r="AB18" s="72" t="s">
        <v>1</v>
      </c>
      <c r="AC18" s="72" t="s">
        <v>1</v>
      </c>
      <c r="AD18" s="73">
        <v>23270</v>
      </c>
      <c r="AE18" s="74">
        <v>3666</v>
      </c>
      <c r="AF18" s="74">
        <v>77784</v>
      </c>
      <c r="AG18" s="74">
        <v>17240</v>
      </c>
      <c r="AH18" s="73">
        <v>9729</v>
      </c>
      <c r="AI18" s="72">
        <v>25</v>
      </c>
      <c r="AJ18" s="72">
        <v>233</v>
      </c>
      <c r="AK18" s="72">
        <v>70</v>
      </c>
      <c r="AL18" s="72">
        <v>144</v>
      </c>
      <c r="AM18" s="72">
        <v>146</v>
      </c>
      <c r="AN18" s="72">
        <v>104</v>
      </c>
      <c r="AO18" s="72">
        <v>734</v>
      </c>
      <c r="AP18" s="73">
        <v>1503</v>
      </c>
      <c r="AQ18" s="64" t="s">
        <v>1</v>
      </c>
      <c r="AR18" s="179" t="s">
        <v>1</v>
      </c>
      <c r="AS18" s="73">
        <v>36795</v>
      </c>
      <c r="AT18" s="73">
        <v>11061</v>
      </c>
    </row>
    <row r="19" spans="1:46" ht="14.25" customHeight="1">
      <c r="A19" s="27" t="s">
        <v>18</v>
      </c>
      <c r="B19" s="73">
        <v>129547</v>
      </c>
      <c r="C19" s="73">
        <v>67039</v>
      </c>
      <c r="D19" s="73">
        <v>3911</v>
      </c>
      <c r="E19" s="72">
        <v>83</v>
      </c>
      <c r="F19" s="72">
        <v>215</v>
      </c>
      <c r="G19" s="72">
        <v>483</v>
      </c>
      <c r="H19" s="72">
        <v>86</v>
      </c>
      <c r="I19" s="72">
        <v>8</v>
      </c>
      <c r="J19" s="72">
        <v>3</v>
      </c>
      <c r="K19" s="72">
        <v>666</v>
      </c>
      <c r="L19" s="72">
        <v>432</v>
      </c>
      <c r="M19" s="72">
        <v>45</v>
      </c>
      <c r="N19" s="72" t="s">
        <v>1</v>
      </c>
      <c r="O19" s="73">
        <v>54586</v>
      </c>
      <c r="P19" s="74">
        <v>1990</v>
      </c>
      <c r="Q19" s="74">
        <v>47283</v>
      </c>
      <c r="R19" s="74">
        <v>31461</v>
      </c>
      <c r="S19" s="73">
        <v>1542</v>
      </c>
      <c r="T19" s="72">
        <v>35</v>
      </c>
      <c r="U19" s="72">
        <v>200</v>
      </c>
      <c r="V19" s="72">
        <v>138</v>
      </c>
      <c r="W19" s="72">
        <v>10</v>
      </c>
      <c r="X19" s="72" t="s">
        <v>1</v>
      </c>
      <c r="Y19" s="72">
        <v>3</v>
      </c>
      <c r="Z19" s="72">
        <v>62</v>
      </c>
      <c r="AA19" s="72">
        <v>135</v>
      </c>
      <c r="AB19" s="72">
        <v>4</v>
      </c>
      <c r="AC19" s="72" t="s">
        <v>1</v>
      </c>
      <c r="AD19" s="73">
        <v>13282</v>
      </c>
      <c r="AE19" s="75">
        <v>411</v>
      </c>
      <c r="AF19" s="74">
        <v>82264</v>
      </c>
      <c r="AG19" s="74">
        <v>35578</v>
      </c>
      <c r="AH19" s="73">
        <v>2369</v>
      </c>
      <c r="AI19" s="72">
        <v>48</v>
      </c>
      <c r="AJ19" s="72">
        <v>15</v>
      </c>
      <c r="AK19" s="72">
        <v>345</v>
      </c>
      <c r="AL19" s="72">
        <v>76</v>
      </c>
      <c r="AM19" s="72">
        <v>8</v>
      </c>
      <c r="AN19" s="72" t="s">
        <v>1</v>
      </c>
      <c r="AO19" s="72">
        <v>604</v>
      </c>
      <c r="AP19" s="72">
        <v>297</v>
      </c>
      <c r="AQ19" s="72">
        <v>41</v>
      </c>
      <c r="AR19" s="72" t="s">
        <v>1</v>
      </c>
      <c r="AS19" s="73">
        <v>41304</v>
      </c>
      <c r="AT19" s="73">
        <v>1579</v>
      </c>
    </row>
    <row r="20" spans="1:46" ht="14.25" customHeight="1">
      <c r="A20" s="27" t="s">
        <v>11</v>
      </c>
      <c r="B20" s="73">
        <v>79440</v>
      </c>
      <c r="C20" s="73">
        <v>73278</v>
      </c>
      <c r="D20" s="73">
        <v>4384</v>
      </c>
      <c r="E20" s="72">
        <v>20</v>
      </c>
      <c r="F20" s="72">
        <v>101</v>
      </c>
      <c r="G20" s="72" t="s">
        <v>1</v>
      </c>
      <c r="H20" s="72" t="s">
        <v>1</v>
      </c>
      <c r="I20" s="72">
        <v>1</v>
      </c>
      <c r="J20" s="72">
        <v>81</v>
      </c>
      <c r="K20" s="72">
        <v>15</v>
      </c>
      <c r="L20" s="72">
        <v>291</v>
      </c>
      <c r="M20" s="72">
        <v>479</v>
      </c>
      <c r="N20" s="72">
        <v>9</v>
      </c>
      <c r="O20" s="72">
        <v>747</v>
      </c>
      <c r="P20" s="75">
        <v>34</v>
      </c>
      <c r="Q20" s="74">
        <v>7870</v>
      </c>
      <c r="R20" s="74">
        <v>6090</v>
      </c>
      <c r="S20" s="73">
        <v>1287</v>
      </c>
      <c r="T20" s="72" t="s">
        <v>1</v>
      </c>
      <c r="U20" s="72">
        <v>84</v>
      </c>
      <c r="V20" s="72" t="s">
        <v>1</v>
      </c>
      <c r="W20" s="72" t="s">
        <v>1</v>
      </c>
      <c r="X20" s="72">
        <v>1</v>
      </c>
      <c r="Y20" s="72">
        <v>77</v>
      </c>
      <c r="Z20" s="72">
        <v>4</v>
      </c>
      <c r="AA20" s="72">
        <v>289</v>
      </c>
      <c r="AB20" s="72">
        <v>10</v>
      </c>
      <c r="AC20" s="72">
        <v>4</v>
      </c>
      <c r="AD20" s="72">
        <v>10</v>
      </c>
      <c r="AE20" s="75">
        <v>14</v>
      </c>
      <c r="AF20" s="74">
        <v>71570</v>
      </c>
      <c r="AG20" s="74">
        <v>67188</v>
      </c>
      <c r="AH20" s="73">
        <v>3097</v>
      </c>
      <c r="AI20" s="72">
        <v>20</v>
      </c>
      <c r="AJ20" s="72">
        <v>17</v>
      </c>
      <c r="AK20" s="72" t="s">
        <v>1</v>
      </c>
      <c r="AL20" s="72" t="s">
        <v>1</v>
      </c>
      <c r="AM20" s="72" t="s">
        <v>1</v>
      </c>
      <c r="AN20" s="72">
        <v>4</v>
      </c>
      <c r="AO20" s="72">
        <v>11</v>
      </c>
      <c r="AP20" s="72">
        <v>2</v>
      </c>
      <c r="AQ20" s="64">
        <v>469</v>
      </c>
      <c r="AR20" s="179">
        <v>5</v>
      </c>
      <c r="AS20" s="72">
        <v>737</v>
      </c>
      <c r="AT20" s="72">
        <v>20</v>
      </c>
    </row>
    <row r="21" spans="1:46" ht="14.25" customHeight="1">
      <c r="A21" s="27" t="s">
        <v>12</v>
      </c>
      <c r="B21" s="73">
        <v>76426</v>
      </c>
      <c r="C21" s="73">
        <v>8368</v>
      </c>
      <c r="D21" s="73">
        <v>5532</v>
      </c>
      <c r="E21" s="72">
        <v>125</v>
      </c>
      <c r="F21" s="72">
        <v>733</v>
      </c>
      <c r="G21" s="72">
        <v>62</v>
      </c>
      <c r="H21" s="72">
        <v>161</v>
      </c>
      <c r="I21" s="72">
        <v>641</v>
      </c>
      <c r="J21" s="72">
        <v>545</v>
      </c>
      <c r="K21" s="73">
        <v>3678</v>
      </c>
      <c r="L21" s="73">
        <v>3209</v>
      </c>
      <c r="M21" s="72" t="s">
        <v>1</v>
      </c>
      <c r="N21" s="72" t="s">
        <v>1</v>
      </c>
      <c r="O21" s="73">
        <v>42955</v>
      </c>
      <c r="P21" s="74">
        <v>10417</v>
      </c>
      <c r="Q21" s="74">
        <v>27505</v>
      </c>
      <c r="R21" s="74">
        <v>2765</v>
      </c>
      <c r="S21" s="73">
        <v>1462</v>
      </c>
      <c r="T21" s="72">
        <v>28</v>
      </c>
      <c r="U21" s="72">
        <v>379</v>
      </c>
      <c r="V21" s="72">
        <v>12</v>
      </c>
      <c r="W21" s="72">
        <v>67</v>
      </c>
      <c r="X21" s="72">
        <v>323</v>
      </c>
      <c r="Y21" s="72">
        <v>133</v>
      </c>
      <c r="Z21" s="73">
        <v>2452</v>
      </c>
      <c r="AA21" s="73">
        <v>1340</v>
      </c>
      <c r="AB21" s="72" t="s">
        <v>1</v>
      </c>
      <c r="AC21" s="72" t="s">
        <v>1</v>
      </c>
      <c r="AD21" s="73">
        <v>16362</v>
      </c>
      <c r="AE21" s="74">
        <v>2182</v>
      </c>
      <c r="AF21" s="74">
        <v>48921</v>
      </c>
      <c r="AG21" s="74">
        <v>5603</v>
      </c>
      <c r="AH21" s="73">
        <v>4070</v>
      </c>
      <c r="AI21" s="72">
        <v>97</v>
      </c>
      <c r="AJ21" s="72">
        <v>354</v>
      </c>
      <c r="AK21" s="72">
        <v>50</v>
      </c>
      <c r="AL21" s="72">
        <v>94</v>
      </c>
      <c r="AM21" s="72">
        <v>318</v>
      </c>
      <c r="AN21" s="72">
        <v>412</v>
      </c>
      <c r="AO21" s="73">
        <v>1226</v>
      </c>
      <c r="AP21" s="73">
        <v>1869</v>
      </c>
      <c r="AQ21" s="64" t="s">
        <v>1</v>
      </c>
      <c r="AR21" s="179" t="s">
        <v>1</v>
      </c>
      <c r="AS21" s="73">
        <v>26593</v>
      </c>
      <c r="AT21" s="73">
        <v>8235</v>
      </c>
    </row>
    <row r="22" spans="1:46" ht="14.25" customHeight="1">
      <c r="A22" s="27" t="s">
        <v>17</v>
      </c>
      <c r="B22" s="73">
        <v>115675</v>
      </c>
      <c r="C22" s="73">
        <v>11890</v>
      </c>
      <c r="D22" s="73">
        <v>5440</v>
      </c>
      <c r="E22" s="72">
        <v>157</v>
      </c>
      <c r="F22" s="72">
        <v>554</v>
      </c>
      <c r="G22" s="72">
        <v>427</v>
      </c>
      <c r="H22" s="72">
        <v>56</v>
      </c>
      <c r="I22" s="72">
        <v>153</v>
      </c>
      <c r="J22" s="72">
        <v>228</v>
      </c>
      <c r="K22" s="72">
        <v>672</v>
      </c>
      <c r="L22" s="72">
        <v>369</v>
      </c>
      <c r="M22" s="72" t="s">
        <v>1</v>
      </c>
      <c r="N22" s="72" t="s">
        <v>1</v>
      </c>
      <c r="O22" s="73">
        <v>85430</v>
      </c>
      <c r="P22" s="74">
        <v>10299</v>
      </c>
      <c r="Q22" s="74">
        <v>27340</v>
      </c>
      <c r="R22" s="74">
        <v>1629</v>
      </c>
      <c r="S22" s="73">
        <v>1124</v>
      </c>
      <c r="T22" s="72">
        <v>19</v>
      </c>
      <c r="U22" s="72">
        <v>391</v>
      </c>
      <c r="V22" s="72">
        <v>17</v>
      </c>
      <c r="W22" s="72">
        <v>1</v>
      </c>
      <c r="X22" s="72">
        <v>3</v>
      </c>
      <c r="Y22" s="72" t="s">
        <v>1</v>
      </c>
      <c r="Z22" s="72">
        <v>303</v>
      </c>
      <c r="AA22" s="72">
        <v>37</v>
      </c>
      <c r="AB22" s="72" t="s">
        <v>1</v>
      </c>
      <c r="AC22" s="72" t="s">
        <v>1</v>
      </c>
      <c r="AD22" s="73">
        <v>21908</v>
      </c>
      <c r="AE22" s="74">
        <v>1908</v>
      </c>
      <c r="AF22" s="74">
        <v>88335</v>
      </c>
      <c r="AG22" s="74">
        <v>10261</v>
      </c>
      <c r="AH22" s="73">
        <v>4316</v>
      </c>
      <c r="AI22" s="72">
        <v>138</v>
      </c>
      <c r="AJ22" s="72">
        <v>163</v>
      </c>
      <c r="AK22" s="72">
        <v>410</v>
      </c>
      <c r="AL22" s="72">
        <v>55</v>
      </c>
      <c r="AM22" s="72">
        <v>150</v>
      </c>
      <c r="AN22" s="72">
        <v>228</v>
      </c>
      <c r="AO22" s="72">
        <v>369</v>
      </c>
      <c r="AP22" s="72">
        <v>332</v>
      </c>
      <c r="AQ22" s="64" t="s">
        <v>1</v>
      </c>
      <c r="AR22" s="179" t="s">
        <v>1</v>
      </c>
      <c r="AS22" s="73">
        <v>63522</v>
      </c>
      <c r="AT22" s="73">
        <v>8391</v>
      </c>
    </row>
    <row r="23" spans="1:46" ht="14.25" customHeight="1">
      <c r="A23" s="27" t="s">
        <v>13</v>
      </c>
      <c r="B23" s="73">
        <v>340467</v>
      </c>
      <c r="C23" s="73">
        <v>38591</v>
      </c>
      <c r="D23" s="73">
        <v>1622</v>
      </c>
      <c r="E23" s="72">
        <v>48</v>
      </c>
      <c r="F23" s="72">
        <v>52</v>
      </c>
      <c r="G23" s="73">
        <v>1545</v>
      </c>
      <c r="H23" s="72">
        <v>26</v>
      </c>
      <c r="I23" s="72">
        <v>278</v>
      </c>
      <c r="J23" s="72">
        <v>14</v>
      </c>
      <c r="K23" s="73">
        <v>4044</v>
      </c>
      <c r="L23" s="72">
        <v>271</v>
      </c>
      <c r="M23" s="72" t="s">
        <v>1</v>
      </c>
      <c r="N23" s="72" t="s">
        <v>1</v>
      </c>
      <c r="O23" s="73">
        <v>291627</v>
      </c>
      <c r="P23" s="74">
        <v>2349</v>
      </c>
      <c r="Q23" s="74">
        <v>77339</v>
      </c>
      <c r="R23" s="74">
        <v>9935</v>
      </c>
      <c r="S23" s="72">
        <v>982</v>
      </c>
      <c r="T23" s="72">
        <v>7</v>
      </c>
      <c r="U23" s="72">
        <v>45</v>
      </c>
      <c r="V23" s="72">
        <v>32</v>
      </c>
      <c r="W23" s="72">
        <v>3</v>
      </c>
      <c r="X23" s="72">
        <v>26</v>
      </c>
      <c r="Y23" s="72">
        <v>5</v>
      </c>
      <c r="Z23" s="72">
        <v>696</v>
      </c>
      <c r="AA23" s="72">
        <v>134</v>
      </c>
      <c r="AB23" s="72" t="s">
        <v>1</v>
      </c>
      <c r="AC23" s="72" t="s">
        <v>1</v>
      </c>
      <c r="AD23" s="73">
        <v>63962</v>
      </c>
      <c r="AE23" s="74">
        <v>1512</v>
      </c>
      <c r="AF23" s="74">
        <v>263128</v>
      </c>
      <c r="AG23" s="74">
        <v>28656</v>
      </c>
      <c r="AH23" s="72">
        <v>640</v>
      </c>
      <c r="AI23" s="72">
        <v>41</v>
      </c>
      <c r="AJ23" s="72">
        <v>7</v>
      </c>
      <c r="AK23" s="73">
        <v>1513</v>
      </c>
      <c r="AL23" s="72">
        <v>23</v>
      </c>
      <c r="AM23" s="72">
        <v>252</v>
      </c>
      <c r="AN23" s="72">
        <v>9</v>
      </c>
      <c r="AO23" s="73">
        <v>3348</v>
      </c>
      <c r="AP23" s="72">
        <v>137</v>
      </c>
      <c r="AQ23" s="64" t="s">
        <v>1</v>
      </c>
      <c r="AR23" s="179" t="s">
        <v>1</v>
      </c>
      <c r="AS23" s="73">
        <v>227665</v>
      </c>
      <c r="AT23" s="72">
        <v>837</v>
      </c>
    </row>
    <row r="24" spans="1:46" ht="14.25" customHeight="1">
      <c r="A24" s="27" t="s">
        <v>113</v>
      </c>
      <c r="B24" s="73">
        <v>18538</v>
      </c>
      <c r="C24" s="72">
        <v>1030</v>
      </c>
      <c r="D24" s="73">
        <v>1160</v>
      </c>
      <c r="E24" s="72">
        <v>78</v>
      </c>
      <c r="F24" s="72">
        <v>197</v>
      </c>
      <c r="G24" s="72">
        <v>74</v>
      </c>
      <c r="H24" s="72">
        <v>121</v>
      </c>
      <c r="I24" s="72">
        <v>128</v>
      </c>
      <c r="J24" s="72">
        <v>417</v>
      </c>
      <c r="K24" s="72">
        <v>708</v>
      </c>
      <c r="L24" s="72">
        <v>575</v>
      </c>
      <c r="M24" s="72" t="s">
        <v>1</v>
      </c>
      <c r="N24" s="72" t="s">
        <v>1</v>
      </c>
      <c r="O24" s="73">
        <v>9470</v>
      </c>
      <c r="P24" s="74">
        <v>4580</v>
      </c>
      <c r="Q24" s="74">
        <v>10469</v>
      </c>
      <c r="R24" s="75">
        <v>355</v>
      </c>
      <c r="S24" s="72">
        <v>524</v>
      </c>
      <c r="T24" s="72">
        <v>58</v>
      </c>
      <c r="U24" s="72">
        <v>150</v>
      </c>
      <c r="V24" s="72">
        <v>69</v>
      </c>
      <c r="W24" s="72">
        <v>120</v>
      </c>
      <c r="X24" s="72">
        <v>84</v>
      </c>
      <c r="Y24" s="72">
        <v>273</v>
      </c>
      <c r="Z24" s="72">
        <v>666</v>
      </c>
      <c r="AA24" s="72">
        <v>473</v>
      </c>
      <c r="AB24" s="72" t="s">
        <v>1</v>
      </c>
      <c r="AC24" s="72" t="s">
        <v>1</v>
      </c>
      <c r="AD24" s="73">
        <v>5232</v>
      </c>
      <c r="AE24" s="74">
        <v>2465</v>
      </c>
      <c r="AF24" s="74">
        <v>8069</v>
      </c>
      <c r="AG24" s="75">
        <v>675</v>
      </c>
      <c r="AH24" s="75">
        <v>636</v>
      </c>
      <c r="AI24" s="75">
        <v>20</v>
      </c>
      <c r="AJ24" s="75">
        <v>47</v>
      </c>
      <c r="AK24" s="75">
        <v>5</v>
      </c>
      <c r="AL24" s="75">
        <v>1</v>
      </c>
      <c r="AM24" s="75">
        <v>44</v>
      </c>
      <c r="AN24" s="75">
        <v>144</v>
      </c>
      <c r="AO24" s="75">
        <v>42</v>
      </c>
      <c r="AP24" s="75">
        <v>102</v>
      </c>
      <c r="AQ24" s="158" t="s">
        <v>1</v>
      </c>
      <c r="AR24" s="180" t="s">
        <v>1</v>
      </c>
      <c r="AS24" s="74">
        <v>4238</v>
      </c>
      <c r="AT24" s="74">
        <v>2115</v>
      </c>
    </row>
    <row r="25" spans="1:46" ht="14.25" customHeight="1">
      <c r="A25" s="27" t="s">
        <v>14</v>
      </c>
      <c r="B25" s="74">
        <v>109420</v>
      </c>
      <c r="C25" s="74">
        <v>20277</v>
      </c>
      <c r="D25" s="74">
        <v>8713</v>
      </c>
      <c r="E25" s="75">
        <v>175</v>
      </c>
      <c r="F25" s="75">
        <v>420</v>
      </c>
      <c r="G25" s="75">
        <v>396</v>
      </c>
      <c r="H25" s="75">
        <v>109</v>
      </c>
      <c r="I25" s="75">
        <v>256</v>
      </c>
      <c r="J25" s="75">
        <v>233</v>
      </c>
      <c r="K25" s="75">
        <v>821</v>
      </c>
      <c r="L25" s="75">
        <v>1016</v>
      </c>
      <c r="M25" s="72" t="s">
        <v>1</v>
      </c>
      <c r="N25" s="72" t="s">
        <v>1</v>
      </c>
      <c r="O25" s="74">
        <v>69114</v>
      </c>
      <c r="P25" s="74">
        <v>7890</v>
      </c>
      <c r="Q25" s="74">
        <v>43790</v>
      </c>
      <c r="R25" s="74">
        <v>8643</v>
      </c>
      <c r="S25" s="74">
        <v>3178</v>
      </c>
      <c r="T25" s="75">
        <v>16</v>
      </c>
      <c r="U25" s="75">
        <v>87</v>
      </c>
      <c r="V25" s="75">
        <v>30</v>
      </c>
      <c r="W25" s="75">
        <v>2</v>
      </c>
      <c r="X25" s="75">
        <v>18</v>
      </c>
      <c r="Y25" s="75">
        <v>6</v>
      </c>
      <c r="Z25" s="75">
        <v>191</v>
      </c>
      <c r="AA25" s="75">
        <v>536</v>
      </c>
      <c r="AB25" s="72" t="s">
        <v>1</v>
      </c>
      <c r="AC25" s="72" t="s">
        <v>1</v>
      </c>
      <c r="AD25" s="74">
        <v>27881</v>
      </c>
      <c r="AE25" s="74">
        <v>3202</v>
      </c>
      <c r="AF25" s="74">
        <v>65630</v>
      </c>
      <c r="AG25" s="74">
        <v>11634</v>
      </c>
      <c r="AH25" s="74">
        <v>5535</v>
      </c>
      <c r="AI25" s="75">
        <v>159</v>
      </c>
      <c r="AJ25" s="75">
        <v>333</v>
      </c>
      <c r="AK25" s="75">
        <v>366</v>
      </c>
      <c r="AL25" s="75">
        <v>107</v>
      </c>
      <c r="AM25" s="75">
        <v>238</v>
      </c>
      <c r="AN25" s="75">
        <v>227</v>
      </c>
      <c r="AO25" s="75">
        <v>630</v>
      </c>
      <c r="AP25" s="75">
        <v>480</v>
      </c>
      <c r="AQ25" s="158" t="s">
        <v>1</v>
      </c>
      <c r="AR25" s="180" t="s">
        <v>1</v>
      </c>
      <c r="AS25" s="74">
        <v>41233</v>
      </c>
      <c r="AT25" s="74">
        <v>4688</v>
      </c>
    </row>
    <row r="26" spans="1:46" ht="14.25" customHeight="1">
      <c r="A26" s="27" t="s">
        <v>115</v>
      </c>
      <c r="B26" s="74">
        <v>30546</v>
      </c>
      <c r="C26" s="74">
        <v>7579</v>
      </c>
      <c r="D26" s="74">
        <v>2126</v>
      </c>
      <c r="E26" s="75">
        <v>7</v>
      </c>
      <c r="F26" s="75">
        <v>146</v>
      </c>
      <c r="G26" s="75">
        <v>4</v>
      </c>
      <c r="H26" s="75">
        <v>7</v>
      </c>
      <c r="I26" s="75">
        <v>3</v>
      </c>
      <c r="J26" s="75">
        <v>37</v>
      </c>
      <c r="K26" s="75">
        <v>404</v>
      </c>
      <c r="L26" s="75">
        <v>461</v>
      </c>
      <c r="M26" s="72" t="s">
        <v>1</v>
      </c>
      <c r="N26" s="72" t="s">
        <v>1</v>
      </c>
      <c r="O26" s="74">
        <v>16938</v>
      </c>
      <c r="P26" s="74">
        <v>2834</v>
      </c>
      <c r="Q26" s="74">
        <v>30546</v>
      </c>
      <c r="R26" s="74">
        <v>7579</v>
      </c>
      <c r="S26" s="74">
        <v>2126</v>
      </c>
      <c r="T26" s="75">
        <v>7</v>
      </c>
      <c r="U26" s="75">
        <v>146</v>
      </c>
      <c r="V26" s="75">
        <v>4</v>
      </c>
      <c r="W26" s="75">
        <v>7</v>
      </c>
      <c r="X26" s="75">
        <v>3</v>
      </c>
      <c r="Y26" s="75">
        <v>37</v>
      </c>
      <c r="Z26" s="75">
        <v>404</v>
      </c>
      <c r="AA26" s="75">
        <v>461</v>
      </c>
      <c r="AB26" s="72" t="s">
        <v>1</v>
      </c>
      <c r="AC26" s="72" t="s">
        <v>1</v>
      </c>
      <c r="AD26" s="74">
        <v>16938</v>
      </c>
      <c r="AE26" s="74">
        <v>2834</v>
      </c>
      <c r="AF26" s="75" t="s">
        <v>1</v>
      </c>
      <c r="AG26" s="75" t="s">
        <v>1</v>
      </c>
      <c r="AH26" s="75" t="s">
        <v>1</v>
      </c>
      <c r="AI26" s="75" t="s">
        <v>1</v>
      </c>
      <c r="AJ26" s="75" t="s">
        <v>1</v>
      </c>
      <c r="AK26" s="75" t="s">
        <v>1</v>
      </c>
      <c r="AL26" s="75" t="s">
        <v>1</v>
      </c>
      <c r="AM26" s="75" t="s">
        <v>1</v>
      </c>
      <c r="AN26" s="75" t="s">
        <v>1</v>
      </c>
      <c r="AO26" s="75" t="s">
        <v>1</v>
      </c>
      <c r="AP26" s="75" t="s">
        <v>1</v>
      </c>
      <c r="AQ26" s="75" t="s">
        <v>1</v>
      </c>
      <c r="AR26" s="75" t="s">
        <v>1</v>
      </c>
      <c r="AS26" s="75" t="s">
        <v>1</v>
      </c>
      <c r="AT26" s="75" t="s">
        <v>1</v>
      </c>
    </row>
    <row r="27" spans="1:46" ht="14.25" customHeight="1">
      <c r="A27" s="44" t="s">
        <v>15</v>
      </c>
      <c r="B27" s="74">
        <v>171319</v>
      </c>
      <c r="C27" s="74">
        <v>45812</v>
      </c>
      <c r="D27" s="74">
        <v>5961</v>
      </c>
      <c r="E27" s="75">
        <v>67</v>
      </c>
      <c r="F27" s="74">
        <v>1095</v>
      </c>
      <c r="G27" s="75">
        <v>149</v>
      </c>
      <c r="H27" s="75">
        <v>211</v>
      </c>
      <c r="I27" s="75">
        <v>25</v>
      </c>
      <c r="J27" s="75">
        <v>9</v>
      </c>
      <c r="K27" s="74">
        <v>1090</v>
      </c>
      <c r="L27" s="74">
        <v>3650</v>
      </c>
      <c r="M27" s="72" t="s">
        <v>1</v>
      </c>
      <c r="N27" s="72" t="s">
        <v>1</v>
      </c>
      <c r="O27" s="74">
        <v>96196</v>
      </c>
      <c r="P27" s="74">
        <v>17054</v>
      </c>
      <c r="Q27" s="74">
        <v>171319</v>
      </c>
      <c r="R27" s="74">
        <v>45812</v>
      </c>
      <c r="S27" s="74">
        <v>5961</v>
      </c>
      <c r="T27" s="75">
        <v>67</v>
      </c>
      <c r="U27" s="74">
        <v>1095</v>
      </c>
      <c r="V27" s="75">
        <v>149</v>
      </c>
      <c r="W27" s="75">
        <v>211</v>
      </c>
      <c r="X27" s="75">
        <v>25</v>
      </c>
      <c r="Y27" s="75">
        <v>9</v>
      </c>
      <c r="Z27" s="74">
        <v>1090</v>
      </c>
      <c r="AA27" s="74">
        <v>3650</v>
      </c>
      <c r="AB27" s="72" t="s">
        <v>1</v>
      </c>
      <c r="AC27" s="72" t="s">
        <v>1</v>
      </c>
      <c r="AD27" s="74">
        <v>96196</v>
      </c>
      <c r="AE27" s="74">
        <v>17054</v>
      </c>
      <c r="AF27" s="75" t="s">
        <v>1</v>
      </c>
      <c r="AG27" s="75" t="s">
        <v>1</v>
      </c>
      <c r="AH27" s="75" t="s">
        <v>1</v>
      </c>
      <c r="AI27" s="75" t="s">
        <v>1</v>
      </c>
      <c r="AJ27" s="75" t="s">
        <v>1</v>
      </c>
      <c r="AK27" s="75" t="s">
        <v>1</v>
      </c>
      <c r="AL27" s="75" t="s">
        <v>1</v>
      </c>
      <c r="AM27" s="75" t="s">
        <v>1</v>
      </c>
      <c r="AN27" s="75" t="s">
        <v>1</v>
      </c>
      <c r="AO27" s="75" t="s">
        <v>1</v>
      </c>
      <c r="AP27" s="75" t="s">
        <v>1</v>
      </c>
      <c r="AQ27" s="75" t="s">
        <v>1</v>
      </c>
      <c r="AR27" s="75" t="s">
        <v>1</v>
      </c>
      <c r="AS27" s="75" t="s">
        <v>1</v>
      </c>
      <c r="AT27" s="75" t="s">
        <v>1</v>
      </c>
    </row>
    <row r="28" spans="1:46" ht="14.25" customHeight="1">
      <c r="A28" s="31" t="s">
        <v>16</v>
      </c>
      <c r="B28" s="76">
        <v>149322</v>
      </c>
      <c r="C28" s="76">
        <v>38058</v>
      </c>
      <c r="D28" s="76">
        <v>1854</v>
      </c>
      <c r="E28" s="77">
        <v>20</v>
      </c>
      <c r="F28" s="77">
        <v>96</v>
      </c>
      <c r="G28" s="77">
        <v>12</v>
      </c>
      <c r="H28" s="77">
        <v>2</v>
      </c>
      <c r="I28" s="77" t="s">
        <v>1</v>
      </c>
      <c r="J28" s="77">
        <v>1</v>
      </c>
      <c r="K28" s="77">
        <v>221</v>
      </c>
      <c r="L28" s="77">
        <v>838</v>
      </c>
      <c r="M28" s="77" t="s">
        <v>1</v>
      </c>
      <c r="N28" s="77" t="s">
        <v>1</v>
      </c>
      <c r="O28" s="76">
        <v>106066</v>
      </c>
      <c r="P28" s="77">
        <v>2154</v>
      </c>
      <c r="Q28" s="76">
        <v>149322</v>
      </c>
      <c r="R28" s="76">
        <v>38058</v>
      </c>
      <c r="S28" s="76">
        <v>1854</v>
      </c>
      <c r="T28" s="77">
        <v>20</v>
      </c>
      <c r="U28" s="77">
        <v>96</v>
      </c>
      <c r="V28" s="77">
        <v>12</v>
      </c>
      <c r="W28" s="77">
        <v>2</v>
      </c>
      <c r="X28" s="77" t="s">
        <v>1</v>
      </c>
      <c r="Y28" s="77">
        <v>1</v>
      </c>
      <c r="Z28" s="77">
        <v>221</v>
      </c>
      <c r="AA28" s="77">
        <v>838</v>
      </c>
      <c r="AB28" s="77" t="s">
        <v>1</v>
      </c>
      <c r="AC28" s="77" t="s">
        <v>1</v>
      </c>
      <c r="AD28" s="76">
        <v>106066</v>
      </c>
      <c r="AE28" s="76">
        <v>2154</v>
      </c>
      <c r="AF28" s="77" t="s">
        <v>1</v>
      </c>
      <c r="AG28" s="77" t="s">
        <v>1</v>
      </c>
      <c r="AH28" s="77" t="s">
        <v>1</v>
      </c>
      <c r="AI28" s="77" t="s">
        <v>1</v>
      </c>
      <c r="AJ28" s="77" t="s">
        <v>1</v>
      </c>
      <c r="AK28" s="77" t="s">
        <v>1</v>
      </c>
      <c r="AL28" s="77" t="s">
        <v>1</v>
      </c>
      <c r="AM28" s="77" t="s">
        <v>1</v>
      </c>
      <c r="AN28" s="77" t="s">
        <v>1</v>
      </c>
      <c r="AO28" s="77" t="s">
        <v>1</v>
      </c>
      <c r="AP28" s="77" t="s">
        <v>1</v>
      </c>
      <c r="AQ28" s="77" t="s">
        <v>1</v>
      </c>
      <c r="AR28" s="77" t="s">
        <v>1</v>
      </c>
      <c r="AS28" s="77" t="s">
        <v>1</v>
      </c>
      <c r="AT28" s="77" t="s">
        <v>1</v>
      </c>
    </row>
  </sheetData>
  <mergeCells count="32">
    <mergeCell ref="R4:AE4"/>
    <mergeCell ref="AG4:AT4"/>
    <mergeCell ref="AF4:AF7"/>
    <mergeCell ref="A4:A7"/>
    <mergeCell ref="B4:B7"/>
    <mergeCell ref="C4:P5"/>
    <mergeCell ref="Q4:Q7"/>
    <mergeCell ref="E6:F6"/>
    <mergeCell ref="G6:H6"/>
    <mergeCell ref="I6:J6"/>
    <mergeCell ref="K6:L6"/>
    <mergeCell ref="O6:P6"/>
    <mergeCell ref="R6:S6"/>
    <mergeCell ref="M6:N6"/>
    <mergeCell ref="AB6:AC6"/>
    <mergeCell ref="AQ6:AR6"/>
    <mergeCell ref="A1:AT1"/>
    <mergeCell ref="T6:U6"/>
    <mergeCell ref="V6:W6"/>
    <mergeCell ref="AM6:AN6"/>
    <mergeCell ref="AO6:AP6"/>
    <mergeCell ref="AS6:AT6"/>
    <mergeCell ref="X6:Y6"/>
    <mergeCell ref="Z6:AA6"/>
    <mergeCell ref="AD6:AE6"/>
    <mergeCell ref="AG6:AH6"/>
    <mergeCell ref="AI6:AJ6"/>
    <mergeCell ref="AK6:AL6"/>
    <mergeCell ref="R5:AE5"/>
    <mergeCell ref="AG5:AT5"/>
    <mergeCell ref="A3:AT3"/>
    <mergeCell ref="C6:D6"/>
  </mergeCells>
  <pageMargins left="0.78740157480314965" right="0.39370078740157483" top="0.39370078740157483" bottom="0.39370078740157483" header="0.31496062992125984" footer="0.31496062992125984"/>
  <pageSetup paperSize="9" scale="63" orientation="landscape" r:id="rId1"/>
</worksheet>
</file>

<file path=xl/worksheets/sheet16.xml><?xml version="1.0" encoding="utf-8"?>
<worksheet xmlns="http://schemas.openxmlformats.org/spreadsheetml/2006/main" xmlns:r="http://schemas.openxmlformats.org/officeDocument/2006/relationships">
  <dimension ref="A1:Z28"/>
  <sheetViews>
    <sheetView workbookViewId="0">
      <selection activeCell="H6" sqref="H6:H7"/>
    </sheetView>
  </sheetViews>
  <sheetFormatPr defaultRowHeight="14.25"/>
  <cols>
    <col min="1" max="1" width="20.7109375" style="15" customWidth="1"/>
    <col min="2" max="25" width="13.7109375" style="15" customWidth="1"/>
    <col min="26" max="16384" width="9.140625" style="15"/>
  </cols>
  <sheetData>
    <row r="1" spans="1:26">
      <c r="A1" s="279" t="s">
        <v>283</v>
      </c>
      <c r="B1" s="279"/>
      <c r="C1" s="279"/>
      <c r="D1" s="279"/>
      <c r="E1" s="279"/>
      <c r="F1" s="279"/>
      <c r="G1" s="279"/>
      <c r="H1" s="279"/>
      <c r="I1" s="279"/>
      <c r="J1" s="279"/>
      <c r="K1" s="279"/>
      <c r="L1" s="279"/>
      <c r="M1" s="279"/>
      <c r="N1" s="279"/>
      <c r="O1" s="279"/>
      <c r="P1" s="279"/>
      <c r="Q1" s="279"/>
      <c r="R1" s="279"/>
      <c r="S1" s="279"/>
      <c r="T1" s="279"/>
      <c r="U1" s="279"/>
      <c r="V1" s="279"/>
      <c r="W1" s="279"/>
      <c r="X1" s="279"/>
      <c r="Y1" s="279"/>
    </row>
    <row r="2" spans="1:26">
      <c r="A2" s="78"/>
      <c r="B2" s="78"/>
      <c r="C2" s="78"/>
      <c r="D2" s="78"/>
      <c r="E2" s="78"/>
      <c r="F2" s="78"/>
      <c r="G2" s="78"/>
      <c r="H2" s="78"/>
      <c r="I2" s="78"/>
      <c r="J2" s="78"/>
      <c r="K2" s="78"/>
      <c r="L2" s="78"/>
      <c r="M2" s="78"/>
      <c r="N2" s="78"/>
      <c r="O2" s="78"/>
      <c r="P2" s="78"/>
      <c r="Q2" s="78"/>
      <c r="R2" s="78"/>
      <c r="S2" s="78"/>
      <c r="T2" s="78"/>
      <c r="U2" s="78"/>
      <c r="V2" s="78"/>
      <c r="W2" s="78"/>
      <c r="X2" s="78"/>
      <c r="Y2" s="78"/>
    </row>
    <row r="3" spans="1:26">
      <c r="A3" s="229" t="s">
        <v>165</v>
      </c>
      <c r="B3" s="230"/>
      <c r="C3" s="230"/>
      <c r="D3" s="230"/>
      <c r="E3" s="230"/>
      <c r="F3" s="230"/>
      <c r="G3" s="230"/>
      <c r="H3" s="230"/>
      <c r="I3" s="230"/>
      <c r="J3" s="230"/>
      <c r="K3" s="230"/>
      <c r="L3" s="230"/>
      <c r="M3" s="230"/>
      <c r="N3" s="230"/>
      <c r="O3" s="230"/>
      <c r="P3" s="230"/>
      <c r="Q3" s="230"/>
      <c r="R3" s="230"/>
      <c r="S3" s="229"/>
      <c r="T3" s="229"/>
      <c r="U3" s="229"/>
      <c r="V3" s="229"/>
      <c r="W3" s="229"/>
      <c r="X3" s="229"/>
      <c r="Y3" s="229"/>
    </row>
    <row r="4" spans="1:26" s="56" customFormat="1">
      <c r="A4" s="255"/>
      <c r="B4" s="243" t="s">
        <v>0</v>
      </c>
      <c r="C4" s="242" t="s">
        <v>35</v>
      </c>
      <c r="D4" s="242"/>
      <c r="E4" s="242"/>
      <c r="F4" s="242"/>
      <c r="G4" s="242"/>
      <c r="H4" s="242"/>
      <c r="I4" s="242"/>
      <c r="J4" s="283" t="s">
        <v>0</v>
      </c>
      <c r="K4" s="254" t="s">
        <v>42</v>
      </c>
      <c r="L4" s="254"/>
      <c r="M4" s="254"/>
      <c r="N4" s="254"/>
      <c r="O4" s="254"/>
      <c r="P4" s="254"/>
      <c r="Q4" s="254"/>
      <c r="R4" s="281" t="s">
        <v>0</v>
      </c>
      <c r="S4" s="281" t="s">
        <v>45</v>
      </c>
      <c r="T4" s="282"/>
      <c r="U4" s="282"/>
      <c r="V4" s="282"/>
      <c r="W4" s="282"/>
      <c r="X4" s="282"/>
      <c r="Y4" s="282"/>
    </row>
    <row r="5" spans="1:26" s="56" customFormat="1">
      <c r="A5" s="256"/>
      <c r="B5" s="251"/>
      <c r="C5" s="252"/>
      <c r="D5" s="252"/>
      <c r="E5" s="252"/>
      <c r="F5" s="252"/>
      <c r="G5" s="252"/>
      <c r="H5" s="252"/>
      <c r="I5" s="252"/>
      <c r="J5" s="284"/>
      <c r="K5" s="244" t="s">
        <v>44</v>
      </c>
      <c r="L5" s="240"/>
      <c r="M5" s="240"/>
      <c r="N5" s="240"/>
      <c r="O5" s="240"/>
      <c r="P5" s="240"/>
      <c r="Q5" s="239"/>
      <c r="R5" s="286"/>
      <c r="S5" s="239" t="s">
        <v>44</v>
      </c>
      <c r="T5" s="236"/>
      <c r="U5" s="236"/>
      <c r="V5" s="236"/>
      <c r="W5" s="236"/>
      <c r="X5" s="236"/>
      <c r="Y5" s="236"/>
    </row>
    <row r="6" spans="1:26" s="56" customFormat="1">
      <c r="A6" s="256"/>
      <c r="B6" s="251"/>
      <c r="C6" s="244" t="s">
        <v>65</v>
      </c>
      <c r="D6" s="240" t="s">
        <v>107</v>
      </c>
      <c r="E6" s="240" t="s">
        <v>108</v>
      </c>
      <c r="F6" s="240" t="s">
        <v>109</v>
      </c>
      <c r="G6" s="240" t="s">
        <v>110</v>
      </c>
      <c r="H6" s="240" t="s">
        <v>157</v>
      </c>
      <c r="I6" s="239" t="s">
        <v>111</v>
      </c>
      <c r="J6" s="284"/>
      <c r="K6" s="244" t="s">
        <v>65</v>
      </c>
      <c r="L6" s="240" t="s">
        <v>107</v>
      </c>
      <c r="M6" s="240" t="s">
        <v>108</v>
      </c>
      <c r="N6" s="240" t="s">
        <v>109</v>
      </c>
      <c r="O6" s="240" t="s">
        <v>110</v>
      </c>
      <c r="P6" s="240" t="s">
        <v>157</v>
      </c>
      <c r="Q6" s="239" t="s">
        <v>111</v>
      </c>
      <c r="R6" s="284"/>
      <c r="S6" s="237" t="s">
        <v>65</v>
      </c>
      <c r="T6" s="247" t="s">
        <v>107</v>
      </c>
      <c r="U6" s="247" t="s">
        <v>108</v>
      </c>
      <c r="V6" s="247" t="s">
        <v>109</v>
      </c>
      <c r="W6" s="247" t="s">
        <v>110</v>
      </c>
      <c r="X6" s="238" t="s">
        <v>157</v>
      </c>
      <c r="Y6" s="277" t="s">
        <v>111</v>
      </c>
    </row>
    <row r="7" spans="1:26" s="56" customFormat="1">
      <c r="A7" s="257"/>
      <c r="B7" s="237"/>
      <c r="C7" s="244"/>
      <c r="D7" s="280"/>
      <c r="E7" s="280"/>
      <c r="F7" s="240"/>
      <c r="G7" s="240"/>
      <c r="H7" s="240"/>
      <c r="I7" s="239"/>
      <c r="J7" s="285"/>
      <c r="K7" s="244"/>
      <c r="L7" s="280"/>
      <c r="M7" s="280"/>
      <c r="N7" s="240"/>
      <c r="O7" s="240"/>
      <c r="P7" s="240"/>
      <c r="Q7" s="239"/>
      <c r="R7" s="285"/>
      <c r="S7" s="244"/>
      <c r="T7" s="280"/>
      <c r="U7" s="280"/>
      <c r="V7" s="240"/>
      <c r="W7" s="240"/>
      <c r="X7" s="239"/>
      <c r="Y7" s="238"/>
    </row>
    <row r="8" spans="1:26" ht="14.25" customHeight="1">
      <c r="A8" s="41" t="s">
        <v>2</v>
      </c>
      <c r="B8" s="62">
        <v>2261107</v>
      </c>
      <c r="C8" s="62">
        <v>604236</v>
      </c>
      <c r="D8" s="62">
        <v>2503</v>
      </c>
      <c r="E8" s="62">
        <v>12909</v>
      </c>
      <c r="F8" s="62">
        <v>4333</v>
      </c>
      <c r="G8" s="62">
        <v>21195</v>
      </c>
      <c r="H8" s="62">
        <v>537</v>
      </c>
      <c r="I8" s="62">
        <v>1615394</v>
      </c>
      <c r="J8" s="62">
        <v>926848</v>
      </c>
      <c r="K8" s="62">
        <v>238067</v>
      </c>
      <c r="L8" s="62">
        <v>844</v>
      </c>
      <c r="M8" s="62">
        <v>945</v>
      </c>
      <c r="N8" s="62">
        <v>1209</v>
      </c>
      <c r="O8" s="62">
        <v>9884</v>
      </c>
      <c r="P8" s="62">
        <v>14</v>
      </c>
      <c r="Q8" s="62">
        <v>675885</v>
      </c>
      <c r="R8" s="62">
        <v>1334259</v>
      </c>
      <c r="S8" s="62">
        <v>366169</v>
      </c>
      <c r="T8" s="62">
        <v>1659</v>
      </c>
      <c r="U8" s="62">
        <v>11964</v>
      </c>
      <c r="V8" s="62">
        <v>3124</v>
      </c>
      <c r="W8" s="62">
        <v>11311</v>
      </c>
      <c r="X8" s="62">
        <v>523</v>
      </c>
      <c r="Y8" s="62">
        <v>939509</v>
      </c>
      <c r="Z8" s="79"/>
    </row>
    <row r="9" spans="1:26" ht="14.25" customHeight="1">
      <c r="A9" s="27" t="s">
        <v>114</v>
      </c>
      <c r="B9" s="63">
        <v>93395</v>
      </c>
      <c r="C9" s="63">
        <v>14708</v>
      </c>
      <c r="D9" s="63">
        <v>100</v>
      </c>
      <c r="E9" s="63">
        <v>641</v>
      </c>
      <c r="F9" s="63">
        <v>194</v>
      </c>
      <c r="G9" s="63">
        <v>536</v>
      </c>
      <c r="H9" s="63" t="s">
        <v>1</v>
      </c>
      <c r="I9" s="62">
        <v>77216</v>
      </c>
      <c r="J9" s="62">
        <v>38411</v>
      </c>
      <c r="K9" s="63">
        <v>6090</v>
      </c>
      <c r="L9" s="63">
        <v>4</v>
      </c>
      <c r="M9" s="63">
        <v>22</v>
      </c>
      <c r="N9" s="63">
        <v>67</v>
      </c>
      <c r="O9" s="63">
        <v>112</v>
      </c>
      <c r="P9" s="63" t="s">
        <v>1</v>
      </c>
      <c r="Q9" s="62">
        <v>32116</v>
      </c>
      <c r="R9" s="62">
        <v>54984</v>
      </c>
      <c r="S9" s="63">
        <v>8618</v>
      </c>
      <c r="T9" s="63">
        <v>96</v>
      </c>
      <c r="U9" s="63">
        <v>619</v>
      </c>
      <c r="V9" s="63">
        <v>127</v>
      </c>
      <c r="W9" s="63">
        <v>424</v>
      </c>
      <c r="X9" s="63" t="s">
        <v>1</v>
      </c>
      <c r="Y9" s="63">
        <v>45100</v>
      </c>
      <c r="Z9" s="79"/>
    </row>
    <row r="10" spans="1:26" ht="14.25" customHeight="1">
      <c r="A10" s="27" t="s">
        <v>3</v>
      </c>
      <c r="B10" s="63">
        <v>108034</v>
      </c>
      <c r="C10" s="63">
        <v>14390</v>
      </c>
      <c r="D10" s="63">
        <v>220</v>
      </c>
      <c r="E10" s="63">
        <v>150</v>
      </c>
      <c r="F10" s="63">
        <v>1229</v>
      </c>
      <c r="G10" s="63">
        <v>1608</v>
      </c>
      <c r="H10" s="63" t="s">
        <v>1</v>
      </c>
      <c r="I10" s="62">
        <v>90437</v>
      </c>
      <c r="J10" s="62">
        <v>38945</v>
      </c>
      <c r="K10" s="63">
        <v>4129</v>
      </c>
      <c r="L10" s="63">
        <v>84</v>
      </c>
      <c r="M10" s="63">
        <v>18</v>
      </c>
      <c r="N10" s="63">
        <v>295</v>
      </c>
      <c r="O10" s="63">
        <v>333</v>
      </c>
      <c r="P10" s="63" t="s">
        <v>1</v>
      </c>
      <c r="Q10" s="62">
        <v>34086</v>
      </c>
      <c r="R10" s="62">
        <v>69089</v>
      </c>
      <c r="S10" s="63">
        <v>10261</v>
      </c>
      <c r="T10" s="63">
        <v>136</v>
      </c>
      <c r="U10" s="63">
        <v>132</v>
      </c>
      <c r="V10" s="63">
        <v>934</v>
      </c>
      <c r="W10" s="63">
        <v>1275</v>
      </c>
      <c r="X10" s="63" t="s">
        <v>1</v>
      </c>
      <c r="Y10" s="63">
        <v>56351</v>
      </c>
      <c r="Z10" s="79"/>
    </row>
    <row r="11" spans="1:26" ht="14.25" customHeight="1">
      <c r="A11" s="27" t="s">
        <v>4</v>
      </c>
      <c r="B11" s="73">
        <v>95070</v>
      </c>
      <c r="C11" s="73">
        <v>7713</v>
      </c>
      <c r="D11" s="73">
        <v>23</v>
      </c>
      <c r="E11" s="73">
        <v>24</v>
      </c>
      <c r="F11" s="73">
        <v>18</v>
      </c>
      <c r="G11" s="73">
        <v>386</v>
      </c>
      <c r="H11" s="73">
        <v>3</v>
      </c>
      <c r="I11" s="74">
        <v>86903</v>
      </c>
      <c r="J11" s="74">
        <v>52861</v>
      </c>
      <c r="K11" s="73">
        <v>5070</v>
      </c>
      <c r="L11" s="73">
        <v>21</v>
      </c>
      <c r="M11" s="73">
        <v>6</v>
      </c>
      <c r="N11" s="73">
        <v>14</v>
      </c>
      <c r="O11" s="73">
        <v>209</v>
      </c>
      <c r="P11" s="63" t="s">
        <v>1</v>
      </c>
      <c r="Q11" s="74">
        <v>47541</v>
      </c>
      <c r="R11" s="74">
        <v>42209</v>
      </c>
      <c r="S11" s="73">
        <v>2643</v>
      </c>
      <c r="T11" s="73">
        <v>2</v>
      </c>
      <c r="U11" s="73">
        <v>18</v>
      </c>
      <c r="V11" s="73">
        <v>4</v>
      </c>
      <c r="W11" s="73">
        <v>177</v>
      </c>
      <c r="X11" s="73">
        <v>3</v>
      </c>
      <c r="Y11" s="73">
        <v>39362</v>
      </c>
      <c r="Z11" s="79"/>
    </row>
    <row r="12" spans="1:26" ht="14.25" customHeight="1">
      <c r="A12" s="27" t="s">
        <v>5</v>
      </c>
      <c r="B12" s="73">
        <v>261508</v>
      </c>
      <c r="C12" s="73">
        <v>123383</v>
      </c>
      <c r="D12" s="73">
        <v>295</v>
      </c>
      <c r="E12" s="73">
        <v>4194</v>
      </c>
      <c r="F12" s="73">
        <v>209</v>
      </c>
      <c r="G12" s="73">
        <v>1312</v>
      </c>
      <c r="H12" s="63" t="s">
        <v>1</v>
      </c>
      <c r="I12" s="74">
        <v>132115</v>
      </c>
      <c r="J12" s="74">
        <v>37730</v>
      </c>
      <c r="K12" s="73">
        <v>17864</v>
      </c>
      <c r="L12" s="73">
        <v>42</v>
      </c>
      <c r="M12" s="73">
        <v>128</v>
      </c>
      <c r="N12" s="73">
        <v>27</v>
      </c>
      <c r="O12" s="73">
        <v>107</v>
      </c>
      <c r="P12" s="63" t="s">
        <v>1</v>
      </c>
      <c r="Q12" s="74">
        <v>19562</v>
      </c>
      <c r="R12" s="74">
        <v>223778</v>
      </c>
      <c r="S12" s="73">
        <v>105519</v>
      </c>
      <c r="T12" s="73">
        <v>253</v>
      </c>
      <c r="U12" s="73">
        <v>4066</v>
      </c>
      <c r="V12" s="73">
        <v>182</v>
      </c>
      <c r="W12" s="73">
        <v>1205</v>
      </c>
      <c r="X12" s="63" t="s">
        <v>1</v>
      </c>
      <c r="Y12" s="73">
        <v>112553</v>
      </c>
      <c r="Z12" s="79"/>
    </row>
    <row r="13" spans="1:26" ht="14.25" customHeight="1">
      <c r="A13" s="27" t="s">
        <v>6</v>
      </c>
      <c r="B13" s="73">
        <v>80616</v>
      </c>
      <c r="C13" s="73">
        <v>21346</v>
      </c>
      <c r="D13" s="73">
        <v>38</v>
      </c>
      <c r="E13" s="73">
        <v>6</v>
      </c>
      <c r="F13" s="73">
        <v>20</v>
      </c>
      <c r="G13" s="73">
        <v>113</v>
      </c>
      <c r="H13" s="73">
        <v>5</v>
      </c>
      <c r="I13" s="74">
        <v>59088</v>
      </c>
      <c r="J13" s="74">
        <v>30114</v>
      </c>
      <c r="K13" s="73">
        <v>9752</v>
      </c>
      <c r="L13" s="73">
        <v>19</v>
      </c>
      <c r="M13" s="73">
        <v>3</v>
      </c>
      <c r="N13" s="73">
        <v>2</v>
      </c>
      <c r="O13" s="73">
        <v>35</v>
      </c>
      <c r="P13" s="63" t="s">
        <v>1</v>
      </c>
      <c r="Q13" s="74">
        <v>20303</v>
      </c>
      <c r="R13" s="74">
        <v>50502</v>
      </c>
      <c r="S13" s="73">
        <v>11594</v>
      </c>
      <c r="T13" s="73">
        <v>19</v>
      </c>
      <c r="U13" s="73">
        <v>3</v>
      </c>
      <c r="V13" s="73">
        <v>18</v>
      </c>
      <c r="W13" s="73">
        <v>78</v>
      </c>
      <c r="X13" s="73">
        <v>5</v>
      </c>
      <c r="Y13" s="73">
        <v>38785</v>
      </c>
      <c r="Z13" s="79"/>
    </row>
    <row r="14" spans="1:26" ht="14.25" customHeight="1">
      <c r="A14" s="27" t="s">
        <v>7</v>
      </c>
      <c r="B14" s="73">
        <v>88382</v>
      </c>
      <c r="C14" s="73">
        <v>13929</v>
      </c>
      <c r="D14" s="73">
        <v>21</v>
      </c>
      <c r="E14" s="73">
        <v>83</v>
      </c>
      <c r="F14" s="73">
        <v>51</v>
      </c>
      <c r="G14" s="73">
        <v>305</v>
      </c>
      <c r="H14" s="73">
        <v>5</v>
      </c>
      <c r="I14" s="74">
        <v>73988</v>
      </c>
      <c r="J14" s="74">
        <v>34760</v>
      </c>
      <c r="K14" s="73">
        <v>6916</v>
      </c>
      <c r="L14" s="73">
        <v>5</v>
      </c>
      <c r="M14" s="73">
        <v>7</v>
      </c>
      <c r="N14" s="73">
        <v>5</v>
      </c>
      <c r="O14" s="73">
        <v>193</v>
      </c>
      <c r="P14" s="63" t="s">
        <v>1</v>
      </c>
      <c r="Q14" s="74">
        <v>27634</v>
      </c>
      <c r="R14" s="74">
        <v>53622</v>
      </c>
      <c r="S14" s="73">
        <v>7013</v>
      </c>
      <c r="T14" s="73">
        <v>16</v>
      </c>
      <c r="U14" s="73">
        <v>76</v>
      </c>
      <c r="V14" s="73">
        <v>46</v>
      </c>
      <c r="W14" s="73">
        <v>112</v>
      </c>
      <c r="X14" s="73">
        <v>5</v>
      </c>
      <c r="Y14" s="73">
        <v>46354</v>
      </c>
      <c r="Z14" s="79"/>
    </row>
    <row r="15" spans="1:26" ht="14.25" customHeight="1">
      <c r="A15" s="27" t="s">
        <v>8</v>
      </c>
      <c r="B15" s="73">
        <v>161600</v>
      </c>
      <c r="C15" s="73">
        <v>33734</v>
      </c>
      <c r="D15" s="73">
        <v>56</v>
      </c>
      <c r="E15" s="73">
        <v>826</v>
      </c>
      <c r="F15" s="73">
        <v>227</v>
      </c>
      <c r="G15" s="73">
        <v>487</v>
      </c>
      <c r="H15" s="63" t="s">
        <v>1</v>
      </c>
      <c r="I15" s="74">
        <v>126270</v>
      </c>
      <c r="J15" s="74">
        <v>54550</v>
      </c>
      <c r="K15" s="73">
        <v>10445</v>
      </c>
      <c r="L15" s="73">
        <v>11</v>
      </c>
      <c r="M15" s="73">
        <v>5</v>
      </c>
      <c r="N15" s="73">
        <v>4</v>
      </c>
      <c r="O15" s="73">
        <v>237</v>
      </c>
      <c r="P15" s="63" t="s">
        <v>1</v>
      </c>
      <c r="Q15" s="74">
        <v>43848</v>
      </c>
      <c r="R15" s="74">
        <v>107050</v>
      </c>
      <c r="S15" s="73">
        <v>23289</v>
      </c>
      <c r="T15" s="73">
        <v>45</v>
      </c>
      <c r="U15" s="73">
        <v>821</v>
      </c>
      <c r="V15" s="73">
        <v>223</v>
      </c>
      <c r="W15" s="73">
        <v>250</v>
      </c>
      <c r="X15" s="63" t="s">
        <v>1</v>
      </c>
      <c r="Y15" s="73">
        <v>82422</v>
      </c>
      <c r="Z15" s="79"/>
    </row>
    <row r="16" spans="1:26" ht="14.25" customHeight="1">
      <c r="A16" s="27" t="s">
        <v>112</v>
      </c>
      <c r="B16" s="73">
        <v>121711</v>
      </c>
      <c r="C16" s="73">
        <v>29654</v>
      </c>
      <c r="D16" s="73">
        <v>180</v>
      </c>
      <c r="E16" s="73">
        <v>3597</v>
      </c>
      <c r="F16" s="73">
        <v>132</v>
      </c>
      <c r="G16" s="73">
        <v>739</v>
      </c>
      <c r="H16" s="63" t="s">
        <v>1</v>
      </c>
      <c r="I16" s="74">
        <v>87409</v>
      </c>
      <c r="J16" s="74">
        <v>43020</v>
      </c>
      <c r="K16" s="73">
        <v>13033</v>
      </c>
      <c r="L16" s="73">
        <v>48</v>
      </c>
      <c r="M16" s="73">
        <v>174</v>
      </c>
      <c r="N16" s="73">
        <v>10</v>
      </c>
      <c r="O16" s="73">
        <v>150</v>
      </c>
      <c r="P16" s="63" t="s">
        <v>1</v>
      </c>
      <c r="Q16" s="74">
        <v>29605</v>
      </c>
      <c r="R16" s="74">
        <v>78691</v>
      </c>
      <c r="S16" s="73">
        <v>16621</v>
      </c>
      <c r="T16" s="73">
        <v>132</v>
      </c>
      <c r="U16" s="73">
        <v>3423</v>
      </c>
      <c r="V16" s="73">
        <v>122</v>
      </c>
      <c r="W16" s="73">
        <v>589</v>
      </c>
      <c r="X16" s="63" t="s">
        <v>1</v>
      </c>
      <c r="Y16" s="73">
        <v>57804</v>
      </c>
      <c r="Z16" s="79"/>
    </row>
    <row r="17" spans="1:26" ht="14.25" customHeight="1">
      <c r="A17" s="27" t="s">
        <v>9</v>
      </c>
      <c r="B17" s="73">
        <v>63452</v>
      </c>
      <c r="C17" s="73">
        <v>11228</v>
      </c>
      <c r="D17" s="73">
        <v>725</v>
      </c>
      <c r="E17" s="73">
        <v>144</v>
      </c>
      <c r="F17" s="73">
        <v>362</v>
      </c>
      <c r="G17" s="73">
        <v>2219</v>
      </c>
      <c r="H17" s="63" t="s">
        <v>1</v>
      </c>
      <c r="I17" s="74">
        <v>48774</v>
      </c>
      <c r="J17" s="74">
        <v>39977</v>
      </c>
      <c r="K17" s="73">
        <v>7452</v>
      </c>
      <c r="L17" s="73">
        <v>313</v>
      </c>
      <c r="M17" s="73">
        <v>97</v>
      </c>
      <c r="N17" s="73">
        <v>50</v>
      </c>
      <c r="O17" s="73">
        <v>1982</v>
      </c>
      <c r="P17" s="63" t="s">
        <v>1</v>
      </c>
      <c r="Q17" s="74">
        <v>30083</v>
      </c>
      <c r="R17" s="74">
        <v>23475</v>
      </c>
      <c r="S17" s="73">
        <v>3776</v>
      </c>
      <c r="T17" s="73">
        <v>412</v>
      </c>
      <c r="U17" s="73">
        <v>47</v>
      </c>
      <c r="V17" s="73">
        <v>312</v>
      </c>
      <c r="W17" s="73">
        <v>237</v>
      </c>
      <c r="X17" s="63" t="s">
        <v>1</v>
      </c>
      <c r="Y17" s="73">
        <v>18691</v>
      </c>
      <c r="Z17" s="79"/>
    </row>
    <row r="18" spans="1:26" ht="14.25" customHeight="1">
      <c r="A18" s="27" t="s">
        <v>10</v>
      </c>
      <c r="B18" s="73">
        <v>84020</v>
      </c>
      <c r="C18" s="73">
        <v>22229</v>
      </c>
      <c r="D18" s="73">
        <v>65</v>
      </c>
      <c r="E18" s="73">
        <v>92</v>
      </c>
      <c r="F18" s="73">
        <v>398</v>
      </c>
      <c r="G18" s="73">
        <v>1171</v>
      </c>
      <c r="H18" s="63" t="s">
        <v>1</v>
      </c>
      <c r="I18" s="74">
        <v>60065</v>
      </c>
      <c r="J18" s="74">
        <v>29010</v>
      </c>
      <c r="K18" s="73">
        <v>4989</v>
      </c>
      <c r="L18" s="73">
        <v>40</v>
      </c>
      <c r="M18" s="73">
        <v>22</v>
      </c>
      <c r="N18" s="73">
        <v>252</v>
      </c>
      <c r="O18" s="73">
        <v>437</v>
      </c>
      <c r="P18" s="63" t="s">
        <v>1</v>
      </c>
      <c r="Q18" s="74">
        <v>23270</v>
      </c>
      <c r="R18" s="74">
        <v>55010</v>
      </c>
      <c r="S18" s="73">
        <v>17240</v>
      </c>
      <c r="T18" s="73">
        <v>25</v>
      </c>
      <c r="U18" s="73">
        <v>70</v>
      </c>
      <c r="V18" s="73">
        <v>146</v>
      </c>
      <c r="W18" s="73">
        <v>734</v>
      </c>
      <c r="X18" s="63" t="s">
        <v>1</v>
      </c>
      <c r="Y18" s="73">
        <v>36795</v>
      </c>
      <c r="Z18" s="79"/>
    </row>
    <row r="19" spans="1:26" ht="14.25" customHeight="1">
      <c r="A19" s="27" t="s">
        <v>18</v>
      </c>
      <c r="B19" s="73">
        <v>122910</v>
      </c>
      <c r="C19" s="73">
        <v>67039</v>
      </c>
      <c r="D19" s="73">
        <v>83</v>
      </c>
      <c r="E19" s="73">
        <v>483</v>
      </c>
      <c r="F19" s="73">
        <v>8</v>
      </c>
      <c r="G19" s="73">
        <v>666</v>
      </c>
      <c r="H19" s="73">
        <v>45</v>
      </c>
      <c r="I19" s="74">
        <v>54586</v>
      </c>
      <c r="J19" s="74">
        <v>44982</v>
      </c>
      <c r="K19" s="73">
        <v>31461</v>
      </c>
      <c r="L19" s="73">
        <v>35</v>
      </c>
      <c r="M19" s="73">
        <v>138</v>
      </c>
      <c r="N19" s="73" t="s">
        <v>1</v>
      </c>
      <c r="O19" s="73">
        <v>62</v>
      </c>
      <c r="P19" s="73">
        <v>4</v>
      </c>
      <c r="Q19" s="74">
        <v>13282</v>
      </c>
      <c r="R19" s="74">
        <v>77928</v>
      </c>
      <c r="S19" s="73">
        <v>35578</v>
      </c>
      <c r="T19" s="73">
        <v>48</v>
      </c>
      <c r="U19" s="73">
        <v>345</v>
      </c>
      <c r="V19" s="73">
        <v>8</v>
      </c>
      <c r="W19" s="73">
        <v>604</v>
      </c>
      <c r="X19" s="73">
        <v>41</v>
      </c>
      <c r="Y19" s="73">
        <v>41304</v>
      </c>
      <c r="Z19" s="79"/>
    </row>
    <row r="20" spans="1:26" ht="14.25" customHeight="1">
      <c r="A20" s="27" t="s">
        <v>11</v>
      </c>
      <c r="B20" s="73">
        <v>74540</v>
      </c>
      <c r="C20" s="73">
        <v>73278</v>
      </c>
      <c r="D20" s="73">
        <v>20</v>
      </c>
      <c r="E20" s="73" t="s">
        <v>1</v>
      </c>
      <c r="F20" s="73">
        <v>1</v>
      </c>
      <c r="G20" s="73">
        <v>15</v>
      </c>
      <c r="H20" s="63">
        <v>479</v>
      </c>
      <c r="I20" s="74">
        <v>747</v>
      </c>
      <c r="J20" s="74">
        <v>6115</v>
      </c>
      <c r="K20" s="73">
        <v>6090</v>
      </c>
      <c r="L20" s="73" t="s">
        <v>1</v>
      </c>
      <c r="M20" s="73" t="s">
        <v>1</v>
      </c>
      <c r="N20" s="73">
        <v>1</v>
      </c>
      <c r="O20" s="73">
        <v>4</v>
      </c>
      <c r="P20" s="63">
        <v>10</v>
      </c>
      <c r="Q20" s="74">
        <v>10</v>
      </c>
      <c r="R20" s="74">
        <v>68425</v>
      </c>
      <c r="S20" s="73">
        <v>67188</v>
      </c>
      <c r="T20" s="73">
        <v>20</v>
      </c>
      <c r="U20" s="73" t="s">
        <v>1</v>
      </c>
      <c r="V20" s="73" t="s">
        <v>1</v>
      </c>
      <c r="W20" s="73">
        <v>11</v>
      </c>
      <c r="X20" s="63">
        <v>469</v>
      </c>
      <c r="Y20" s="73">
        <v>737</v>
      </c>
      <c r="Z20" s="79"/>
    </row>
    <row r="21" spans="1:26" ht="14.25" customHeight="1">
      <c r="A21" s="27" t="s">
        <v>12</v>
      </c>
      <c r="B21" s="73">
        <v>55829</v>
      </c>
      <c r="C21" s="73">
        <v>8368</v>
      </c>
      <c r="D21" s="73">
        <v>125</v>
      </c>
      <c r="E21" s="73">
        <v>62</v>
      </c>
      <c r="F21" s="73">
        <v>641</v>
      </c>
      <c r="G21" s="73">
        <v>3678</v>
      </c>
      <c r="H21" s="63" t="s">
        <v>1</v>
      </c>
      <c r="I21" s="74">
        <v>42955</v>
      </c>
      <c r="J21" s="74">
        <v>21942</v>
      </c>
      <c r="K21" s="73">
        <v>2765</v>
      </c>
      <c r="L21" s="73">
        <v>28</v>
      </c>
      <c r="M21" s="73">
        <v>12</v>
      </c>
      <c r="N21" s="73">
        <v>323</v>
      </c>
      <c r="O21" s="73">
        <v>2452</v>
      </c>
      <c r="P21" s="63" t="s">
        <v>1</v>
      </c>
      <c r="Q21" s="74">
        <v>16362</v>
      </c>
      <c r="R21" s="74">
        <v>33887</v>
      </c>
      <c r="S21" s="73">
        <v>5603</v>
      </c>
      <c r="T21" s="73">
        <v>97</v>
      </c>
      <c r="U21" s="73">
        <v>50</v>
      </c>
      <c r="V21" s="73">
        <v>318</v>
      </c>
      <c r="W21" s="73">
        <v>1226</v>
      </c>
      <c r="X21" s="63" t="s">
        <v>1</v>
      </c>
      <c r="Y21" s="73">
        <v>26593</v>
      </c>
      <c r="Z21" s="79"/>
    </row>
    <row r="22" spans="1:26" ht="14.25" customHeight="1">
      <c r="A22" s="27" t="s">
        <v>17</v>
      </c>
      <c r="B22" s="73">
        <v>98729</v>
      </c>
      <c r="C22" s="73">
        <v>11890</v>
      </c>
      <c r="D22" s="73">
        <v>157</v>
      </c>
      <c r="E22" s="73">
        <v>427</v>
      </c>
      <c r="F22" s="73">
        <v>153</v>
      </c>
      <c r="G22" s="73">
        <v>672</v>
      </c>
      <c r="H22" s="63" t="s">
        <v>1</v>
      </c>
      <c r="I22" s="74">
        <v>85430</v>
      </c>
      <c r="J22" s="74">
        <v>23879</v>
      </c>
      <c r="K22" s="73">
        <v>1629</v>
      </c>
      <c r="L22" s="73">
        <v>19</v>
      </c>
      <c r="M22" s="73">
        <v>17</v>
      </c>
      <c r="N22" s="73">
        <v>3</v>
      </c>
      <c r="O22" s="73">
        <v>303</v>
      </c>
      <c r="P22" s="63" t="s">
        <v>1</v>
      </c>
      <c r="Q22" s="74">
        <v>21908</v>
      </c>
      <c r="R22" s="74">
        <v>74850</v>
      </c>
      <c r="S22" s="73">
        <v>10261</v>
      </c>
      <c r="T22" s="73">
        <v>138</v>
      </c>
      <c r="U22" s="73">
        <v>410</v>
      </c>
      <c r="V22" s="73">
        <v>150</v>
      </c>
      <c r="W22" s="73">
        <v>369</v>
      </c>
      <c r="X22" s="63" t="s">
        <v>1</v>
      </c>
      <c r="Y22" s="73">
        <v>63522</v>
      </c>
      <c r="Z22" s="79"/>
    </row>
    <row r="23" spans="1:26" ht="14.25" customHeight="1">
      <c r="A23" s="27" t="s">
        <v>13</v>
      </c>
      <c r="B23" s="73">
        <v>336133</v>
      </c>
      <c r="C23" s="73">
        <v>38591</v>
      </c>
      <c r="D23" s="73">
        <v>48</v>
      </c>
      <c r="E23" s="73">
        <v>1545</v>
      </c>
      <c r="F23" s="73">
        <v>278</v>
      </c>
      <c r="G23" s="73">
        <v>4044</v>
      </c>
      <c r="H23" s="63" t="s">
        <v>1</v>
      </c>
      <c r="I23" s="74">
        <v>291627</v>
      </c>
      <c r="J23" s="74">
        <v>74658</v>
      </c>
      <c r="K23" s="73">
        <v>9935</v>
      </c>
      <c r="L23" s="73">
        <v>7</v>
      </c>
      <c r="M23" s="73">
        <v>32</v>
      </c>
      <c r="N23" s="73">
        <v>26</v>
      </c>
      <c r="O23" s="73">
        <v>696</v>
      </c>
      <c r="P23" s="63" t="s">
        <v>1</v>
      </c>
      <c r="Q23" s="74">
        <v>63962</v>
      </c>
      <c r="R23" s="74">
        <v>261475</v>
      </c>
      <c r="S23" s="73">
        <v>28656</v>
      </c>
      <c r="T23" s="73">
        <v>41</v>
      </c>
      <c r="U23" s="73">
        <v>1513</v>
      </c>
      <c r="V23" s="73">
        <v>252</v>
      </c>
      <c r="W23" s="73">
        <v>3348</v>
      </c>
      <c r="X23" s="63" t="s">
        <v>1</v>
      </c>
      <c r="Y23" s="73">
        <v>227665</v>
      </c>
      <c r="Z23" s="79"/>
    </row>
    <row r="24" spans="1:26" ht="14.25" customHeight="1">
      <c r="A24" s="27" t="s">
        <v>113</v>
      </c>
      <c r="B24" s="73">
        <v>11488</v>
      </c>
      <c r="C24" s="73">
        <v>1030</v>
      </c>
      <c r="D24" s="73">
        <v>78</v>
      </c>
      <c r="E24" s="73">
        <v>74</v>
      </c>
      <c r="F24" s="73">
        <v>128</v>
      </c>
      <c r="G24" s="73">
        <v>708</v>
      </c>
      <c r="H24" s="63" t="s">
        <v>1</v>
      </c>
      <c r="I24" s="74">
        <v>9470</v>
      </c>
      <c r="J24" s="74">
        <v>6464</v>
      </c>
      <c r="K24" s="73">
        <v>355</v>
      </c>
      <c r="L24" s="73">
        <v>58</v>
      </c>
      <c r="M24" s="73">
        <v>69</v>
      </c>
      <c r="N24" s="73">
        <v>84</v>
      </c>
      <c r="O24" s="73">
        <v>666</v>
      </c>
      <c r="P24" s="63" t="s">
        <v>1</v>
      </c>
      <c r="Q24" s="74">
        <v>5232</v>
      </c>
      <c r="R24" s="74">
        <v>5024</v>
      </c>
      <c r="S24" s="74">
        <v>675</v>
      </c>
      <c r="T24" s="74">
        <v>20</v>
      </c>
      <c r="U24" s="74">
        <v>5</v>
      </c>
      <c r="V24" s="74">
        <v>44</v>
      </c>
      <c r="W24" s="74">
        <v>42</v>
      </c>
      <c r="X24" s="62" t="s">
        <v>1</v>
      </c>
      <c r="Y24" s="74">
        <v>4238</v>
      </c>
      <c r="Z24" s="169"/>
    </row>
    <row r="25" spans="1:26" ht="14.25" customHeight="1">
      <c r="A25" s="27" t="s">
        <v>14</v>
      </c>
      <c r="B25" s="73">
        <v>91039</v>
      </c>
      <c r="C25" s="73">
        <v>20277</v>
      </c>
      <c r="D25" s="73">
        <v>175</v>
      </c>
      <c r="E25" s="73">
        <v>396</v>
      </c>
      <c r="F25" s="73">
        <v>256</v>
      </c>
      <c r="G25" s="73">
        <v>821</v>
      </c>
      <c r="H25" s="63" t="s">
        <v>1</v>
      </c>
      <c r="I25" s="74">
        <v>69114</v>
      </c>
      <c r="J25" s="74">
        <v>36779</v>
      </c>
      <c r="K25" s="73">
        <v>8643</v>
      </c>
      <c r="L25" s="73">
        <v>16</v>
      </c>
      <c r="M25" s="73">
        <v>30</v>
      </c>
      <c r="N25" s="73">
        <v>18</v>
      </c>
      <c r="O25" s="73">
        <v>191</v>
      </c>
      <c r="P25" s="63" t="s">
        <v>1</v>
      </c>
      <c r="Q25" s="74">
        <v>27881</v>
      </c>
      <c r="R25" s="74">
        <v>54260</v>
      </c>
      <c r="S25" s="74">
        <v>11634</v>
      </c>
      <c r="T25" s="74">
        <v>159</v>
      </c>
      <c r="U25" s="74">
        <v>366</v>
      </c>
      <c r="V25" s="74">
        <v>238</v>
      </c>
      <c r="W25" s="74">
        <v>630</v>
      </c>
      <c r="X25" s="62" t="s">
        <v>1</v>
      </c>
      <c r="Y25" s="74">
        <v>41233</v>
      </c>
      <c r="Z25" s="169"/>
    </row>
    <row r="26" spans="1:26" ht="14.25" customHeight="1">
      <c r="A26" s="27" t="s">
        <v>115</v>
      </c>
      <c r="B26" s="73">
        <v>24935</v>
      </c>
      <c r="C26" s="73">
        <v>7579</v>
      </c>
      <c r="D26" s="73">
        <v>7</v>
      </c>
      <c r="E26" s="73">
        <v>4</v>
      </c>
      <c r="F26" s="73">
        <v>3</v>
      </c>
      <c r="G26" s="73">
        <v>404</v>
      </c>
      <c r="H26" s="63" t="s">
        <v>1</v>
      </c>
      <c r="I26" s="74">
        <v>16938</v>
      </c>
      <c r="J26" s="74">
        <v>24935</v>
      </c>
      <c r="K26" s="73">
        <v>7579</v>
      </c>
      <c r="L26" s="73">
        <v>7</v>
      </c>
      <c r="M26" s="73">
        <v>4</v>
      </c>
      <c r="N26" s="73">
        <v>3</v>
      </c>
      <c r="O26" s="73">
        <v>404</v>
      </c>
      <c r="P26" s="63" t="s">
        <v>1</v>
      </c>
      <c r="Q26" s="74">
        <v>16938</v>
      </c>
      <c r="R26" s="157" t="s">
        <v>1</v>
      </c>
      <c r="S26" s="157" t="s">
        <v>1</v>
      </c>
      <c r="T26" s="157" t="s">
        <v>1</v>
      </c>
      <c r="U26" s="157" t="s">
        <v>1</v>
      </c>
      <c r="V26" s="157" t="s">
        <v>1</v>
      </c>
      <c r="W26" s="157" t="s">
        <v>1</v>
      </c>
      <c r="X26" s="157" t="s">
        <v>1</v>
      </c>
      <c r="Y26" s="157" t="s">
        <v>1</v>
      </c>
      <c r="Z26" s="169"/>
    </row>
    <row r="27" spans="1:26" ht="14.25" customHeight="1">
      <c r="A27" s="44" t="s">
        <v>15</v>
      </c>
      <c r="B27" s="73">
        <v>143339</v>
      </c>
      <c r="C27" s="73">
        <v>45812</v>
      </c>
      <c r="D27" s="73">
        <v>67</v>
      </c>
      <c r="E27" s="73">
        <v>149</v>
      </c>
      <c r="F27" s="73">
        <v>25</v>
      </c>
      <c r="G27" s="73">
        <v>1090</v>
      </c>
      <c r="H27" s="63" t="s">
        <v>1</v>
      </c>
      <c r="I27" s="74">
        <v>96196</v>
      </c>
      <c r="J27" s="74">
        <v>143339</v>
      </c>
      <c r="K27" s="73">
        <v>45812</v>
      </c>
      <c r="L27" s="73">
        <v>67</v>
      </c>
      <c r="M27" s="73">
        <v>149</v>
      </c>
      <c r="N27" s="73">
        <v>25</v>
      </c>
      <c r="O27" s="73">
        <v>1090</v>
      </c>
      <c r="P27" s="63" t="s">
        <v>1</v>
      </c>
      <c r="Q27" s="74">
        <v>96196</v>
      </c>
      <c r="R27" s="158" t="s">
        <v>1</v>
      </c>
      <c r="S27" s="158" t="s">
        <v>1</v>
      </c>
      <c r="T27" s="158" t="s">
        <v>1</v>
      </c>
      <c r="U27" s="158" t="s">
        <v>1</v>
      </c>
      <c r="V27" s="158" t="s">
        <v>1</v>
      </c>
      <c r="W27" s="158" t="s">
        <v>1</v>
      </c>
      <c r="X27" s="158" t="s">
        <v>1</v>
      </c>
      <c r="Y27" s="158" t="s">
        <v>1</v>
      </c>
      <c r="Z27" s="79"/>
    </row>
    <row r="28" spans="1:26" ht="14.25" customHeight="1">
      <c r="A28" s="31" t="s">
        <v>16</v>
      </c>
      <c r="B28" s="76">
        <v>144377</v>
      </c>
      <c r="C28" s="76">
        <v>38058</v>
      </c>
      <c r="D28" s="76">
        <v>20</v>
      </c>
      <c r="E28" s="76">
        <v>12</v>
      </c>
      <c r="F28" s="76" t="s">
        <v>1</v>
      </c>
      <c r="G28" s="76">
        <v>221</v>
      </c>
      <c r="H28" s="66" t="s">
        <v>1</v>
      </c>
      <c r="I28" s="76">
        <v>106066</v>
      </c>
      <c r="J28" s="76">
        <v>144377</v>
      </c>
      <c r="K28" s="76">
        <v>38058</v>
      </c>
      <c r="L28" s="76">
        <v>20</v>
      </c>
      <c r="M28" s="76">
        <v>12</v>
      </c>
      <c r="N28" s="76" t="s">
        <v>1</v>
      </c>
      <c r="O28" s="76">
        <v>221</v>
      </c>
      <c r="P28" s="66" t="s">
        <v>1</v>
      </c>
      <c r="Q28" s="76">
        <v>106066</v>
      </c>
      <c r="R28" s="67" t="s">
        <v>1</v>
      </c>
      <c r="S28" s="67" t="s">
        <v>1</v>
      </c>
      <c r="T28" s="67" t="s">
        <v>1</v>
      </c>
      <c r="U28" s="67" t="s">
        <v>1</v>
      </c>
      <c r="V28" s="67" t="s">
        <v>1</v>
      </c>
      <c r="W28" s="67" t="s">
        <v>1</v>
      </c>
      <c r="X28" s="67" t="s">
        <v>1</v>
      </c>
      <c r="Y28" s="67" t="s">
        <v>1</v>
      </c>
      <c r="Z28" s="79"/>
    </row>
  </sheetData>
  <mergeCells count="32">
    <mergeCell ref="A3:Y3"/>
    <mergeCell ref="L6:L7"/>
    <mergeCell ref="C4:I5"/>
    <mergeCell ref="K4:Q4"/>
    <mergeCell ref="S4:Y4"/>
    <mergeCell ref="J4:J7"/>
    <mergeCell ref="R4:R7"/>
    <mergeCell ref="M6:M7"/>
    <mergeCell ref="N6:N7"/>
    <mergeCell ref="E6:E7"/>
    <mergeCell ref="F6:F7"/>
    <mergeCell ref="G6:G7"/>
    <mergeCell ref="I6:I7"/>
    <mergeCell ref="C6:C7"/>
    <mergeCell ref="K6:K7"/>
    <mergeCell ref="D6:D7"/>
    <mergeCell ref="A4:A7"/>
    <mergeCell ref="B4:B7"/>
    <mergeCell ref="A1:Y1"/>
    <mergeCell ref="X6:X7"/>
    <mergeCell ref="P6:P7"/>
    <mergeCell ref="H6:H7"/>
    <mergeCell ref="K5:Q5"/>
    <mergeCell ref="O6:O7"/>
    <mergeCell ref="Q6:Q7"/>
    <mergeCell ref="S5:Y5"/>
    <mergeCell ref="S6:S7"/>
    <mergeCell ref="T6:T7"/>
    <mergeCell ref="U6:U7"/>
    <mergeCell ref="V6:V7"/>
    <mergeCell ref="W6:W7"/>
    <mergeCell ref="Y6:Y7"/>
  </mergeCells>
  <pageMargins left="0.78740157480314965" right="0.39370078740157483" top="0.39370078740157483" bottom="0.39370078740157483" header="0.31496062992125984" footer="0.31496062992125984"/>
  <pageSetup paperSize="9" scale="58" orientation="landscape" r:id="rId1"/>
</worksheet>
</file>

<file path=xl/worksheets/sheet17.xml><?xml version="1.0" encoding="utf-8"?>
<worksheet xmlns="http://schemas.openxmlformats.org/spreadsheetml/2006/main" xmlns:r="http://schemas.openxmlformats.org/officeDocument/2006/relationships">
  <dimension ref="A1:Y28"/>
  <sheetViews>
    <sheetView topLeftCell="A2" workbookViewId="0">
      <selection activeCell="A5" sqref="A5:A7"/>
    </sheetView>
  </sheetViews>
  <sheetFormatPr defaultRowHeight="14.25"/>
  <cols>
    <col min="1" max="1" width="20.5703125" style="15" customWidth="1"/>
    <col min="2" max="25" width="13.7109375" style="15" customWidth="1"/>
    <col min="26" max="16384" width="9.140625" style="15"/>
  </cols>
  <sheetData>
    <row r="1" spans="1:25" ht="15" hidden="1" customHeight="1">
      <c r="A1" s="261"/>
      <c r="B1" s="261"/>
      <c r="C1" s="261"/>
      <c r="D1" s="261"/>
      <c r="E1" s="261"/>
      <c r="F1" s="261"/>
      <c r="G1" s="261"/>
      <c r="H1" s="261"/>
      <c r="I1" s="261"/>
      <c r="J1" s="261"/>
      <c r="K1" s="261"/>
      <c r="L1" s="261"/>
      <c r="M1" s="261"/>
      <c r="N1" s="261"/>
      <c r="O1" s="261"/>
      <c r="P1" s="261"/>
      <c r="Q1" s="261"/>
      <c r="R1" s="261"/>
      <c r="S1" s="261"/>
      <c r="T1" s="261"/>
      <c r="U1" s="261"/>
      <c r="V1" s="261"/>
      <c r="W1" s="261"/>
      <c r="X1" s="261"/>
      <c r="Y1" s="261"/>
    </row>
    <row r="2" spans="1:25" ht="15" customHeight="1">
      <c r="A2" s="261" t="s">
        <v>284</v>
      </c>
      <c r="B2" s="261"/>
      <c r="C2" s="261"/>
      <c r="D2" s="261"/>
      <c r="E2" s="261"/>
      <c r="F2" s="261"/>
      <c r="G2" s="261"/>
      <c r="H2" s="261"/>
      <c r="I2" s="261"/>
      <c r="J2" s="261"/>
      <c r="K2" s="261"/>
      <c r="L2" s="261"/>
      <c r="M2" s="261"/>
      <c r="N2" s="261"/>
      <c r="O2" s="261"/>
      <c r="P2" s="261"/>
      <c r="Q2" s="261"/>
      <c r="R2" s="261"/>
      <c r="S2" s="261"/>
      <c r="T2" s="261"/>
      <c r="U2" s="261"/>
      <c r="V2" s="261"/>
      <c r="W2" s="261"/>
      <c r="X2" s="261"/>
      <c r="Y2" s="261"/>
    </row>
    <row r="3" spans="1:25" ht="15" customHeight="1">
      <c r="A3" s="71"/>
      <c r="B3" s="71"/>
      <c r="C3" s="71"/>
      <c r="D3" s="71"/>
      <c r="E3" s="71"/>
      <c r="F3" s="71"/>
      <c r="G3" s="71"/>
      <c r="H3" s="178"/>
      <c r="I3" s="71"/>
      <c r="J3" s="71"/>
      <c r="K3" s="71"/>
      <c r="L3" s="71"/>
      <c r="M3" s="71"/>
      <c r="N3" s="71"/>
      <c r="O3" s="71"/>
      <c r="P3" s="178"/>
      <c r="Q3" s="71"/>
      <c r="R3" s="71"/>
      <c r="S3" s="71"/>
      <c r="T3" s="71"/>
      <c r="U3" s="71"/>
      <c r="V3" s="71"/>
      <c r="W3" s="71"/>
      <c r="X3" s="178"/>
      <c r="Y3" s="71"/>
    </row>
    <row r="4" spans="1:25">
      <c r="A4" s="287" t="s">
        <v>167</v>
      </c>
      <c r="B4" s="288"/>
      <c r="C4" s="288"/>
      <c r="D4" s="288"/>
      <c r="E4" s="288"/>
      <c r="F4" s="288"/>
      <c r="G4" s="288"/>
      <c r="H4" s="288"/>
      <c r="I4" s="288"/>
      <c r="J4" s="288"/>
      <c r="K4" s="288"/>
      <c r="L4" s="288"/>
      <c r="M4" s="288"/>
      <c r="N4" s="288"/>
      <c r="O4" s="288"/>
      <c r="P4" s="288"/>
      <c r="Q4" s="288"/>
      <c r="R4" s="288"/>
      <c r="S4" s="287"/>
      <c r="T4" s="287"/>
      <c r="U4" s="287"/>
      <c r="V4" s="287"/>
      <c r="W4" s="287"/>
      <c r="X4" s="287"/>
      <c r="Y4" s="287"/>
    </row>
    <row r="5" spans="1:25" ht="15" customHeight="1">
      <c r="A5" s="255"/>
      <c r="B5" s="243" t="s">
        <v>0</v>
      </c>
      <c r="C5" s="241" t="s">
        <v>35</v>
      </c>
      <c r="D5" s="242"/>
      <c r="E5" s="242"/>
      <c r="F5" s="242"/>
      <c r="G5" s="242"/>
      <c r="H5" s="242"/>
      <c r="I5" s="243"/>
      <c r="J5" s="245" t="s">
        <v>0</v>
      </c>
      <c r="K5" s="253" t="s">
        <v>42</v>
      </c>
      <c r="L5" s="254"/>
      <c r="M5" s="254"/>
      <c r="N5" s="254"/>
      <c r="O5" s="254"/>
      <c r="P5" s="254"/>
      <c r="Q5" s="289"/>
      <c r="R5" s="241" t="s">
        <v>0</v>
      </c>
      <c r="S5" s="253" t="s">
        <v>45</v>
      </c>
      <c r="T5" s="254"/>
      <c r="U5" s="254"/>
      <c r="V5" s="254"/>
      <c r="W5" s="254"/>
      <c r="X5" s="254"/>
      <c r="Y5" s="254"/>
    </row>
    <row r="6" spans="1:25" ht="14.25" customHeight="1">
      <c r="A6" s="256"/>
      <c r="B6" s="251"/>
      <c r="C6" s="238"/>
      <c r="D6" s="252"/>
      <c r="E6" s="252"/>
      <c r="F6" s="252"/>
      <c r="G6" s="252"/>
      <c r="H6" s="252"/>
      <c r="I6" s="237"/>
      <c r="J6" s="246"/>
      <c r="K6" s="240" t="s">
        <v>44</v>
      </c>
      <c r="L6" s="240"/>
      <c r="M6" s="240"/>
      <c r="N6" s="240"/>
      <c r="O6" s="240"/>
      <c r="P6" s="240"/>
      <c r="Q6" s="240"/>
      <c r="R6" s="277"/>
      <c r="S6" s="239" t="s">
        <v>44</v>
      </c>
      <c r="T6" s="236"/>
      <c r="U6" s="236"/>
      <c r="V6" s="236"/>
      <c r="W6" s="236"/>
      <c r="X6" s="236"/>
      <c r="Y6" s="236"/>
    </row>
    <row r="7" spans="1:25" ht="22.5">
      <c r="A7" s="257"/>
      <c r="B7" s="237"/>
      <c r="C7" s="61" t="s">
        <v>65</v>
      </c>
      <c r="D7" s="40" t="s">
        <v>66</v>
      </c>
      <c r="E7" s="40" t="s">
        <v>67</v>
      </c>
      <c r="F7" s="40" t="s">
        <v>68</v>
      </c>
      <c r="G7" s="40" t="s">
        <v>89</v>
      </c>
      <c r="H7" s="177" t="s">
        <v>157</v>
      </c>
      <c r="I7" s="40" t="s">
        <v>69</v>
      </c>
      <c r="J7" s="247"/>
      <c r="K7" s="61" t="s">
        <v>65</v>
      </c>
      <c r="L7" s="40" t="s">
        <v>66</v>
      </c>
      <c r="M7" s="40" t="s">
        <v>67</v>
      </c>
      <c r="N7" s="40" t="s">
        <v>68</v>
      </c>
      <c r="O7" s="40" t="s">
        <v>89</v>
      </c>
      <c r="P7" s="177" t="s">
        <v>157</v>
      </c>
      <c r="Q7" s="40" t="s">
        <v>69</v>
      </c>
      <c r="R7" s="247"/>
      <c r="S7" s="54" t="s">
        <v>65</v>
      </c>
      <c r="T7" s="51" t="s">
        <v>66</v>
      </c>
      <c r="U7" s="51" t="s">
        <v>67</v>
      </c>
      <c r="V7" s="51" t="s">
        <v>68</v>
      </c>
      <c r="W7" s="52" t="s">
        <v>89</v>
      </c>
      <c r="X7" s="177" t="s">
        <v>157</v>
      </c>
      <c r="Y7" s="60" t="s">
        <v>69</v>
      </c>
    </row>
    <row r="8" spans="1:25" ht="14.25" customHeight="1">
      <c r="A8" s="41" t="s">
        <v>2</v>
      </c>
      <c r="B8" s="62">
        <v>306407</v>
      </c>
      <c r="C8" s="62">
        <v>105390</v>
      </c>
      <c r="D8" s="62">
        <v>8106</v>
      </c>
      <c r="E8" s="62">
        <v>2839</v>
      </c>
      <c r="F8" s="62">
        <v>3492</v>
      </c>
      <c r="G8" s="62">
        <v>23422</v>
      </c>
      <c r="H8" s="62">
        <v>9</v>
      </c>
      <c r="I8" s="62">
        <v>163149</v>
      </c>
      <c r="J8" s="62">
        <v>129165</v>
      </c>
      <c r="K8" s="62">
        <v>42732</v>
      </c>
      <c r="L8" s="62">
        <v>5145</v>
      </c>
      <c r="M8" s="62">
        <v>712</v>
      </c>
      <c r="N8" s="62">
        <v>939</v>
      </c>
      <c r="O8" s="62">
        <v>13684</v>
      </c>
      <c r="P8" s="62">
        <v>4</v>
      </c>
      <c r="Q8" s="62">
        <v>65949</v>
      </c>
      <c r="R8" s="62">
        <v>177242</v>
      </c>
      <c r="S8" s="62">
        <v>62658</v>
      </c>
      <c r="T8" s="62">
        <v>2961</v>
      </c>
      <c r="U8" s="62">
        <v>2127</v>
      </c>
      <c r="V8" s="62">
        <v>2553</v>
      </c>
      <c r="W8" s="62">
        <v>9738</v>
      </c>
      <c r="X8" s="62">
        <v>5</v>
      </c>
      <c r="Y8" s="62">
        <v>97200</v>
      </c>
    </row>
    <row r="9" spans="1:25" ht="14.25" customHeight="1">
      <c r="A9" s="27" t="s">
        <v>114</v>
      </c>
      <c r="B9" s="63">
        <v>12337</v>
      </c>
      <c r="C9" s="63">
        <v>4479</v>
      </c>
      <c r="D9" s="63">
        <v>121</v>
      </c>
      <c r="E9" s="63">
        <v>133</v>
      </c>
      <c r="F9" s="63">
        <v>106</v>
      </c>
      <c r="G9" s="63">
        <v>450</v>
      </c>
      <c r="H9" s="63" t="s">
        <v>1</v>
      </c>
      <c r="I9" s="63">
        <v>7048</v>
      </c>
      <c r="J9" s="63">
        <v>6152</v>
      </c>
      <c r="K9" s="63">
        <v>2209</v>
      </c>
      <c r="L9" s="63">
        <v>50</v>
      </c>
      <c r="M9" s="63">
        <v>26</v>
      </c>
      <c r="N9" s="63">
        <v>11</v>
      </c>
      <c r="O9" s="63">
        <v>158</v>
      </c>
      <c r="P9" s="63" t="s">
        <v>1</v>
      </c>
      <c r="Q9" s="63">
        <v>3698</v>
      </c>
      <c r="R9" s="63">
        <v>6185</v>
      </c>
      <c r="S9" s="63">
        <v>2270</v>
      </c>
      <c r="T9" s="63">
        <v>71</v>
      </c>
      <c r="U9" s="63">
        <v>107</v>
      </c>
      <c r="V9" s="63">
        <v>95</v>
      </c>
      <c r="W9" s="63">
        <v>292</v>
      </c>
      <c r="X9" s="63" t="s">
        <v>1</v>
      </c>
      <c r="Y9" s="63">
        <v>3350</v>
      </c>
    </row>
    <row r="10" spans="1:25" ht="14.25" customHeight="1">
      <c r="A10" s="27" t="s">
        <v>3</v>
      </c>
      <c r="B10" s="63">
        <v>30414</v>
      </c>
      <c r="C10" s="63">
        <v>8315</v>
      </c>
      <c r="D10" s="63">
        <v>943</v>
      </c>
      <c r="E10" s="63">
        <v>183</v>
      </c>
      <c r="F10" s="63">
        <v>545</v>
      </c>
      <c r="G10" s="63">
        <v>2959</v>
      </c>
      <c r="H10" s="63" t="s">
        <v>1</v>
      </c>
      <c r="I10" s="63">
        <v>17469</v>
      </c>
      <c r="J10" s="63">
        <v>7827</v>
      </c>
      <c r="K10" s="63">
        <v>2338</v>
      </c>
      <c r="L10" s="63">
        <v>594</v>
      </c>
      <c r="M10" s="63">
        <v>41</v>
      </c>
      <c r="N10" s="63">
        <v>70</v>
      </c>
      <c r="O10" s="63">
        <v>534</v>
      </c>
      <c r="P10" s="63" t="s">
        <v>1</v>
      </c>
      <c r="Q10" s="63">
        <v>4250</v>
      </c>
      <c r="R10" s="63">
        <v>22587</v>
      </c>
      <c r="S10" s="63">
        <v>5977</v>
      </c>
      <c r="T10" s="63">
        <v>349</v>
      </c>
      <c r="U10" s="63">
        <v>142</v>
      </c>
      <c r="V10" s="63">
        <v>475</v>
      </c>
      <c r="W10" s="63">
        <v>2425</v>
      </c>
      <c r="X10" s="63" t="s">
        <v>1</v>
      </c>
      <c r="Y10" s="63">
        <v>13219</v>
      </c>
    </row>
    <row r="11" spans="1:25" ht="14.25" customHeight="1">
      <c r="A11" s="27" t="s">
        <v>4</v>
      </c>
      <c r="B11" s="73">
        <v>13139</v>
      </c>
      <c r="C11" s="73">
        <v>4178</v>
      </c>
      <c r="D11" s="73">
        <v>116</v>
      </c>
      <c r="E11" s="73">
        <v>11</v>
      </c>
      <c r="F11" s="73">
        <v>20</v>
      </c>
      <c r="G11" s="73">
        <v>653</v>
      </c>
      <c r="H11" s="73" t="s">
        <v>1</v>
      </c>
      <c r="I11" s="73">
        <v>8161</v>
      </c>
      <c r="J11" s="73">
        <v>6532</v>
      </c>
      <c r="K11" s="73">
        <v>2717</v>
      </c>
      <c r="L11" s="73">
        <v>100</v>
      </c>
      <c r="M11" s="73">
        <v>3</v>
      </c>
      <c r="N11" s="73">
        <v>15</v>
      </c>
      <c r="O11" s="73">
        <v>492</v>
      </c>
      <c r="P11" s="73" t="s">
        <v>1</v>
      </c>
      <c r="Q11" s="73">
        <v>3205</v>
      </c>
      <c r="R11" s="73">
        <v>6607</v>
      </c>
      <c r="S11" s="73">
        <v>1461</v>
      </c>
      <c r="T11" s="73">
        <v>16</v>
      </c>
      <c r="U11" s="73">
        <v>8</v>
      </c>
      <c r="V11" s="73">
        <v>5</v>
      </c>
      <c r="W11" s="73">
        <v>161</v>
      </c>
      <c r="X11" s="73" t="s">
        <v>1</v>
      </c>
      <c r="Y11" s="73">
        <v>4956</v>
      </c>
    </row>
    <row r="12" spans="1:25" ht="14.25" customHeight="1">
      <c r="A12" s="27" t="s">
        <v>5</v>
      </c>
      <c r="B12" s="73">
        <v>21241</v>
      </c>
      <c r="C12" s="73">
        <v>9222</v>
      </c>
      <c r="D12" s="73">
        <v>239</v>
      </c>
      <c r="E12" s="73">
        <v>412</v>
      </c>
      <c r="F12" s="73">
        <v>9</v>
      </c>
      <c r="G12" s="73">
        <v>961</v>
      </c>
      <c r="H12" s="73" t="s">
        <v>1</v>
      </c>
      <c r="I12" s="73">
        <v>10398</v>
      </c>
      <c r="J12" s="73">
        <v>4565</v>
      </c>
      <c r="K12" s="73">
        <v>1537</v>
      </c>
      <c r="L12" s="73">
        <v>120</v>
      </c>
      <c r="M12" s="73">
        <v>10</v>
      </c>
      <c r="N12" s="73">
        <v>3</v>
      </c>
      <c r="O12" s="73">
        <v>209</v>
      </c>
      <c r="P12" s="73" t="s">
        <v>1</v>
      </c>
      <c r="Q12" s="73">
        <v>2686</v>
      </c>
      <c r="R12" s="73">
        <v>16676</v>
      </c>
      <c r="S12" s="73">
        <v>7685</v>
      </c>
      <c r="T12" s="73">
        <v>119</v>
      </c>
      <c r="U12" s="73">
        <v>402</v>
      </c>
      <c r="V12" s="73">
        <v>6</v>
      </c>
      <c r="W12" s="73">
        <v>752</v>
      </c>
      <c r="X12" s="73" t="s">
        <v>1</v>
      </c>
      <c r="Y12" s="73">
        <v>7712</v>
      </c>
    </row>
    <row r="13" spans="1:25" ht="14.25" customHeight="1">
      <c r="A13" s="27" t="s">
        <v>6</v>
      </c>
      <c r="B13" s="73">
        <v>8975</v>
      </c>
      <c r="C13" s="73">
        <v>3272</v>
      </c>
      <c r="D13" s="73">
        <v>239</v>
      </c>
      <c r="E13" s="73">
        <v>2</v>
      </c>
      <c r="F13" s="73">
        <v>21</v>
      </c>
      <c r="G13" s="73">
        <v>55</v>
      </c>
      <c r="H13" s="73" t="s">
        <v>1</v>
      </c>
      <c r="I13" s="73">
        <v>5386</v>
      </c>
      <c r="J13" s="73">
        <v>3680</v>
      </c>
      <c r="K13" s="73">
        <v>1881</v>
      </c>
      <c r="L13" s="73">
        <v>235</v>
      </c>
      <c r="M13" s="73">
        <v>2</v>
      </c>
      <c r="N13" s="73">
        <v>19</v>
      </c>
      <c r="O13" s="73">
        <v>40</v>
      </c>
      <c r="P13" s="73" t="s">
        <v>1</v>
      </c>
      <c r="Q13" s="73">
        <v>1503</v>
      </c>
      <c r="R13" s="73">
        <v>5295</v>
      </c>
      <c r="S13" s="73">
        <v>1391</v>
      </c>
      <c r="T13" s="73">
        <v>4</v>
      </c>
      <c r="U13" s="73" t="s">
        <v>1</v>
      </c>
      <c r="V13" s="73">
        <v>2</v>
      </c>
      <c r="W13" s="73">
        <v>15</v>
      </c>
      <c r="X13" s="73" t="s">
        <v>1</v>
      </c>
      <c r="Y13" s="73">
        <v>3883</v>
      </c>
    </row>
    <row r="14" spans="1:25" ht="14.25" customHeight="1">
      <c r="A14" s="27" t="s">
        <v>7</v>
      </c>
      <c r="B14" s="73">
        <v>16091</v>
      </c>
      <c r="C14" s="73">
        <v>4083</v>
      </c>
      <c r="D14" s="73">
        <v>54</v>
      </c>
      <c r="E14" s="73">
        <v>68</v>
      </c>
      <c r="F14" s="73">
        <v>8</v>
      </c>
      <c r="G14" s="73">
        <v>487</v>
      </c>
      <c r="H14" s="73" t="s">
        <v>1</v>
      </c>
      <c r="I14" s="73">
        <v>11391</v>
      </c>
      <c r="J14" s="73">
        <v>3299</v>
      </c>
      <c r="K14" s="73">
        <v>1599</v>
      </c>
      <c r="L14" s="73">
        <v>41</v>
      </c>
      <c r="M14" s="73">
        <v>10</v>
      </c>
      <c r="N14" s="73">
        <v>4</v>
      </c>
      <c r="O14" s="73">
        <v>373</v>
      </c>
      <c r="P14" s="73" t="s">
        <v>1</v>
      </c>
      <c r="Q14" s="73">
        <v>1272</v>
      </c>
      <c r="R14" s="73">
        <v>12792</v>
      </c>
      <c r="S14" s="73">
        <v>2484</v>
      </c>
      <c r="T14" s="73">
        <v>13</v>
      </c>
      <c r="U14" s="73">
        <v>58</v>
      </c>
      <c r="V14" s="73">
        <v>4</v>
      </c>
      <c r="W14" s="73">
        <v>114</v>
      </c>
      <c r="X14" s="73" t="s">
        <v>1</v>
      </c>
      <c r="Y14" s="73">
        <v>10119</v>
      </c>
    </row>
    <row r="15" spans="1:25" ht="14.25" customHeight="1">
      <c r="A15" s="27" t="s">
        <v>8</v>
      </c>
      <c r="B15" s="73">
        <v>13037</v>
      </c>
      <c r="C15" s="73">
        <v>6472</v>
      </c>
      <c r="D15" s="73">
        <v>43</v>
      </c>
      <c r="E15" s="73">
        <v>276</v>
      </c>
      <c r="F15" s="73">
        <v>37</v>
      </c>
      <c r="G15" s="73">
        <v>1053</v>
      </c>
      <c r="H15" s="73" t="s">
        <v>1</v>
      </c>
      <c r="I15" s="73">
        <v>5156</v>
      </c>
      <c r="J15" s="73">
        <v>4439</v>
      </c>
      <c r="K15" s="73">
        <v>1414</v>
      </c>
      <c r="L15" s="73">
        <v>35</v>
      </c>
      <c r="M15" s="73">
        <v>6</v>
      </c>
      <c r="N15" s="73" t="s">
        <v>1</v>
      </c>
      <c r="O15" s="73">
        <v>730</v>
      </c>
      <c r="P15" s="73" t="s">
        <v>1</v>
      </c>
      <c r="Q15" s="73">
        <v>2254</v>
      </c>
      <c r="R15" s="73">
        <v>8598</v>
      </c>
      <c r="S15" s="73">
        <v>5058</v>
      </c>
      <c r="T15" s="73">
        <v>8</v>
      </c>
      <c r="U15" s="73">
        <v>270</v>
      </c>
      <c r="V15" s="73">
        <v>37</v>
      </c>
      <c r="W15" s="73">
        <v>323</v>
      </c>
      <c r="X15" s="73" t="s">
        <v>1</v>
      </c>
      <c r="Y15" s="73">
        <v>2902</v>
      </c>
    </row>
    <row r="16" spans="1:25" ht="14.25" customHeight="1">
      <c r="A16" s="27" t="s">
        <v>112</v>
      </c>
      <c r="B16" s="73">
        <v>10651</v>
      </c>
      <c r="C16" s="73">
        <v>3099</v>
      </c>
      <c r="D16" s="73">
        <v>242</v>
      </c>
      <c r="E16" s="73">
        <v>484</v>
      </c>
      <c r="F16" s="73">
        <v>113</v>
      </c>
      <c r="G16" s="73">
        <v>497</v>
      </c>
      <c r="H16" s="73" t="s">
        <v>1</v>
      </c>
      <c r="I16" s="73">
        <v>6216</v>
      </c>
      <c r="J16" s="73">
        <v>4298</v>
      </c>
      <c r="K16" s="73">
        <v>1696</v>
      </c>
      <c r="L16" s="73">
        <v>89</v>
      </c>
      <c r="M16" s="73">
        <v>24</v>
      </c>
      <c r="N16" s="73">
        <v>2</v>
      </c>
      <c r="O16" s="73">
        <v>176</v>
      </c>
      <c r="P16" s="73" t="s">
        <v>1</v>
      </c>
      <c r="Q16" s="73">
        <v>2311</v>
      </c>
      <c r="R16" s="73">
        <v>6353</v>
      </c>
      <c r="S16" s="73">
        <v>1403</v>
      </c>
      <c r="T16" s="73">
        <v>153</v>
      </c>
      <c r="U16" s="73">
        <v>460</v>
      </c>
      <c r="V16" s="73">
        <v>111</v>
      </c>
      <c r="W16" s="73">
        <v>321</v>
      </c>
      <c r="X16" s="73" t="s">
        <v>1</v>
      </c>
      <c r="Y16" s="73">
        <v>3905</v>
      </c>
    </row>
    <row r="17" spans="1:25" ht="14.25" customHeight="1">
      <c r="A17" s="27" t="s">
        <v>9</v>
      </c>
      <c r="B17" s="73">
        <v>33422</v>
      </c>
      <c r="C17" s="73">
        <v>10000</v>
      </c>
      <c r="D17" s="73">
        <v>1839</v>
      </c>
      <c r="E17" s="73">
        <v>329</v>
      </c>
      <c r="F17" s="73">
        <v>802</v>
      </c>
      <c r="G17" s="73">
        <v>2856</v>
      </c>
      <c r="H17" s="73" t="s">
        <v>1</v>
      </c>
      <c r="I17" s="73">
        <v>17596</v>
      </c>
      <c r="J17" s="73">
        <v>16115</v>
      </c>
      <c r="K17" s="73">
        <v>5463</v>
      </c>
      <c r="L17" s="73">
        <v>780</v>
      </c>
      <c r="M17" s="73">
        <v>149</v>
      </c>
      <c r="N17" s="73">
        <v>112</v>
      </c>
      <c r="O17" s="73">
        <v>2243</v>
      </c>
      <c r="P17" s="73" t="s">
        <v>1</v>
      </c>
      <c r="Q17" s="73">
        <v>7368</v>
      </c>
      <c r="R17" s="73">
        <v>17307</v>
      </c>
      <c r="S17" s="73">
        <v>4537</v>
      </c>
      <c r="T17" s="73">
        <v>1059</v>
      </c>
      <c r="U17" s="73">
        <v>180</v>
      </c>
      <c r="V17" s="73">
        <v>690</v>
      </c>
      <c r="W17" s="73">
        <v>613</v>
      </c>
      <c r="X17" s="73" t="s">
        <v>1</v>
      </c>
      <c r="Y17" s="73">
        <v>10228</v>
      </c>
    </row>
    <row r="18" spans="1:25" ht="14.25" customHeight="1">
      <c r="A18" s="27" t="s">
        <v>10</v>
      </c>
      <c r="B18" s="73">
        <v>29719</v>
      </c>
      <c r="C18" s="73">
        <v>11567</v>
      </c>
      <c r="D18" s="73">
        <v>661</v>
      </c>
      <c r="E18" s="73">
        <v>162</v>
      </c>
      <c r="F18" s="73">
        <v>263</v>
      </c>
      <c r="G18" s="73">
        <v>2339</v>
      </c>
      <c r="H18" s="73" t="s">
        <v>1</v>
      </c>
      <c r="I18" s="73">
        <v>14727</v>
      </c>
      <c r="J18" s="73">
        <v>6945</v>
      </c>
      <c r="K18" s="73">
        <v>1838</v>
      </c>
      <c r="L18" s="73">
        <v>428</v>
      </c>
      <c r="M18" s="73">
        <v>18</v>
      </c>
      <c r="N18" s="73">
        <v>159</v>
      </c>
      <c r="O18" s="73">
        <v>836</v>
      </c>
      <c r="P18" s="73" t="s">
        <v>1</v>
      </c>
      <c r="Q18" s="73">
        <v>3666</v>
      </c>
      <c r="R18" s="73">
        <v>22774</v>
      </c>
      <c r="S18" s="73">
        <v>9729</v>
      </c>
      <c r="T18" s="73">
        <v>233</v>
      </c>
      <c r="U18" s="73">
        <v>144</v>
      </c>
      <c r="V18" s="73">
        <v>104</v>
      </c>
      <c r="W18" s="73">
        <v>1503</v>
      </c>
      <c r="X18" s="73" t="s">
        <v>1</v>
      </c>
      <c r="Y18" s="73">
        <v>11061</v>
      </c>
    </row>
    <row r="19" spans="1:25" ht="14.25" customHeight="1">
      <c r="A19" s="27" t="s">
        <v>18</v>
      </c>
      <c r="B19" s="73">
        <v>6637</v>
      </c>
      <c r="C19" s="73">
        <v>3911</v>
      </c>
      <c r="D19" s="73">
        <v>215</v>
      </c>
      <c r="E19" s="73">
        <v>86</v>
      </c>
      <c r="F19" s="73">
        <v>3</v>
      </c>
      <c r="G19" s="73">
        <v>432</v>
      </c>
      <c r="H19" s="73" t="s">
        <v>1</v>
      </c>
      <c r="I19" s="73">
        <v>1990</v>
      </c>
      <c r="J19" s="73">
        <v>2301</v>
      </c>
      <c r="K19" s="73">
        <v>1542</v>
      </c>
      <c r="L19" s="73">
        <v>200</v>
      </c>
      <c r="M19" s="73">
        <v>10</v>
      </c>
      <c r="N19" s="73">
        <v>3</v>
      </c>
      <c r="O19" s="73">
        <v>135</v>
      </c>
      <c r="P19" s="73" t="s">
        <v>1</v>
      </c>
      <c r="Q19" s="73">
        <v>411</v>
      </c>
      <c r="R19" s="73">
        <v>4336</v>
      </c>
      <c r="S19" s="73">
        <v>2369</v>
      </c>
      <c r="T19" s="73">
        <v>15</v>
      </c>
      <c r="U19" s="73">
        <v>76</v>
      </c>
      <c r="V19" s="73" t="s">
        <v>1</v>
      </c>
      <c r="W19" s="73">
        <v>297</v>
      </c>
      <c r="X19" s="73" t="s">
        <v>1</v>
      </c>
      <c r="Y19" s="73">
        <v>1579</v>
      </c>
    </row>
    <row r="20" spans="1:25" ht="14.25" customHeight="1">
      <c r="A20" s="27" t="s">
        <v>11</v>
      </c>
      <c r="B20" s="73">
        <v>4900</v>
      </c>
      <c r="C20" s="73">
        <v>4384</v>
      </c>
      <c r="D20" s="73">
        <v>101</v>
      </c>
      <c r="E20" s="73" t="s">
        <v>1</v>
      </c>
      <c r="F20" s="73">
        <v>81</v>
      </c>
      <c r="G20" s="73">
        <v>291</v>
      </c>
      <c r="H20" s="73">
        <v>9</v>
      </c>
      <c r="I20" s="73">
        <v>34</v>
      </c>
      <c r="J20" s="73">
        <v>1755</v>
      </c>
      <c r="K20" s="73">
        <v>1287</v>
      </c>
      <c r="L20" s="73">
        <v>84</v>
      </c>
      <c r="M20" s="73" t="s">
        <v>1</v>
      </c>
      <c r="N20" s="73">
        <v>77</v>
      </c>
      <c r="O20" s="73">
        <v>289</v>
      </c>
      <c r="P20" s="73">
        <v>4</v>
      </c>
      <c r="Q20" s="73">
        <v>14</v>
      </c>
      <c r="R20" s="73">
        <v>3145</v>
      </c>
      <c r="S20" s="73">
        <v>3097</v>
      </c>
      <c r="T20" s="73">
        <v>17</v>
      </c>
      <c r="U20" s="73" t="s">
        <v>1</v>
      </c>
      <c r="V20" s="73">
        <v>4</v>
      </c>
      <c r="W20" s="73">
        <v>2</v>
      </c>
      <c r="X20" s="73">
        <v>5</v>
      </c>
      <c r="Y20" s="73">
        <v>20</v>
      </c>
    </row>
    <row r="21" spans="1:25" ht="14.25" customHeight="1">
      <c r="A21" s="27" t="s">
        <v>12</v>
      </c>
      <c r="B21" s="73">
        <v>20597</v>
      </c>
      <c r="C21" s="73">
        <v>5532</v>
      </c>
      <c r="D21" s="73">
        <v>733</v>
      </c>
      <c r="E21" s="73">
        <v>161</v>
      </c>
      <c r="F21" s="73">
        <v>545</v>
      </c>
      <c r="G21" s="73">
        <v>3209</v>
      </c>
      <c r="H21" s="73" t="s">
        <v>1</v>
      </c>
      <c r="I21" s="73">
        <v>10417</v>
      </c>
      <c r="J21" s="73">
        <v>5563</v>
      </c>
      <c r="K21" s="73">
        <v>1462</v>
      </c>
      <c r="L21" s="73">
        <v>379</v>
      </c>
      <c r="M21" s="73">
        <v>67</v>
      </c>
      <c r="N21" s="73">
        <v>133</v>
      </c>
      <c r="O21" s="73">
        <v>1340</v>
      </c>
      <c r="P21" s="73" t="s">
        <v>1</v>
      </c>
      <c r="Q21" s="73">
        <v>2182</v>
      </c>
      <c r="R21" s="73">
        <v>15034</v>
      </c>
      <c r="S21" s="73">
        <v>4070</v>
      </c>
      <c r="T21" s="73">
        <v>354</v>
      </c>
      <c r="U21" s="73">
        <v>94</v>
      </c>
      <c r="V21" s="73">
        <v>412</v>
      </c>
      <c r="W21" s="73">
        <v>1869</v>
      </c>
      <c r="X21" s="73" t="s">
        <v>1</v>
      </c>
      <c r="Y21" s="73">
        <v>8235</v>
      </c>
    </row>
    <row r="22" spans="1:25" ht="14.25" customHeight="1">
      <c r="A22" s="27" t="s">
        <v>17</v>
      </c>
      <c r="B22" s="73">
        <v>16946</v>
      </c>
      <c r="C22" s="73">
        <v>5440</v>
      </c>
      <c r="D22" s="73">
        <v>554</v>
      </c>
      <c r="E22" s="73">
        <v>56</v>
      </c>
      <c r="F22" s="73">
        <v>228</v>
      </c>
      <c r="G22" s="73">
        <v>369</v>
      </c>
      <c r="H22" s="73" t="s">
        <v>1</v>
      </c>
      <c r="I22" s="73">
        <v>10299</v>
      </c>
      <c r="J22" s="73">
        <v>3461</v>
      </c>
      <c r="K22" s="73">
        <v>1124</v>
      </c>
      <c r="L22" s="73">
        <v>391</v>
      </c>
      <c r="M22" s="73">
        <v>1</v>
      </c>
      <c r="N22" s="73" t="s">
        <v>1</v>
      </c>
      <c r="O22" s="73">
        <v>37</v>
      </c>
      <c r="P22" s="73" t="s">
        <v>1</v>
      </c>
      <c r="Q22" s="73">
        <v>1908</v>
      </c>
      <c r="R22" s="73">
        <v>13485</v>
      </c>
      <c r="S22" s="73">
        <v>4316</v>
      </c>
      <c r="T22" s="73">
        <v>163</v>
      </c>
      <c r="U22" s="73">
        <v>55</v>
      </c>
      <c r="V22" s="73">
        <v>228</v>
      </c>
      <c r="W22" s="73">
        <v>332</v>
      </c>
      <c r="X22" s="73" t="s">
        <v>1</v>
      </c>
      <c r="Y22" s="73">
        <v>8391</v>
      </c>
    </row>
    <row r="23" spans="1:25" ht="14.25" customHeight="1">
      <c r="A23" s="27" t="s">
        <v>13</v>
      </c>
      <c r="B23" s="73">
        <v>4334</v>
      </c>
      <c r="C23" s="73">
        <v>1622</v>
      </c>
      <c r="D23" s="73">
        <v>52</v>
      </c>
      <c r="E23" s="73">
        <v>26</v>
      </c>
      <c r="F23" s="73">
        <v>14</v>
      </c>
      <c r="G23" s="73">
        <v>271</v>
      </c>
      <c r="H23" s="73" t="s">
        <v>1</v>
      </c>
      <c r="I23" s="73">
        <v>2349</v>
      </c>
      <c r="J23" s="73">
        <v>2681</v>
      </c>
      <c r="K23" s="73">
        <v>982</v>
      </c>
      <c r="L23" s="73">
        <v>45</v>
      </c>
      <c r="M23" s="73">
        <v>3</v>
      </c>
      <c r="N23" s="73">
        <v>5</v>
      </c>
      <c r="O23" s="73">
        <v>134</v>
      </c>
      <c r="P23" s="73" t="s">
        <v>1</v>
      </c>
      <c r="Q23" s="73">
        <v>1512</v>
      </c>
      <c r="R23" s="73">
        <v>1653</v>
      </c>
      <c r="S23" s="73">
        <v>640</v>
      </c>
      <c r="T23" s="73">
        <v>7</v>
      </c>
      <c r="U23" s="73">
        <v>23</v>
      </c>
      <c r="V23" s="73">
        <v>9</v>
      </c>
      <c r="W23" s="73">
        <v>137</v>
      </c>
      <c r="X23" s="73" t="s">
        <v>1</v>
      </c>
      <c r="Y23" s="73">
        <v>837</v>
      </c>
    </row>
    <row r="24" spans="1:25" ht="14.25" customHeight="1">
      <c r="A24" s="27" t="s">
        <v>113</v>
      </c>
      <c r="B24" s="73">
        <v>7050</v>
      </c>
      <c r="C24" s="73">
        <v>1160</v>
      </c>
      <c r="D24" s="73">
        <v>197</v>
      </c>
      <c r="E24" s="73">
        <v>121</v>
      </c>
      <c r="F24" s="73">
        <v>417</v>
      </c>
      <c r="G24" s="73">
        <v>575</v>
      </c>
      <c r="H24" s="73" t="s">
        <v>1</v>
      </c>
      <c r="I24" s="73">
        <v>4580</v>
      </c>
      <c r="J24" s="73">
        <v>4005</v>
      </c>
      <c r="K24" s="73">
        <v>524</v>
      </c>
      <c r="L24" s="73">
        <v>150</v>
      </c>
      <c r="M24" s="73">
        <v>120</v>
      </c>
      <c r="N24" s="73">
        <v>273</v>
      </c>
      <c r="O24" s="73">
        <v>473</v>
      </c>
      <c r="P24" s="73" t="s">
        <v>1</v>
      </c>
      <c r="Q24" s="73">
        <v>2465</v>
      </c>
      <c r="R24" s="73">
        <v>3045</v>
      </c>
      <c r="S24" s="73">
        <v>636</v>
      </c>
      <c r="T24" s="73">
        <v>47</v>
      </c>
      <c r="U24" s="73">
        <v>1</v>
      </c>
      <c r="V24" s="73">
        <v>144</v>
      </c>
      <c r="W24" s="73">
        <v>102</v>
      </c>
      <c r="X24" s="73" t="s">
        <v>1</v>
      </c>
      <c r="Y24" s="73">
        <v>2115</v>
      </c>
    </row>
    <row r="25" spans="1:25" ht="14.25" customHeight="1">
      <c r="A25" s="27" t="s">
        <v>14</v>
      </c>
      <c r="B25" s="73">
        <v>18381</v>
      </c>
      <c r="C25" s="73">
        <v>8713</v>
      </c>
      <c r="D25" s="73">
        <v>420</v>
      </c>
      <c r="E25" s="73">
        <v>109</v>
      </c>
      <c r="F25" s="73">
        <v>233</v>
      </c>
      <c r="G25" s="73">
        <v>1016</v>
      </c>
      <c r="H25" s="73" t="s">
        <v>1</v>
      </c>
      <c r="I25" s="73">
        <v>7890</v>
      </c>
      <c r="J25" s="73">
        <v>7011</v>
      </c>
      <c r="K25" s="73">
        <v>3178</v>
      </c>
      <c r="L25" s="73">
        <v>87</v>
      </c>
      <c r="M25" s="73">
        <v>2</v>
      </c>
      <c r="N25" s="73">
        <v>6</v>
      </c>
      <c r="O25" s="73">
        <v>536</v>
      </c>
      <c r="P25" s="73" t="s">
        <v>1</v>
      </c>
      <c r="Q25" s="74">
        <v>3202</v>
      </c>
      <c r="R25" s="74">
        <v>11370</v>
      </c>
      <c r="S25" s="74">
        <v>5535</v>
      </c>
      <c r="T25" s="74">
        <v>333</v>
      </c>
      <c r="U25" s="74">
        <v>107</v>
      </c>
      <c r="V25" s="74">
        <v>227</v>
      </c>
      <c r="W25" s="74">
        <v>480</v>
      </c>
      <c r="X25" s="74" t="s">
        <v>1</v>
      </c>
      <c r="Y25" s="74">
        <v>4688</v>
      </c>
    </row>
    <row r="26" spans="1:25" ht="14.25" customHeight="1">
      <c r="A26" s="27" t="s">
        <v>115</v>
      </c>
      <c r="B26" s="74">
        <v>5611</v>
      </c>
      <c r="C26" s="74">
        <v>2126</v>
      </c>
      <c r="D26" s="74">
        <v>146</v>
      </c>
      <c r="E26" s="74">
        <v>7</v>
      </c>
      <c r="F26" s="74">
        <v>37</v>
      </c>
      <c r="G26" s="74">
        <v>461</v>
      </c>
      <c r="H26" s="74" t="s">
        <v>1</v>
      </c>
      <c r="I26" s="74">
        <v>2834</v>
      </c>
      <c r="J26" s="74">
        <v>5611</v>
      </c>
      <c r="K26" s="74">
        <v>2126</v>
      </c>
      <c r="L26" s="74">
        <v>146</v>
      </c>
      <c r="M26" s="74">
        <v>7</v>
      </c>
      <c r="N26" s="74">
        <v>37</v>
      </c>
      <c r="O26" s="74">
        <v>461</v>
      </c>
      <c r="P26" s="74" t="s">
        <v>1</v>
      </c>
      <c r="Q26" s="74">
        <v>2834</v>
      </c>
      <c r="R26" s="157" t="s">
        <v>1</v>
      </c>
      <c r="S26" s="157" t="s">
        <v>1</v>
      </c>
      <c r="T26" s="157" t="s">
        <v>1</v>
      </c>
      <c r="U26" s="157" t="s">
        <v>1</v>
      </c>
      <c r="V26" s="157" t="s">
        <v>1</v>
      </c>
      <c r="W26" s="157" t="s">
        <v>1</v>
      </c>
      <c r="X26" s="179"/>
      <c r="Y26" s="157" t="s">
        <v>1</v>
      </c>
    </row>
    <row r="27" spans="1:25" ht="14.25" customHeight="1">
      <c r="A27" s="27" t="s">
        <v>15</v>
      </c>
      <c r="B27" s="74">
        <v>27980</v>
      </c>
      <c r="C27" s="74">
        <v>5961</v>
      </c>
      <c r="D27" s="74">
        <v>1095</v>
      </c>
      <c r="E27" s="74">
        <v>211</v>
      </c>
      <c r="F27" s="74">
        <v>9</v>
      </c>
      <c r="G27" s="74">
        <v>3650</v>
      </c>
      <c r="H27" s="74" t="s">
        <v>1</v>
      </c>
      <c r="I27" s="74">
        <v>17054</v>
      </c>
      <c r="J27" s="74">
        <v>27980</v>
      </c>
      <c r="K27" s="74">
        <v>5961</v>
      </c>
      <c r="L27" s="74">
        <v>1095</v>
      </c>
      <c r="M27" s="74">
        <v>211</v>
      </c>
      <c r="N27" s="74">
        <v>9</v>
      </c>
      <c r="O27" s="74">
        <v>3650</v>
      </c>
      <c r="P27" s="74" t="s">
        <v>1</v>
      </c>
      <c r="Q27" s="74">
        <v>17054</v>
      </c>
      <c r="R27" s="158" t="s">
        <v>1</v>
      </c>
      <c r="S27" s="158" t="s">
        <v>1</v>
      </c>
      <c r="T27" s="158" t="s">
        <v>1</v>
      </c>
      <c r="U27" s="158" t="s">
        <v>1</v>
      </c>
      <c r="V27" s="158" t="s">
        <v>1</v>
      </c>
      <c r="W27" s="158" t="s">
        <v>1</v>
      </c>
      <c r="X27" s="180"/>
      <c r="Y27" s="158" t="s">
        <v>1</v>
      </c>
    </row>
    <row r="28" spans="1:25" ht="14.25" customHeight="1">
      <c r="A28" s="31" t="s">
        <v>16</v>
      </c>
      <c r="B28" s="76">
        <v>4945</v>
      </c>
      <c r="C28" s="76">
        <v>1854</v>
      </c>
      <c r="D28" s="76">
        <v>96</v>
      </c>
      <c r="E28" s="76">
        <v>2</v>
      </c>
      <c r="F28" s="76">
        <v>1</v>
      </c>
      <c r="G28" s="76">
        <v>838</v>
      </c>
      <c r="H28" s="76" t="s">
        <v>1</v>
      </c>
      <c r="I28" s="76">
        <v>2154</v>
      </c>
      <c r="J28" s="76">
        <v>4945</v>
      </c>
      <c r="K28" s="76">
        <v>1854</v>
      </c>
      <c r="L28" s="76">
        <v>96</v>
      </c>
      <c r="M28" s="76">
        <v>2</v>
      </c>
      <c r="N28" s="76">
        <v>1</v>
      </c>
      <c r="O28" s="76">
        <v>838</v>
      </c>
      <c r="P28" s="76" t="s">
        <v>1</v>
      </c>
      <c r="Q28" s="76">
        <v>2154</v>
      </c>
      <c r="R28" s="67" t="s">
        <v>1</v>
      </c>
      <c r="S28" s="67" t="s">
        <v>1</v>
      </c>
      <c r="T28" s="67" t="s">
        <v>1</v>
      </c>
      <c r="U28" s="67" t="s">
        <v>1</v>
      </c>
      <c r="V28" s="67" t="s">
        <v>1</v>
      </c>
      <c r="W28" s="67" t="s">
        <v>1</v>
      </c>
      <c r="X28" s="67"/>
      <c r="Y28" s="67" t="s">
        <v>1</v>
      </c>
    </row>
  </sheetData>
  <mergeCells count="12">
    <mergeCell ref="J5:J7"/>
    <mergeCell ref="R5:R7"/>
    <mergeCell ref="A1:Y1"/>
    <mergeCell ref="A4:Y4"/>
    <mergeCell ref="S6:Y6"/>
    <mergeCell ref="K6:Q6"/>
    <mergeCell ref="A2:Y2"/>
    <mergeCell ref="B5:B7"/>
    <mergeCell ref="A5:A7"/>
    <mergeCell ref="C5:I6"/>
    <mergeCell ref="K5:Q5"/>
    <mergeCell ref="S5:Y5"/>
  </mergeCells>
  <pageMargins left="0.78740157480314965" right="0.39370078740157483" top="0.39370078740157483" bottom="0.3937007874015748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dimension ref="A1:AT28"/>
  <sheetViews>
    <sheetView workbookViewId="0">
      <selection activeCell="A4" sqref="A4:A7"/>
    </sheetView>
  </sheetViews>
  <sheetFormatPr defaultRowHeight="14.25"/>
  <cols>
    <col min="1" max="1" width="20.7109375" style="15" customWidth="1"/>
    <col min="2" max="46" width="13.7109375" style="15" customWidth="1"/>
    <col min="47" max="16384" width="9.140625" style="15"/>
  </cols>
  <sheetData>
    <row r="1" spans="1:46">
      <c r="A1" s="279" t="s">
        <v>285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46">
      <c r="A3" s="292" t="s">
        <v>287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2"/>
      <c r="AH3" s="292"/>
      <c r="AI3" s="292"/>
      <c r="AJ3" s="292"/>
      <c r="AK3" s="292"/>
      <c r="AL3" s="292"/>
      <c r="AM3" s="292"/>
      <c r="AN3" s="292"/>
      <c r="AO3" s="292"/>
      <c r="AP3" s="292"/>
      <c r="AQ3" s="292"/>
      <c r="AR3" s="292"/>
      <c r="AS3" s="292"/>
      <c r="AT3" s="292"/>
    </row>
    <row r="4" spans="1:46">
      <c r="A4" s="294"/>
      <c r="B4" s="243" t="s">
        <v>0</v>
      </c>
      <c r="C4" s="241" t="s">
        <v>35</v>
      </c>
      <c r="D4" s="242"/>
      <c r="E4" s="242"/>
      <c r="F4" s="242"/>
      <c r="G4" s="242"/>
      <c r="H4" s="242"/>
      <c r="I4" s="242"/>
      <c r="J4" s="242"/>
      <c r="K4" s="242"/>
      <c r="L4" s="242"/>
      <c r="M4" s="242"/>
      <c r="N4" s="242"/>
      <c r="O4" s="242"/>
      <c r="P4" s="243"/>
      <c r="Q4" s="245" t="s">
        <v>0</v>
      </c>
      <c r="R4" s="290" t="s">
        <v>42</v>
      </c>
      <c r="S4" s="291"/>
      <c r="T4" s="291"/>
      <c r="U4" s="291"/>
      <c r="V4" s="291"/>
      <c r="W4" s="291"/>
      <c r="X4" s="291"/>
      <c r="Y4" s="291"/>
      <c r="Z4" s="291"/>
      <c r="AA4" s="291"/>
      <c r="AB4" s="291"/>
      <c r="AC4" s="291"/>
      <c r="AD4" s="291"/>
      <c r="AE4" s="291"/>
      <c r="AF4" s="245" t="s">
        <v>0</v>
      </c>
      <c r="AG4" s="290" t="s">
        <v>45</v>
      </c>
      <c r="AH4" s="291"/>
      <c r="AI4" s="291"/>
      <c r="AJ4" s="291"/>
      <c r="AK4" s="291"/>
      <c r="AL4" s="291"/>
      <c r="AM4" s="291"/>
      <c r="AN4" s="291"/>
      <c r="AO4" s="291"/>
      <c r="AP4" s="291"/>
      <c r="AQ4" s="291"/>
      <c r="AR4" s="291"/>
      <c r="AS4" s="291"/>
      <c r="AT4" s="291"/>
    </row>
    <row r="5" spans="1:46">
      <c r="A5" s="295"/>
      <c r="B5" s="251"/>
      <c r="C5" s="238"/>
      <c r="D5" s="252"/>
      <c r="E5" s="252"/>
      <c r="F5" s="252"/>
      <c r="G5" s="252"/>
      <c r="H5" s="252"/>
      <c r="I5" s="252"/>
      <c r="J5" s="252"/>
      <c r="K5" s="252"/>
      <c r="L5" s="252"/>
      <c r="M5" s="252"/>
      <c r="N5" s="252"/>
      <c r="O5" s="252"/>
      <c r="P5" s="237"/>
      <c r="Q5" s="246"/>
      <c r="R5" s="244" t="s">
        <v>44</v>
      </c>
      <c r="S5" s="240"/>
      <c r="T5" s="240"/>
      <c r="U5" s="240"/>
      <c r="V5" s="240"/>
      <c r="W5" s="240"/>
      <c r="X5" s="240"/>
      <c r="Y5" s="240"/>
      <c r="Z5" s="240"/>
      <c r="AA5" s="240"/>
      <c r="AB5" s="240"/>
      <c r="AC5" s="240"/>
      <c r="AD5" s="240"/>
      <c r="AE5" s="239"/>
      <c r="AF5" s="246"/>
      <c r="AG5" s="239" t="s">
        <v>44</v>
      </c>
      <c r="AH5" s="236"/>
      <c r="AI5" s="236"/>
      <c r="AJ5" s="236"/>
      <c r="AK5" s="236"/>
      <c r="AL5" s="236"/>
      <c r="AM5" s="236"/>
      <c r="AN5" s="236"/>
      <c r="AO5" s="236"/>
      <c r="AP5" s="236"/>
      <c r="AQ5" s="236"/>
      <c r="AR5" s="236"/>
      <c r="AS5" s="236"/>
      <c r="AT5" s="236"/>
    </row>
    <row r="6" spans="1:46">
      <c r="A6" s="295"/>
      <c r="B6" s="251"/>
      <c r="C6" s="244" t="s">
        <v>65</v>
      </c>
      <c r="D6" s="240"/>
      <c r="E6" s="240" t="s">
        <v>66</v>
      </c>
      <c r="F6" s="240"/>
      <c r="G6" s="240" t="s">
        <v>67</v>
      </c>
      <c r="H6" s="240"/>
      <c r="I6" s="240" t="s">
        <v>68</v>
      </c>
      <c r="J6" s="240"/>
      <c r="K6" s="240" t="s">
        <v>89</v>
      </c>
      <c r="L6" s="240"/>
      <c r="M6" s="239" t="s">
        <v>157</v>
      </c>
      <c r="N6" s="244"/>
      <c r="O6" s="240" t="s">
        <v>69</v>
      </c>
      <c r="P6" s="240"/>
      <c r="Q6" s="246"/>
      <c r="R6" s="244" t="s">
        <v>65</v>
      </c>
      <c r="S6" s="240"/>
      <c r="T6" s="240" t="s">
        <v>66</v>
      </c>
      <c r="U6" s="240"/>
      <c r="V6" s="240" t="s">
        <v>67</v>
      </c>
      <c r="W6" s="240"/>
      <c r="X6" s="240" t="s">
        <v>68</v>
      </c>
      <c r="Y6" s="240"/>
      <c r="Z6" s="240" t="s">
        <v>89</v>
      </c>
      <c r="AA6" s="240"/>
      <c r="AB6" s="239" t="s">
        <v>157</v>
      </c>
      <c r="AC6" s="244"/>
      <c r="AD6" s="240" t="s">
        <v>69</v>
      </c>
      <c r="AE6" s="239"/>
      <c r="AF6" s="246"/>
      <c r="AG6" s="247" t="s">
        <v>65</v>
      </c>
      <c r="AH6" s="247"/>
      <c r="AI6" s="247" t="s">
        <v>66</v>
      </c>
      <c r="AJ6" s="247"/>
      <c r="AK6" s="247" t="s">
        <v>67</v>
      </c>
      <c r="AL6" s="247"/>
      <c r="AM6" s="247" t="s">
        <v>68</v>
      </c>
      <c r="AN6" s="247"/>
      <c r="AO6" s="247" t="s">
        <v>89</v>
      </c>
      <c r="AP6" s="247"/>
      <c r="AQ6" s="239" t="s">
        <v>157</v>
      </c>
      <c r="AR6" s="244"/>
      <c r="AS6" s="239" t="s">
        <v>69</v>
      </c>
      <c r="AT6" s="236"/>
    </row>
    <row r="7" spans="1:46">
      <c r="A7" s="296"/>
      <c r="B7" s="237"/>
      <c r="C7" s="61" t="s">
        <v>21</v>
      </c>
      <c r="D7" s="40" t="s">
        <v>48</v>
      </c>
      <c r="E7" s="40" t="s">
        <v>21</v>
      </c>
      <c r="F7" s="40" t="s">
        <v>48</v>
      </c>
      <c r="G7" s="40" t="s">
        <v>21</v>
      </c>
      <c r="H7" s="40" t="s">
        <v>48</v>
      </c>
      <c r="I7" s="40" t="s">
        <v>21</v>
      </c>
      <c r="J7" s="40" t="s">
        <v>48</v>
      </c>
      <c r="K7" s="40" t="s">
        <v>21</v>
      </c>
      <c r="L7" s="40" t="s">
        <v>48</v>
      </c>
      <c r="M7" s="40" t="s">
        <v>21</v>
      </c>
      <c r="N7" s="177" t="s">
        <v>48</v>
      </c>
      <c r="O7" s="40" t="s">
        <v>21</v>
      </c>
      <c r="P7" s="155" t="s">
        <v>48</v>
      </c>
      <c r="Q7" s="247"/>
      <c r="R7" s="61" t="s">
        <v>21</v>
      </c>
      <c r="S7" s="40" t="s">
        <v>48</v>
      </c>
      <c r="T7" s="40" t="s">
        <v>21</v>
      </c>
      <c r="U7" s="40" t="s">
        <v>48</v>
      </c>
      <c r="V7" s="40" t="s">
        <v>21</v>
      </c>
      <c r="W7" s="40" t="s">
        <v>48</v>
      </c>
      <c r="X7" s="40" t="s">
        <v>21</v>
      </c>
      <c r="Y7" s="40" t="s">
        <v>48</v>
      </c>
      <c r="Z7" s="40" t="s">
        <v>21</v>
      </c>
      <c r="AA7" s="40" t="s">
        <v>48</v>
      </c>
      <c r="AB7" s="40" t="s">
        <v>21</v>
      </c>
      <c r="AC7" s="177" t="s">
        <v>48</v>
      </c>
      <c r="AD7" s="40" t="s">
        <v>21</v>
      </c>
      <c r="AE7" s="155" t="s">
        <v>48</v>
      </c>
      <c r="AF7" s="247"/>
      <c r="AG7" s="61" t="s">
        <v>21</v>
      </c>
      <c r="AH7" s="40" t="s">
        <v>48</v>
      </c>
      <c r="AI7" s="40" t="s">
        <v>21</v>
      </c>
      <c r="AJ7" s="40" t="s">
        <v>48</v>
      </c>
      <c r="AK7" s="40" t="s">
        <v>21</v>
      </c>
      <c r="AL7" s="40" t="s">
        <v>48</v>
      </c>
      <c r="AM7" s="40" t="s">
        <v>21</v>
      </c>
      <c r="AN7" s="40" t="s">
        <v>48</v>
      </c>
      <c r="AO7" s="40" t="s">
        <v>21</v>
      </c>
      <c r="AP7" s="40" t="s">
        <v>48</v>
      </c>
      <c r="AQ7" s="40" t="s">
        <v>21</v>
      </c>
      <c r="AR7" s="177" t="s">
        <v>48</v>
      </c>
      <c r="AS7" s="52" t="s">
        <v>21</v>
      </c>
      <c r="AT7" s="60" t="s">
        <v>48</v>
      </c>
    </row>
    <row r="8" spans="1:46" ht="14.25" customHeight="1">
      <c r="A8" s="41" t="s">
        <v>2</v>
      </c>
      <c r="B8" s="42">
        <v>434268.56314170407</v>
      </c>
      <c r="C8" s="42">
        <v>74001.687178892142</v>
      </c>
      <c r="D8" s="42">
        <v>86235.604259959888</v>
      </c>
      <c r="E8" s="42">
        <v>230.30084999999997</v>
      </c>
      <c r="F8" s="42">
        <v>17949.181310799999</v>
      </c>
      <c r="G8" s="42">
        <v>902.61537999999996</v>
      </c>
      <c r="H8" s="42">
        <v>965.89267000000018</v>
      </c>
      <c r="I8" s="42">
        <v>466.75727000000001</v>
      </c>
      <c r="J8" s="42">
        <v>2293.8502600000002</v>
      </c>
      <c r="K8" s="42">
        <v>2374.9843200000005</v>
      </c>
      <c r="L8" s="42">
        <v>47817.640412100001</v>
      </c>
      <c r="M8" s="42">
        <v>65.58017000000001</v>
      </c>
      <c r="N8" s="42">
        <v>37.083269999999999</v>
      </c>
      <c r="O8" s="42">
        <v>136937.59431395211</v>
      </c>
      <c r="P8" s="42">
        <v>63989.791475999911</v>
      </c>
      <c r="Q8" s="42">
        <v>287061.78480427747</v>
      </c>
      <c r="R8" s="42">
        <v>36553.669926857037</v>
      </c>
      <c r="S8" s="42">
        <v>73884.998059969905</v>
      </c>
      <c r="T8" s="42">
        <v>89.097809999999996</v>
      </c>
      <c r="U8" s="42">
        <v>16948.177050800001</v>
      </c>
      <c r="V8" s="42">
        <v>79.543000000000006</v>
      </c>
      <c r="W8" s="42">
        <v>617.31670000000008</v>
      </c>
      <c r="X8" s="42">
        <v>172.99716000000001</v>
      </c>
      <c r="Y8" s="42">
        <v>1800.8257300000005</v>
      </c>
      <c r="Z8" s="42">
        <v>1426.7196100000001</v>
      </c>
      <c r="AA8" s="42">
        <v>45375.509212099998</v>
      </c>
      <c r="AB8" s="42">
        <v>2.9576899999999999</v>
      </c>
      <c r="AC8" s="42">
        <v>23.526160000000001</v>
      </c>
      <c r="AD8" s="42">
        <v>61002.510153550706</v>
      </c>
      <c r="AE8" s="42">
        <v>49083.936540999901</v>
      </c>
      <c r="AF8" s="42">
        <v>147206.77833742666</v>
      </c>
      <c r="AG8" s="42">
        <v>37448.017252035104</v>
      </c>
      <c r="AH8" s="42">
        <v>12350.606199990001</v>
      </c>
      <c r="AI8" s="42">
        <v>141.20304000000002</v>
      </c>
      <c r="AJ8" s="42">
        <v>1001.0042599999999</v>
      </c>
      <c r="AK8" s="42">
        <v>823.07238000000018</v>
      </c>
      <c r="AL8" s="42">
        <v>348.57596999999998</v>
      </c>
      <c r="AM8" s="42">
        <v>293.76010999999994</v>
      </c>
      <c r="AN8" s="42">
        <v>493.02452999999991</v>
      </c>
      <c r="AO8" s="42">
        <v>948.26470999999981</v>
      </c>
      <c r="AP8" s="42">
        <v>2442.1311999999998</v>
      </c>
      <c r="AQ8" s="42">
        <v>62.622479999999996</v>
      </c>
      <c r="AR8" s="42">
        <v>13.55711</v>
      </c>
      <c r="AS8" s="42">
        <v>75935.084160401515</v>
      </c>
      <c r="AT8" s="42">
        <v>14905.854935000001</v>
      </c>
    </row>
    <row r="9" spans="1:46" ht="14.25" customHeight="1">
      <c r="A9" s="27" t="s">
        <v>114</v>
      </c>
      <c r="B9" s="43">
        <v>12312.244732999899</v>
      </c>
      <c r="C9" s="43">
        <v>1246.06602</v>
      </c>
      <c r="D9" s="43">
        <v>3253.2868880000001</v>
      </c>
      <c r="E9" s="43">
        <v>6.9587000000000003</v>
      </c>
      <c r="F9" s="43">
        <v>300.37565000000001</v>
      </c>
      <c r="G9" s="43">
        <v>43.141669999999998</v>
      </c>
      <c r="H9" s="43">
        <v>39.060420000000001</v>
      </c>
      <c r="I9" s="43">
        <v>15.294510000000001</v>
      </c>
      <c r="J9" s="43">
        <v>19.616779999999999</v>
      </c>
      <c r="K9" s="43">
        <v>43.268940000000001</v>
      </c>
      <c r="L9" s="43">
        <v>342.32978900000001</v>
      </c>
      <c r="M9" s="43" t="s">
        <v>1</v>
      </c>
      <c r="N9" s="43" t="s">
        <v>1</v>
      </c>
      <c r="O9" s="43">
        <v>4843.8074339999002</v>
      </c>
      <c r="P9" s="42">
        <v>2159.0379320000002</v>
      </c>
      <c r="Q9" s="42">
        <v>7584.1348189999999</v>
      </c>
      <c r="R9" s="43">
        <v>599.30677000000003</v>
      </c>
      <c r="S9" s="43">
        <v>2821.7436779999998</v>
      </c>
      <c r="T9" s="43">
        <v>0.245</v>
      </c>
      <c r="U9" s="43">
        <v>191.18268</v>
      </c>
      <c r="V9" s="43">
        <v>1.7679</v>
      </c>
      <c r="W9" s="43">
        <v>3.1425999999999998</v>
      </c>
      <c r="X9" s="43">
        <v>5.3875999999999999</v>
      </c>
      <c r="Y9" s="43">
        <v>5.3148</v>
      </c>
      <c r="Z9" s="43">
        <v>12.093959999999999</v>
      </c>
      <c r="AA9" s="43">
        <v>261.01649900000001</v>
      </c>
      <c r="AB9" s="43" t="s">
        <v>1</v>
      </c>
      <c r="AC9" s="43" t="s">
        <v>1</v>
      </c>
      <c r="AD9" s="43">
        <v>1944.42058</v>
      </c>
      <c r="AE9" s="42">
        <v>1738.5127520000001</v>
      </c>
      <c r="AF9" s="42">
        <v>4728.1099139998996</v>
      </c>
      <c r="AG9" s="43">
        <v>646.75924999999995</v>
      </c>
      <c r="AH9" s="43">
        <v>431.54320999999999</v>
      </c>
      <c r="AI9" s="43">
        <v>6.7137000000000002</v>
      </c>
      <c r="AJ9" s="43">
        <v>109.19297</v>
      </c>
      <c r="AK9" s="43">
        <v>41.37377</v>
      </c>
      <c r="AL9" s="43">
        <v>35.917819999999999</v>
      </c>
      <c r="AM9" s="43">
        <v>9.9069099999999999</v>
      </c>
      <c r="AN9" s="43">
        <v>14.30198</v>
      </c>
      <c r="AO9" s="43">
        <v>31.174980000000001</v>
      </c>
      <c r="AP9" s="43">
        <v>81.313289999999995</v>
      </c>
      <c r="AQ9" s="43" t="s">
        <v>1</v>
      </c>
      <c r="AR9" s="43" t="s">
        <v>1</v>
      </c>
      <c r="AS9" s="43">
        <v>2899.3868539998998</v>
      </c>
      <c r="AT9" s="43">
        <v>420.52517999999998</v>
      </c>
    </row>
    <row r="10" spans="1:46" ht="14.25" customHeight="1">
      <c r="A10" s="27" t="s">
        <v>3</v>
      </c>
      <c r="B10" s="43">
        <v>19591.922592399998</v>
      </c>
      <c r="C10" s="43">
        <v>1529.04837</v>
      </c>
      <c r="D10" s="43">
        <v>4521.2958099999996</v>
      </c>
      <c r="E10" s="43">
        <v>21.523599999999998</v>
      </c>
      <c r="F10" s="43">
        <v>1782.42344</v>
      </c>
      <c r="G10" s="43">
        <v>10.79692</v>
      </c>
      <c r="H10" s="43">
        <v>58.02243</v>
      </c>
      <c r="I10" s="43">
        <v>138.75477000000001</v>
      </c>
      <c r="J10" s="43">
        <v>126.82391</v>
      </c>
      <c r="K10" s="43">
        <v>152.76093</v>
      </c>
      <c r="L10" s="43">
        <v>827.45184200000006</v>
      </c>
      <c r="M10" s="43" t="s">
        <v>1</v>
      </c>
      <c r="N10" s="43" t="s">
        <v>1</v>
      </c>
      <c r="O10" s="43">
        <v>7369.4825404000003</v>
      </c>
      <c r="P10" s="42">
        <v>3053.5380300000002</v>
      </c>
      <c r="Q10" s="42">
        <v>9994.9915419999998</v>
      </c>
      <c r="R10" s="43">
        <v>534.7296</v>
      </c>
      <c r="S10" s="43">
        <v>3484.0684999999999</v>
      </c>
      <c r="T10" s="43">
        <v>10.37628</v>
      </c>
      <c r="U10" s="43">
        <v>1697.92839</v>
      </c>
      <c r="V10" s="43">
        <v>1.07351</v>
      </c>
      <c r="W10" s="43">
        <v>31.71284</v>
      </c>
      <c r="X10" s="43">
        <v>40.866630000000001</v>
      </c>
      <c r="Y10" s="43">
        <v>54.266080000000002</v>
      </c>
      <c r="Z10" s="43">
        <v>43.816479999999999</v>
      </c>
      <c r="AA10" s="43">
        <v>378.45988199999999</v>
      </c>
      <c r="AB10" s="43" t="s">
        <v>1</v>
      </c>
      <c r="AC10" s="43" t="s">
        <v>1</v>
      </c>
      <c r="AD10" s="43">
        <v>2577.9038099999998</v>
      </c>
      <c r="AE10" s="42">
        <v>1139.78954</v>
      </c>
      <c r="AF10" s="42">
        <v>9596.9310504000005</v>
      </c>
      <c r="AG10" s="43">
        <v>994.31876999999997</v>
      </c>
      <c r="AH10" s="43">
        <v>1037.22731</v>
      </c>
      <c r="AI10" s="43">
        <v>11.147320000000001</v>
      </c>
      <c r="AJ10" s="43">
        <v>84.495050000000006</v>
      </c>
      <c r="AK10" s="43">
        <v>9.7234099999999994</v>
      </c>
      <c r="AL10" s="43">
        <v>26.30959</v>
      </c>
      <c r="AM10" s="43">
        <v>97.888140000000007</v>
      </c>
      <c r="AN10" s="43">
        <v>72.557829999999996</v>
      </c>
      <c r="AO10" s="43">
        <v>108.94445</v>
      </c>
      <c r="AP10" s="43">
        <v>448.99196000000001</v>
      </c>
      <c r="AQ10" s="43" t="s">
        <v>1</v>
      </c>
      <c r="AR10" s="43" t="s">
        <v>1</v>
      </c>
      <c r="AS10" s="43">
        <v>4791.5787303999996</v>
      </c>
      <c r="AT10" s="43">
        <v>1913.7484899999999</v>
      </c>
    </row>
    <row r="11" spans="1:46" ht="14.25" customHeight="1">
      <c r="A11" s="27" t="s">
        <v>4</v>
      </c>
      <c r="B11" s="48">
        <v>20535.524732900001</v>
      </c>
      <c r="C11" s="48">
        <v>1007.3439100000001</v>
      </c>
      <c r="D11" s="48">
        <v>6095.8387789999997</v>
      </c>
      <c r="E11" s="48">
        <v>3.7643</v>
      </c>
      <c r="F11" s="48">
        <v>358.51808080000001</v>
      </c>
      <c r="G11" s="48">
        <v>1.9024000000000001</v>
      </c>
      <c r="H11" s="48">
        <v>1.4618</v>
      </c>
      <c r="I11" s="48">
        <v>2.2614999999999998</v>
      </c>
      <c r="J11" s="48">
        <v>30.814319999999999</v>
      </c>
      <c r="K11" s="48">
        <v>45.486750000000001</v>
      </c>
      <c r="L11" s="48">
        <v>1813.9248081000001</v>
      </c>
      <c r="M11" s="48">
        <v>0.31790000000000002</v>
      </c>
      <c r="N11" s="48" t="s">
        <v>1</v>
      </c>
      <c r="O11" s="48">
        <v>8812.5930999999891</v>
      </c>
      <c r="P11" s="49">
        <v>2361.2970850000002</v>
      </c>
      <c r="Q11" s="49">
        <v>16162.118282900001</v>
      </c>
      <c r="R11" s="48">
        <v>793.33335</v>
      </c>
      <c r="S11" s="48">
        <v>5785.6681989999997</v>
      </c>
      <c r="T11" s="48">
        <v>3.5988000000000002</v>
      </c>
      <c r="U11" s="48">
        <v>344.43690079999999</v>
      </c>
      <c r="V11" s="48">
        <v>0.49809999999999999</v>
      </c>
      <c r="W11" s="48">
        <v>0.41349999999999998</v>
      </c>
      <c r="X11" s="48">
        <v>1.9484999999999999</v>
      </c>
      <c r="Y11" s="48">
        <v>28.341719999999999</v>
      </c>
      <c r="Z11" s="48">
        <v>31.382960000000001</v>
      </c>
      <c r="AA11" s="48">
        <v>1777.2842980999999</v>
      </c>
      <c r="AB11" s="43" t="s">
        <v>1</v>
      </c>
      <c r="AC11" s="43" t="s">
        <v>1</v>
      </c>
      <c r="AD11" s="48">
        <v>5754.6616999999897</v>
      </c>
      <c r="AE11" s="49">
        <v>1640.5502550000001</v>
      </c>
      <c r="AF11" s="49">
        <v>4373.4064500000004</v>
      </c>
      <c r="AG11" s="48">
        <v>214.01056</v>
      </c>
      <c r="AH11" s="48">
        <v>310.17057999999997</v>
      </c>
      <c r="AI11" s="48">
        <v>0.16550000000000001</v>
      </c>
      <c r="AJ11" s="48">
        <v>14.08118</v>
      </c>
      <c r="AK11" s="48">
        <v>1.4043000000000001</v>
      </c>
      <c r="AL11" s="48">
        <v>1.0483</v>
      </c>
      <c r="AM11" s="48">
        <v>0.313</v>
      </c>
      <c r="AN11" s="48">
        <v>2.4725999999999999</v>
      </c>
      <c r="AO11" s="48">
        <v>14.10379</v>
      </c>
      <c r="AP11" s="48">
        <v>36.640509999999999</v>
      </c>
      <c r="AQ11" s="48">
        <v>0.31790000000000002</v>
      </c>
      <c r="AR11" s="48" t="s">
        <v>1</v>
      </c>
      <c r="AS11" s="48">
        <v>3057.9313999999999</v>
      </c>
      <c r="AT11" s="48">
        <v>720.74683000000005</v>
      </c>
    </row>
    <row r="12" spans="1:46" ht="14.25" customHeight="1">
      <c r="A12" s="27" t="s">
        <v>5</v>
      </c>
      <c r="B12" s="48">
        <v>30626.330242000098</v>
      </c>
      <c r="C12" s="48">
        <v>13250.847819000001</v>
      </c>
      <c r="D12" s="48">
        <v>2599.8273600000002</v>
      </c>
      <c r="E12" s="48">
        <v>29.503530000000001</v>
      </c>
      <c r="F12" s="48">
        <v>364.24916000000002</v>
      </c>
      <c r="G12" s="48">
        <v>302.63871999999998</v>
      </c>
      <c r="H12" s="48">
        <v>79.208860000000001</v>
      </c>
      <c r="I12" s="48">
        <v>18.453579999999999</v>
      </c>
      <c r="J12" s="48">
        <v>5.7138</v>
      </c>
      <c r="K12" s="48">
        <v>122.8969</v>
      </c>
      <c r="L12" s="48">
        <v>948.77320999999995</v>
      </c>
      <c r="M12" s="43" t="s">
        <v>1</v>
      </c>
      <c r="N12" s="43" t="s">
        <v>1</v>
      </c>
      <c r="O12" s="48">
        <v>10562.529592999999</v>
      </c>
      <c r="P12" s="49">
        <v>2341.6877100000002</v>
      </c>
      <c r="Q12" s="49">
        <v>6051.5676000000003</v>
      </c>
      <c r="R12" s="48">
        <v>2180.0552200000002</v>
      </c>
      <c r="S12" s="48">
        <v>864.82141000000001</v>
      </c>
      <c r="T12" s="48">
        <v>4.4381000000000004</v>
      </c>
      <c r="U12" s="48">
        <v>301.11048</v>
      </c>
      <c r="V12" s="48">
        <v>8.5326000000000004</v>
      </c>
      <c r="W12" s="48">
        <v>4.9245999999999999</v>
      </c>
      <c r="X12" s="48">
        <v>2.2986</v>
      </c>
      <c r="Y12" s="48">
        <v>3.7669000000000001</v>
      </c>
      <c r="Z12" s="48">
        <v>10.416270000000001</v>
      </c>
      <c r="AA12" s="48">
        <v>326.96411999999998</v>
      </c>
      <c r="AB12" s="43" t="s">
        <v>1</v>
      </c>
      <c r="AC12" s="43" t="s">
        <v>1</v>
      </c>
      <c r="AD12" s="48">
        <v>1623.65095</v>
      </c>
      <c r="AE12" s="49">
        <v>720.58834999999999</v>
      </c>
      <c r="AF12" s="49">
        <v>24574.7626420001</v>
      </c>
      <c r="AG12" s="48">
        <v>11070.792599</v>
      </c>
      <c r="AH12" s="48">
        <v>1735.00595</v>
      </c>
      <c r="AI12" s="48">
        <v>25.065429999999999</v>
      </c>
      <c r="AJ12" s="48">
        <v>63.138680000000001</v>
      </c>
      <c r="AK12" s="48">
        <v>294.10611999999998</v>
      </c>
      <c r="AL12" s="48">
        <v>74.284260000000003</v>
      </c>
      <c r="AM12" s="48">
        <v>16.154979999999998</v>
      </c>
      <c r="AN12" s="48">
        <v>1.9469000000000001</v>
      </c>
      <c r="AO12" s="48">
        <v>112.48063</v>
      </c>
      <c r="AP12" s="48">
        <v>621.80908999999997</v>
      </c>
      <c r="AQ12" s="43" t="s">
        <v>1</v>
      </c>
      <c r="AR12" s="43" t="s">
        <v>1</v>
      </c>
      <c r="AS12" s="48">
        <v>8938.8786430000891</v>
      </c>
      <c r="AT12" s="48">
        <v>1621.0993599999999</v>
      </c>
    </row>
    <row r="13" spans="1:46" ht="14.25" customHeight="1">
      <c r="A13" s="27" t="s">
        <v>6</v>
      </c>
      <c r="B13" s="48">
        <v>16350.460145999999</v>
      </c>
      <c r="C13" s="48">
        <v>2570.23342</v>
      </c>
      <c r="D13" s="48">
        <v>2130.9598059999998</v>
      </c>
      <c r="E13" s="48">
        <v>5.1223400000000003</v>
      </c>
      <c r="F13" s="48">
        <v>811.52575999999999</v>
      </c>
      <c r="G13" s="48">
        <v>0.68669999999999998</v>
      </c>
      <c r="H13" s="48">
        <v>0.83850000000000002</v>
      </c>
      <c r="I13" s="48">
        <v>2.7035999999999998</v>
      </c>
      <c r="J13" s="48">
        <v>12.266299999999999</v>
      </c>
      <c r="K13" s="48">
        <v>20.40156</v>
      </c>
      <c r="L13" s="48">
        <v>169.69332</v>
      </c>
      <c r="M13" s="48">
        <v>0.89319999999999999</v>
      </c>
      <c r="N13" s="48" t="s">
        <v>1</v>
      </c>
      <c r="O13" s="48">
        <v>7448.9574499999999</v>
      </c>
      <c r="P13" s="49">
        <v>3176.1781900000001</v>
      </c>
      <c r="Q13" s="49">
        <v>9306.0655060000008</v>
      </c>
      <c r="R13" s="48">
        <v>1213.2898399999999</v>
      </c>
      <c r="S13" s="48">
        <v>1747.4246860000001</v>
      </c>
      <c r="T13" s="48">
        <v>2.6510400000000001</v>
      </c>
      <c r="U13" s="48">
        <v>806.45907</v>
      </c>
      <c r="V13" s="48">
        <v>0.27279999999999999</v>
      </c>
      <c r="W13" s="48">
        <v>0.83850000000000002</v>
      </c>
      <c r="X13" s="48">
        <v>0.47220000000000001</v>
      </c>
      <c r="Y13" s="48">
        <v>11.9977</v>
      </c>
      <c r="Z13" s="48">
        <v>8.5497700000000005</v>
      </c>
      <c r="AA13" s="48">
        <v>165.11562000000001</v>
      </c>
      <c r="AB13" s="43" t="s">
        <v>1</v>
      </c>
      <c r="AC13" s="43" t="s">
        <v>1</v>
      </c>
      <c r="AD13" s="48">
        <v>3005.4684099999999</v>
      </c>
      <c r="AE13" s="49">
        <v>2343.5258699999999</v>
      </c>
      <c r="AF13" s="49">
        <v>7044.3946400000004</v>
      </c>
      <c r="AG13" s="48">
        <v>1356.9435800000001</v>
      </c>
      <c r="AH13" s="48">
        <v>383.53512000000001</v>
      </c>
      <c r="AI13" s="48">
        <v>2.4712999999999998</v>
      </c>
      <c r="AJ13" s="48">
        <v>5.0666900000000004</v>
      </c>
      <c r="AK13" s="48">
        <v>0.41389999999999999</v>
      </c>
      <c r="AL13" s="48" t="s">
        <v>1</v>
      </c>
      <c r="AM13" s="48">
        <v>2.2313999999999998</v>
      </c>
      <c r="AN13" s="48">
        <v>0.26860000000000001</v>
      </c>
      <c r="AO13" s="48">
        <v>11.851789999999999</v>
      </c>
      <c r="AP13" s="48">
        <v>4.5777000000000001</v>
      </c>
      <c r="AQ13" s="48">
        <v>0.89319999999999999</v>
      </c>
      <c r="AR13" s="48" t="s">
        <v>1</v>
      </c>
      <c r="AS13" s="48">
        <v>4443.4890400000004</v>
      </c>
      <c r="AT13" s="48">
        <v>832.65232000000003</v>
      </c>
    </row>
    <row r="14" spans="1:46" ht="14.25" customHeight="1">
      <c r="A14" s="27" t="s">
        <v>7</v>
      </c>
      <c r="B14" s="48">
        <v>15352.36803</v>
      </c>
      <c r="C14" s="48">
        <v>1587.42895</v>
      </c>
      <c r="D14" s="48">
        <v>3537.6404400000001</v>
      </c>
      <c r="E14" s="48">
        <v>1.9475</v>
      </c>
      <c r="F14" s="48">
        <v>135.20098999999999</v>
      </c>
      <c r="G14" s="48">
        <v>6.62188</v>
      </c>
      <c r="H14" s="48">
        <v>43.672379999999997</v>
      </c>
      <c r="I14" s="48">
        <v>7.2774999999999999</v>
      </c>
      <c r="J14" s="48">
        <v>10.77788</v>
      </c>
      <c r="K14" s="48">
        <v>45.034289999999999</v>
      </c>
      <c r="L14" s="48">
        <v>1522.2571700000001</v>
      </c>
      <c r="M14" s="48">
        <v>0.67079999999999995</v>
      </c>
      <c r="N14" s="48" t="s">
        <v>1</v>
      </c>
      <c r="O14" s="48">
        <v>5898.4016899999997</v>
      </c>
      <c r="P14" s="49">
        <v>2555.4365600000001</v>
      </c>
      <c r="Q14" s="49">
        <v>9405.8726700000007</v>
      </c>
      <c r="R14" s="48">
        <v>964.14378999999997</v>
      </c>
      <c r="S14" s="48">
        <v>3053.3046899999999</v>
      </c>
      <c r="T14" s="48">
        <v>0.4229</v>
      </c>
      <c r="U14" s="48">
        <v>132.41719000000001</v>
      </c>
      <c r="V14" s="48">
        <v>0.59140000000000004</v>
      </c>
      <c r="W14" s="48">
        <v>33.539380000000001</v>
      </c>
      <c r="X14" s="48">
        <v>0.83340000000000003</v>
      </c>
      <c r="Y14" s="48">
        <v>9.3874999999999993</v>
      </c>
      <c r="Z14" s="48">
        <v>34.628999999999998</v>
      </c>
      <c r="AA14" s="48">
        <v>1499.20408</v>
      </c>
      <c r="AB14" s="43" t="s">
        <v>1</v>
      </c>
      <c r="AC14" s="43" t="s">
        <v>1</v>
      </c>
      <c r="AD14" s="48">
        <v>2549.8521500000002</v>
      </c>
      <c r="AE14" s="49">
        <v>1127.54719</v>
      </c>
      <c r="AF14" s="49">
        <v>5946.4953599999999</v>
      </c>
      <c r="AG14" s="48">
        <v>623.28516000000002</v>
      </c>
      <c r="AH14" s="48">
        <v>484.33575000000002</v>
      </c>
      <c r="AI14" s="48">
        <v>1.5246</v>
      </c>
      <c r="AJ14" s="48">
        <v>2.7837999999999998</v>
      </c>
      <c r="AK14" s="48">
        <v>6.0304799999999998</v>
      </c>
      <c r="AL14" s="48">
        <v>10.132999999999999</v>
      </c>
      <c r="AM14" s="48">
        <v>6.4440999999999997</v>
      </c>
      <c r="AN14" s="48">
        <v>1.3903799999999999</v>
      </c>
      <c r="AO14" s="48">
        <v>10.405290000000001</v>
      </c>
      <c r="AP14" s="48">
        <v>23.053090000000001</v>
      </c>
      <c r="AQ14" s="48">
        <v>0.67079999999999995</v>
      </c>
      <c r="AR14" s="48" t="s">
        <v>1</v>
      </c>
      <c r="AS14" s="48">
        <v>3348.54954</v>
      </c>
      <c r="AT14" s="48">
        <v>1427.8893700000001</v>
      </c>
    </row>
    <row r="15" spans="1:46" ht="14.25" customHeight="1">
      <c r="A15" s="27" t="s">
        <v>8</v>
      </c>
      <c r="B15" s="48">
        <v>19941.946139989999</v>
      </c>
      <c r="C15" s="48">
        <v>3853.7751400000002</v>
      </c>
      <c r="D15" s="48">
        <v>1940.2157599899999</v>
      </c>
      <c r="E15" s="48">
        <v>4.7778999999999998</v>
      </c>
      <c r="F15" s="48">
        <v>118.35565</v>
      </c>
      <c r="G15" s="48">
        <v>55.514569999999999</v>
      </c>
      <c r="H15" s="48">
        <v>43.109929999999999</v>
      </c>
      <c r="I15" s="48">
        <v>19.495709999999999</v>
      </c>
      <c r="J15" s="48">
        <v>7.5263</v>
      </c>
      <c r="K15" s="48">
        <v>45.667560000000002</v>
      </c>
      <c r="L15" s="48">
        <v>1962.1948299999999</v>
      </c>
      <c r="M15" s="43" t="s">
        <v>1</v>
      </c>
      <c r="N15" s="43" t="s">
        <v>1</v>
      </c>
      <c r="O15" s="48">
        <v>9576.0834500000001</v>
      </c>
      <c r="P15" s="49">
        <v>2315.2293399999999</v>
      </c>
      <c r="Q15" s="49">
        <v>10092.310299999999</v>
      </c>
      <c r="R15" s="48">
        <v>1711.56087</v>
      </c>
      <c r="S15" s="48">
        <v>1095.37201</v>
      </c>
      <c r="T15" s="48">
        <v>0.92049999999999998</v>
      </c>
      <c r="U15" s="48">
        <v>115.58275</v>
      </c>
      <c r="V15" s="48">
        <v>0.29199999999999998</v>
      </c>
      <c r="W15" s="48">
        <v>4.3114699999999999</v>
      </c>
      <c r="X15" s="48">
        <v>0.5282</v>
      </c>
      <c r="Y15" s="48" t="s">
        <v>1</v>
      </c>
      <c r="Z15" s="48">
        <v>25.220960000000002</v>
      </c>
      <c r="AA15" s="48">
        <v>1876.5222900000001</v>
      </c>
      <c r="AB15" s="43" t="s">
        <v>1</v>
      </c>
      <c r="AC15" s="43" t="s">
        <v>1</v>
      </c>
      <c r="AD15" s="48">
        <v>3381.9832700000002</v>
      </c>
      <c r="AE15" s="49">
        <v>1880.0159799999999</v>
      </c>
      <c r="AF15" s="49">
        <v>9849.63583999</v>
      </c>
      <c r="AG15" s="48">
        <v>2142.2142699999999</v>
      </c>
      <c r="AH15" s="48">
        <v>844.84374998999999</v>
      </c>
      <c r="AI15" s="48">
        <v>3.8574000000000002</v>
      </c>
      <c r="AJ15" s="48">
        <v>2.7728999999999999</v>
      </c>
      <c r="AK15" s="48">
        <v>55.222569999999997</v>
      </c>
      <c r="AL15" s="48">
        <v>38.798459999999999</v>
      </c>
      <c r="AM15" s="48">
        <v>18.967510000000001</v>
      </c>
      <c r="AN15" s="48">
        <v>7.5263</v>
      </c>
      <c r="AO15" s="48">
        <v>20.4466</v>
      </c>
      <c r="AP15" s="48">
        <v>85.672539999999998</v>
      </c>
      <c r="AQ15" s="43" t="s">
        <v>1</v>
      </c>
      <c r="AR15" s="43" t="s">
        <v>1</v>
      </c>
      <c r="AS15" s="48">
        <v>6194.1001800000004</v>
      </c>
      <c r="AT15" s="48">
        <v>435.21336000000002</v>
      </c>
    </row>
    <row r="16" spans="1:46" ht="14.25" customHeight="1">
      <c r="A16" s="27" t="s">
        <v>112</v>
      </c>
      <c r="B16" s="48">
        <v>12508.627047</v>
      </c>
      <c r="C16" s="48">
        <v>2640.0446000000002</v>
      </c>
      <c r="D16" s="48">
        <v>1873.0776499999999</v>
      </c>
      <c r="E16" s="48">
        <v>14.33822</v>
      </c>
      <c r="F16" s="48">
        <v>246.02768</v>
      </c>
      <c r="G16" s="48">
        <v>232.49446</v>
      </c>
      <c r="H16" s="48">
        <v>67.644850000000005</v>
      </c>
      <c r="I16" s="48">
        <v>12.12682</v>
      </c>
      <c r="J16" s="48">
        <v>92.767570000000006</v>
      </c>
      <c r="K16" s="48">
        <v>58.704709999999999</v>
      </c>
      <c r="L16" s="48">
        <v>434.98865000000001</v>
      </c>
      <c r="M16" s="43" t="s">
        <v>1</v>
      </c>
      <c r="N16" s="43" t="s">
        <v>1</v>
      </c>
      <c r="O16" s="48">
        <v>5571.2588669999996</v>
      </c>
      <c r="P16" s="49">
        <v>1265.1529700000001</v>
      </c>
      <c r="Q16" s="49">
        <v>5873.4824900000003</v>
      </c>
      <c r="R16" s="48">
        <v>1227.9912099999999</v>
      </c>
      <c r="S16" s="48">
        <v>1509.4308599999999</v>
      </c>
      <c r="T16" s="48">
        <v>4.2487899999999996</v>
      </c>
      <c r="U16" s="48">
        <v>219.10829000000001</v>
      </c>
      <c r="V16" s="48">
        <v>13.78105</v>
      </c>
      <c r="W16" s="48">
        <v>5.0217000000000001</v>
      </c>
      <c r="X16" s="48">
        <v>1.68</v>
      </c>
      <c r="Y16" s="48">
        <v>0.49399999999999999</v>
      </c>
      <c r="Z16" s="48">
        <v>13.84219</v>
      </c>
      <c r="AA16" s="48">
        <v>361.89256</v>
      </c>
      <c r="AB16" s="43" t="s">
        <v>1</v>
      </c>
      <c r="AC16" s="43" t="s">
        <v>1</v>
      </c>
      <c r="AD16" s="48">
        <v>1834.6631400000001</v>
      </c>
      <c r="AE16" s="49">
        <v>681.32870000000003</v>
      </c>
      <c r="AF16" s="49">
        <v>6635.1445569999996</v>
      </c>
      <c r="AG16" s="48">
        <v>1412.05339</v>
      </c>
      <c r="AH16" s="48">
        <v>363.64679000000001</v>
      </c>
      <c r="AI16" s="48">
        <v>10.08943</v>
      </c>
      <c r="AJ16" s="48">
        <v>26.91939</v>
      </c>
      <c r="AK16" s="48">
        <v>218.71341000000001</v>
      </c>
      <c r="AL16" s="48">
        <v>62.623150000000003</v>
      </c>
      <c r="AM16" s="48">
        <v>10.446820000000001</v>
      </c>
      <c r="AN16" s="48">
        <v>92.273570000000007</v>
      </c>
      <c r="AO16" s="48">
        <v>44.862520000000004</v>
      </c>
      <c r="AP16" s="48">
        <v>73.096090000000004</v>
      </c>
      <c r="AQ16" s="43" t="s">
        <v>1</v>
      </c>
      <c r="AR16" s="43" t="s">
        <v>1</v>
      </c>
      <c r="AS16" s="48">
        <v>3736.5957269999999</v>
      </c>
      <c r="AT16" s="48">
        <v>583.82426999999996</v>
      </c>
    </row>
    <row r="17" spans="1:46" ht="14.25" customHeight="1">
      <c r="A17" s="27" t="s">
        <v>9</v>
      </c>
      <c r="B17" s="48">
        <v>26734.248228997702</v>
      </c>
      <c r="C17" s="48">
        <v>1466.3810800000001</v>
      </c>
      <c r="D17" s="48">
        <v>7639.1888499999995</v>
      </c>
      <c r="E17" s="48">
        <v>56.292749999999998</v>
      </c>
      <c r="F17" s="48">
        <v>2543.7116099999998</v>
      </c>
      <c r="G17" s="48">
        <v>11.666079999999999</v>
      </c>
      <c r="H17" s="48">
        <v>97.975129999999993</v>
      </c>
      <c r="I17" s="48">
        <v>40.355089999999997</v>
      </c>
      <c r="J17" s="48">
        <v>254.20211</v>
      </c>
      <c r="K17" s="48">
        <v>257.93441999999999</v>
      </c>
      <c r="L17" s="48">
        <v>6499.1049389999998</v>
      </c>
      <c r="M17" s="43" t="s">
        <v>1</v>
      </c>
      <c r="N17" s="43" t="s">
        <v>1</v>
      </c>
      <c r="O17" s="48">
        <v>4003.3470999977098</v>
      </c>
      <c r="P17" s="49">
        <v>3864.08907</v>
      </c>
      <c r="Q17" s="49">
        <v>21728.7788189977</v>
      </c>
      <c r="R17" s="48">
        <v>1107.98865</v>
      </c>
      <c r="S17" s="48">
        <v>6761.7</v>
      </c>
      <c r="T17" s="48">
        <v>22.190349999999999</v>
      </c>
      <c r="U17" s="48">
        <v>2340.50506</v>
      </c>
      <c r="V17" s="48">
        <v>7.42835</v>
      </c>
      <c r="W17" s="48">
        <v>67.848100000000002</v>
      </c>
      <c r="X17" s="48">
        <v>8.9235900000000008</v>
      </c>
      <c r="Y17" s="48">
        <v>141.64295999999999</v>
      </c>
      <c r="Z17" s="48">
        <v>235.34954999999999</v>
      </c>
      <c r="AA17" s="48">
        <v>6304.915489</v>
      </c>
      <c r="AB17" s="43" t="s">
        <v>1</v>
      </c>
      <c r="AC17" s="43" t="s">
        <v>1</v>
      </c>
      <c r="AD17" s="48">
        <v>2434.37412999771</v>
      </c>
      <c r="AE17" s="49">
        <v>2295.9125899999999</v>
      </c>
      <c r="AF17" s="49">
        <v>5005.4694099999997</v>
      </c>
      <c r="AG17" s="48">
        <v>358.39242999999999</v>
      </c>
      <c r="AH17" s="48">
        <v>877.48884999999996</v>
      </c>
      <c r="AI17" s="48">
        <v>34.102400000000003</v>
      </c>
      <c r="AJ17" s="48">
        <v>203.20654999999999</v>
      </c>
      <c r="AK17" s="48">
        <v>4.23773</v>
      </c>
      <c r="AL17" s="48">
        <v>30.127030000000001</v>
      </c>
      <c r="AM17" s="48">
        <v>31.4315</v>
      </c>
      <c r="AN17" s="48">
        <v>112.55915</v>
      </c>
      <c r="AO17" s="48">
        <v>22.584869999999999</v>
      </c>
      <c r="AP17" s="48">
        <v>194.18944999999999</v>
      </c>
      <c r="AQ17" s="43" t="s">
        <v>1</v>
      </c>
      <c r="AR17" s="43" t="s">
        <v>1</v>
      </c>
      <c r="AS17" s="48">
        <v>1568.97297</v>
      </c>
      <c r="AT17" s="48">
        <v>1568.1764800000001</v>
      </c>
    </row>
    <row r="18" spans="1:46" ht="14.25" customHeight="1">
      <c r="A18" s="27" t="s">
        <v>10</v>
      </c>
      <c r="B18" s="48">
        <v>19160.426144000001</v>
      </c>
      <c r="C18" s="48">
        <v>1959.7122240000001</v>
      </c>
      <c r="D18" s="48">
        <v>4809.6718700000001</v>
      </c>
      <c r="E18" s="48">
        <v>8.9599600000000006</v>
      </c>
      <c r="F18" s="48">
        <v>1661.9973199999999</v>
      </c>
      <c r="G18" s="48">
        <v>6.7786999999999997</v>
      </c>
      <c r="H18" s="48">
        <v>37.107669999999999</v>
      </c>
      <c r="I18" s="48">
        <v>49.641330000000004</v>
      </c>
      <c r="J18" s="48">
        <v>421.90257000000003</v>
      </c>
      <c r="K18" s="48">
        <v>139.61748</v>
      </c>
      <c r="L18" s="48">
        <v>2345.4887600000002</v>
      </c>
      <c r="M18" s="43" t="s">
        <v>1</v>
      </c>
      <c r="N18" s="43" t="s">
        <v>1</v>
      </c>
      <c r="O18" s="48">
        <v>4408.9819100000004</v>
      </c>
      <c r="P18" s="49">
        <v>3310.5663500000001</v>
      </c>
      <c r="Q18" s="49">
        <v>11941.85529</v>
      </c>
      <c r="R18" s="48">
        <v>677.90215000000001</v>
      </c>
      <c r="S18" s="48">
        <v>3368.5196799999999</v>
      </c>
      <c r="T18" s="48">
        <v>6.8360000000000003</v>
      </c>
      <c r="U18" s="48">
        <v>1616.22054</v>
      </c>
      <c r="V18" s="48">
        <v>1.8049999999999999</v>
      </c>
      <c r="W18" s="48">
        <v>17.3123</v>
      </c>
      <c r="X18" s="48">
        <v>37.250190000000003</v>
      </c>
      <c r="Y18" s="48">
        <v>399.02524</v>
      </c>
      <c r="Z18" s="48">
        <v>75.766189999999995</v>
      </c>
      <c r="AA18" s="48">
        <v>2085.3860500000001</v>
      </c>
      <c r="AB18" s="43" t="s">
        <v>1</v>
      </c>
      <c r="AC18" s="43" t="s">
        <v>1</v>
      </c>
      <c r="AD18" s="48">
        <v>1913.8757599999999</v>
      </c>
      <c r="AE18" s="49">
        <v>1741.9561900000001</v>
      </c>
      <c r="AF18" s="49">
        <v>7218.5708539999996</v>
      </c>
      <c r="AG18" s="48">
        <v>1281.810074</v>
      </c>
      <c r="AH18" s="48">
        <v>1441.15219</v>
      </c>
      <c r="AI18" s="48">
        <v>2.1239599999999998</v>
      </c>
      <c r="AJ18" s="48">
        <v>45.776780000000002</v>
      </c>
      <c r="AK18" s="48">
        <v>4.9737</v>
      </c>
      <c r="AL18" s="48">
        <v>19.795369999999998</v>
      </c>
      <c r="AM18" s="48">
        <v>12.39114</v>
      </c>
      <c r="AN18" s="48">
        <v>22.877330000000001</v>
      </c>
      <c r="AO18" s="48">
        <v>63.851289999999999</v>
      </c>
      <c r="AP18" s="48">
        <v>260.10271</v>
      </c>
      <c r="AQ18" s="43" t="s">
        <v>1</v>
      </c>
      <c r="AR18" s="43" t="s">
        <v>1</v>
      </c>
      <c r="AS18" s="48">
        <v>2495.1061500000001</v>
      </c>
      <c r="AT18" s="48">
        <v>1568.61016</v>
      </c>
    </row>
    <row r="19" spans="1:46" ht="14.25" customHeight="1">
      <c r="A19" s="27" t="s">
        <v>18</v>
      </c>
      <c r="B19" s="48">
        <v>18233.642779999998</v>
      </c>
      <c r="C19" s="48">
        <v>7900.8386099999898</v>
      </c>
      <c r="D19" s="48">
        <v>3034.9553500000002</v>
      </c>
      <c r="E19" s="48">
        <v>7.4430699999999996</v>
      </c>
      <c r="F19" s="48">
        <v>491.52431000000001</v>
      </c>
      <c r="G19" s="48">
        <v>47.4514</v>
      </c>
      <c r="H19" s="48">
        <v>13.96208</v>
      </c>
      <c r="I19" s="48">
        <v>1.0447</v>
      </c>
      <c r="J19" s="48">
        <v>5.8418999999999999</v>
      </c>
      <c r="K19" s="48">
        <v>63.6648</v>
      </c>
      <c r="L19" s="48">
        <v>360.13265000000001</v>
      </c>
      <c r="M19" s="48">
        <v>6.2375499999999997</v>
      </c>
      <c r="N19" s="48" t="s">
        <v>1</v>
      </c>
      <c r="O19" s="48">
        <v>5734.8343699999996</v>
      </c>
      <c r="P19" s="49">
        <v>565.71199000000001</v>
      </c>
      <c r="Q19" s="49">
        <v>9039.51397</v>
      </c>
      <c r="R19" s="48">
        <v>4006.8723099999902</v>
      </c>
      <c r="S19" s="48">
        <v>2470.6033200000002</v>
      </c>
      <c r="T19" s="48">
        <v>3.2717700000000001</v>
      </c>
      <c r="U19" s="48">
        <v>487.12250999999998</v>
      </c>
      <c r="V19" s="48">
        <v>15.041700000000001</v>
      </c>
      <c r="W19" s="48">
        <v>1.8757999999999999</v>
      </c>
      <c r="X19" s="48" t="s">
        <v>1</v>
      </c>
      <c r="Y19" s="48">
        <v>5.8418999999999999</v>
      </c>
      <c r="Z19" s="48">
        <v>6.9939999999999998</v>
      </c>
      <c r="AA19" s="48">
        <v>311.15370000000001</v>
      </c>
      <c r="AB19" s="48">
        <v>0.60079000000000005</v>
      </c>
      <c r="AC19" s="48" t="s">
        <v>1</v>
      </c>
      <c r="AD19" s="48">
        <v>1431.44469</v>
      </c>
      <c r="AE19" s="49">
        <v>298.69148000000001</v>
      </c>
      <c r="AF19" s="49">
        <v>9194.1288100000002</v>
      </c>
      <c r="AG19" s="48">
        <v>3893.9663</v>
      </c>
      <c r="AH19" s="48">
        <v>564.35203000000001</v>
      </c>
      <c r="AI19" s="48">
        <v>4.1712999999999996</v>
      </c>
      <c r="AJ19" s="48">
        <v>4.4017999999999997</v>
      </c>
      <c r="AK19" s="48">
        <v>32.409700000000001</v>
      </c>
      <c r="AL19" s="48">
        <v>12.08628</v>
      </c>
      <c r="AM19" s="48">
        <v>1.0447</v>
      </c>
      <c r="AN19" s="48" t="s">
        <v>1</v>
      </c>
      <c r="AO19" s="48">
        <v>56.6708</v>
      </c>
      <c r="AP19" s="48">
        <v>48.978949999999998</v>
      </c>
      <c r="AQ19" s="48">
        <v>5.6367599999999998</v>
      </c>
      <c r="AR19" s="48" t="s">
        <v>1</v>
      </c>
      <c r="AS19" s="48">
        <v>4303.3896800000002</v>
      </c>
      <c r="AT19" s="48">
        <v>267.02051</v>
      </c>
    </row>
    <row r="20" spans="1:46" ht="14.25" customHeight="1">
      <c r="A20" s="27" t="s">
        <v>11</v>
      </c>
      <c r="B20" s="48">
        <v>19092.375829037999</v>
      </c>
      <c r="C20" s="48">
        <v>9785.8146790381506</v>
      </c>
      <c r="D20" s="48">
        <v>6778.6111899998996</v>
      </c>
      <c r="E20" s="48">
        <v>2.0152000000000001</v>
      </c>
      <c r="F20" s="48">
        <v>442.73527000000001</v>
      </c>
      <c r="G20" s="48" t="s">
        <v>1</v>
      </c>
      <c r="H20" s="48" t="s">
        <v>1</v>
      </c>
      <c r="I20" s="48">
        <v>0.37209999999999999</v>
      </c>
      <c r="J20" s="48">
        <v>299.06995999999998</v>
      </c>
      <c r="K20" s="48">
        <v>3.1360999999999999</v>
      </c>
      <c r="L20" s="48">
        <v>1562.37798</v>
      </c>
      <c r="M20" s="43">
        <v>57.460720000000002</v>
      </c>
      <c r="N20" s="43">
        <v>37.083269999999999</v>
      </c>
      <c r="O20" s="48">
        <v>89.458510000000004</v>
      </c>
      <c r="P20" s="49">
        <v>34.240850000000002</v>
      </c>
      <c r="Q20" s="49">
        <v>9613.9233800029506</v>
      </c>
      <c r="R20" s="48">
        <v>1461.0307500030499</v>
      </c>
      <c r="S20" s="48">
        <v>5806.9338699998998</v>
      </c>
      <c r="T20" s="48" t="s">
        <v>1</v>
      </c>
      <c r="U20" s="48">
        <v>428.13161000000002</v>
      </c>
      <c r="V20" s="48" t="s">
        <v>1</v>
      </c>
      <c r="W20" s="48" t="s">
        <v>1</v>
      </c>
      <c r="X20" s="48">
        <v>0.37209999999999999</v>
      </c>
      <c r="Y20" s="48">
        <v>296.05745999999999</v>
      </c>
      <c r="Z20" s="48">
        <v>1.8206</v>
      </c>
      <c r="AA20" s="48">
        <v>1560.80609</v>
      </c>
      <c r="AB20" s="43">
        <v>2.3569</v>
      </c>
      <c r="AC20" s="43">
        <v>23.526160000000001</v>
      </c>
      <c r="AD20" s="48">
        <v>3.2165900000000001</v>
      </c>
      <c r="AE20" s="49">
        <v>29.671250000000001</v>
      </c>
      <c r="AF20" s="49">
        <v>9478.4524490350996</v>
      </c>
      <c r="AG20" s="48">
        <v>8324.7839290351003</v>
      </c>
      <c r="AH20" s="48">
        <v>971.67732000000001</v>
      </c>
      <c r="AI20" s="48">
        <v>2.0152000000000001</v>
      </c>
      <c r="AJ20" s="48">
        <v>14.60366</v>
      </c>
      <c r="AK20" s="48" t="s">
        <v>1</v>
      </c>
      <c r="AL20" s="48" t="s">
        <v>1</v>
      </c>
      <c r="AM20" s="48" t="s">
        <v>1</v>
      </c>
      <c r="AN20" s="48">
        <v>3.0125000000000002</v>
      </c>
      <c r="AO20" s="48">
        <v>1.3154999999999999</v>
      </c>
      <c r="AP20" s="48">
        <v>1.57189</v>
      </c>
      <c r="AQ20" s="43">
        <v>55.103819999999999</v>
      </c>
      <c r="AR20" s="43">
        <v>13.55711</v>
      </c>
      <c r="AS20" s="48">
        <v>86.241919999999993</v>
      </c>
      <c r="AT20" s="48">
        <v>4.5696000000000003</v>
      </c>
    </row>
    <row r="21" spans="1:46" ht="14.25" customHeight="1">
      <c r="A21" s="27" t="s">
        <v>12</v>
      </c>
      <c r="B21" s="48">
        <v>17309.212824999999</v>
      </c>
      <c r="C21" s="48">
        <v>945.96550000000002</v>
      </c>
      <c r="D21" s="48">
        <v>4060.1975299999999</v>
      </c>
      <c r="E21" s="48">
        <v>11.8192</v>
      </c>
      <c r="F21" s="48">
        <v>1709.6779300000001</v>
      </c>
      <c r="G21" s="48">
        <v>5.1232699999999998</v>
      </c>
      <c r="H21" s="48">
        <v>62.944029999999998</v>
      </c>
      <c r="I21" s="48">
        <v>77.725980000000007</v>
      </c>
      <c r="J21" s="48">
        <v>343.12432999999999</v>
      </c>
      <c r="K21" s="48">
        <v>393.53041000000002</v>
      </c>
      <c r="L21" s="48">
        <v>4235.9396800000004</v>
      </c>
      <c r="M21" s="43" t="s">
        <v>1</v>
      </c>
      <c r="N21" s="43" t="s">
        <v>1</v>
      </c>
      <c r="O21" s="48">
        <v>3321.0701600000002</v>
      </c>
      <c r="P21" s="49">
        <v>2142.0948050000002</v>
      </c>
      <c r="Q21" s="49">
        <v>12429.90482</v>
      </c>
      <c r="R21" s="48">
        <v>482.37941000000001</v>
      </c>
      <c r="S21" s="48">
        <v>3404.73162</v>
      </c>
      <c r="T21" s="48">
        <v>2.5678000000000001</v>
      </c>
      <c r="U21" s="48">
        <v>1657.6727000000001</v>
      </c>
      <c r="V21" s="48">
        <v>0.81730000000000003</v>
      </c>
      <c r="W21" s="48">
        <v>48.769730000000003</v>
      </c>
      <c r="X21" s="48">
        <v>51.178559999999997</v>
      </c>
      <c r="Y21" s="48">
        <v>286.14179999999999</v>
      </c>
      <c r="Z21" s="48">
        <v>292.81092000000001</v>
      </c>
      <c r="AA21" s="48">
        <v>3950.92956</v>
      </c>
      <c r="AB21" s="43" t="s">
        <v>1</v>
      </c>
      <c r="AC21" s="43" t="s">
        <v>1</v>
      </c>
      <c r="AD21" s="48">
        <v>1329.05431</v>
      </c>
      <c r="AE21" s="49">
        <v>922.85110999999995</v>
      </c>
      <c r="AF21" s="49">
        <v>4879.3080049999999</v>
      </c>
      <c r="AG21" s="48">
        <v>463.58609000000001</v>
      </c>
      <c r="AH21" s="48">
        <v>655.46591000000001</v>
      </c>
      <c r="AI21" s="48">
        <v>9.2514000000000003</v>
      </c>
      <c r="AJ21" s="48">
        <v>52.005229999999997</v>
      </c>
      <c r="AK21" s="48">
        <v>4.3059700000000003</v>
      </c>
      <c r="AL21" s="48">
        <v>14.174300000000001</v>
      </c>
      <c r="AM21" s="48">
        <v>26.547419999999999</v>
      </c>
      <c r="AN21" s="48">
        <v>56.982529999999997</v>
      </c>
      <c r="AO21" s="48">
        <v>100.71948999999999</v>
      </c>
      <c r="AP21" s="48">
        <v>285.01011999999997</v>
      </c>
      <c r="AQ21" s="43" t="s">
        <v>1</v>
      </c>
      <c r="AR21" s="43" t="s">
        <v>1</v>
      </c>
      <c r="AS21" s="48">
        <v>1992.01585</v>
      </c>
      <c r="AT21" s="48">
        <v>1219.2436949999999</v>
      </c>
    </row>
    <row r="22" spans="1:46" ht="14.25" customHeight="1">
      <c r="A22" s="27" t="s">
        <v>17</v>
      </c>
      <c r="B22" s="48">
        <v>12842.512118001499</v>
      </c>
      <c r="C22" s="48">
        <v>953.29427999999996</v>
      </c>
      <c r="D22" s="48">
        <v>2869.4885599999998</v>
      </c>
      <c r="E22" s="48">
        <v>11.660220000000001</v>
      </c>
      <c r="F22" s="48">
        <v>1777.75208</v>
      </c>
      <c r="G22" s="48">
        <v>29.56549</v>
      </c>
      <c r="H22" s="48">
        <v>6.9252399999999996</v>
      </c>
      <c r="I22" s="48">
        <v>12.649620000000001</v>
      </c>
      <c r="J22" s="48">
        <v>29.985320000000002</v>
      </c>
      <c r="K22" s="48">
        <v>55.894530000000003</v>
      </c>
      <c r="L22" s="48">
        <v>130.90914000000001</v>
      </c>
      <c r="M22" s="43" t="s">
        <v>1</v>
      </c>
      <c r="N22" s="43" t="s">
        <v>1</v>
      </c>
      <c r="O22" s="48">
        <v>5567.9765880015302</v>
      </c>
      <c r="P22" s="49">
        <v>1396.4110499999999</v>
      </c>
      <c r="Q22" s="49">
        <v>5965.5768399999997</v>
      </c>
      <c r="R22" s="48">
        <v>231.50787</v>
      </c>
      <c r="S22" s="48">
        <v>2145.5035400000002</v>
      </c>
      <c r="T22" s="48">
        <v>1.7822</v>
      </c>
      <c r="U22" s="48">
        <v>1699.34428</v>
      </c>
      <c r="V22" s="48">
        <v>1.03999</v>
      </c>
      <c r="W22" s="48">
        <v>0.62478999999999996</v>
      </c>
      <c r="X22" s="48">
        <v>0.44918999999999998</v>
      </c>
      <c r="Y22" s="48" t="s">
        <v>1</v>
      </c>
      <c r="Z22" s="48">
        <v>27.48048</v>
      </c>
      <c r="AA22" s="48">
        <v>75.882980000000003</v>
      </c>
      <c r="AB22" s="43" t="s">
        <v>1</v>
      </c>
      <c r="AC22" s="43" t="s">
        <v>1</v>
      </c>
      <c r="AD22" s="48">
        <v>1371.9022299999999</v>
      </c>
      <c r="AE22" s="49">
        <v>410.05928999999998</v>
      </c>
      <c r="AF22" s="49">
        <v>6876.9352780015297</v>
      </c>
      <c r="AG22" s="48">
        <v>721.78641000000005</v>
      </c>
      <c r="AH22" s="48">
        <v>723.98501999999996</v>
      </c>
      <c r="AI22" s="48">
        <v>9.8780199999999994</v>
      </c>
      <c r="AJ22" s="48">
        <v>78.407799999999995</v>
      </c>
      <c r="AK22" s="48">
        <v>28.525500000000001</v>
      </c>
      <c r="AL22" s="48">
        <v>6.3004499999999997</v>
      </c>
      <c r="AM22" s="48">
        <v>12.200430000000001</v>
      </c>
      <c r="AN22" s="48">
        <v>29.985320000000002</v>
      </c>
      <c r="AO22" s="48">
        <v>28.41405</v>
      </c>
      <c r="AP22" s="48">
        <v>55.026159999999997</v>
      </c>
      <c r="AQ22" s="43" t="s">
        <v>1</v>
      </c>
      <c r="AR22" s="43" t="s">
        <v>1</v>
      </c>
      <c r="AS22" s="48">
        <v>4196.0743580015296</v>
      </c>
      <c r="AT22" s="48">
        <v>986.35176000000001</v>
      </c>
    </row>
    <row r="23" spans="1:46" ht="14.25" customHeight="1">
      <c r="A23" s="27" t="s">
        <v>13</v>
      </c>
      <c r="B23" s="48">
        <v>34788.050708000002</v>
      </c>
      <c r="C23" s="48">
        <v>4316.49</v>
      </c>
      <c r="D23" s="48">
        <v>1048.34422</v>
      </c>
      <c r="E23" s="48">
        <v>4.2243000000000004</v>
      </c>
      <c r="F23" s="48">
        <v>166.70708999999999</v>
      </c>
      <c r="G23" s="48">
        <v>98.583029999999994</v>
      </c>
      <c r="H23" s="48">
        <v>4.7822899999999997</v>
      </c>
      <c r="I23" s="48">
        <v>26.31185</v>
      </c>
      <c r="J23" s="48">
        <v>23.914000000000001</v>
      </c>
      <c r="K23" s="48">
        <v>321.50972999999999</v>
      </c>
      <c r="L23" s="48">
        <v>416.13387</v>
      </c>
      <c r="M23" s="43" t="s">
        <v>1</v>
      </c>
      <c r="N23" s="43" t="s">
        <v>1</v>
      </c>
      <c r="O23" s="48">
        <v>27013.251258</v>
      </c>
      <c r="P23" s="49">
        <v>1347.79907</v>
      </c>
      <c r="Q23" s="49">
        <v>9391.4168699999991</v>
      </c>
      <c r="R23" s="48">
        <v>1243.4674500000001</v>
      </c>
      <c r="S23" s="48">
        <v>768.96128999999996</v>
      </c>
      <c r="T23" s="48">
        <v>0.54830000000000001</v>
      </c>
      <c r="U23" s="48">
        <v>154.02171000000001</v>
      </c>
      <c r="V23" s="48">
        <v>2.6907299999999998</v>
      </c>
      <c r="W23" s="48">
        <v>0.61250000000000004</v>
      </c>
      <c r="X23" s="48">
        <v>2.2383999999999999</v>
      </c>
      <c r="Y23" s="48">
        <v>8.8188700000000004</v>
      </c>
      <c r="Z23" s="48">
        <v>50.492699999999999</v>
      </c>
      <c r="AA23" s="48">
        <v>318.89909</v>
      </c>
      <c r="AB23" s="43" t="s">
        <v>1</v>
      </c>
      <c r="AC23" s="43" t="s">
        <v>1</v>
      </c>
      <c r="AD23" s="48">
        <v>5759.6037800000004</v>
      </c>
      <c r="AE23" s="49">
        <v>1081.06205</v>
      </c>
      <c r="AF23" s="49">
        <v>25396.633838000002</v>
      </c>
      <c r="AG23" s="48">
        <v>3073.0225500000001</v>
      </c>
      <c r="AH23" s="48">
        <v>279.38292999999999</v>
      </c>
      <c r="AI23" s="48">
        <v>3.6760000000000002</v>
      </c>
      <c r="AJ23" s="48">
        <v>12.68538</v>
      </c>
      <c r="AK23" s="48">
        <v>95.892300000000006</v>
      </c>
      <c r="AL23" s="48">
        <v>4.1697899999999999</v>
      </c>
      <c r="AM23" s="48">
        <v>24.073450000000001</v>
      </c>
      <c r="AN23" s="48">
        <v>15.095129999999999</v>
      </c>
      <c r="AO23" s="48">
        <v>271.01702999999998</v>
      </c>
      <c r="AP23" s="48">
        <v>97.234780000000001</v>
      </c>
      <c r="AQ23" s="43" t="s">
        <v>1</v>
      </c>
      <c r="AR23" s="43" t="s">
        <v>1</v>
      </c>
      <c r="AS23" s="48">
        <v>21253.647477999999</v>
      </c>
      <c r="AT23" s="48">
        <v>266.73701999999997</v>
      </c>
    </row>
    <row r="24" spans="1:46" ht="14.25" customHeight="1">
      <c r="A24" s="27" t="s">
        <v>113</v>
      </c>
      <c r="B24" s="48">
        <v>4828.0879199999999</v>
      </c>
      <c r="C24" s="48">
        <v>121.90557</v>
      </c>
      <c r="D24" s="48">
        <v>494.76942999999898</v>
      </c>
      <c r="E24" s="48">
        <v>6.9339000000000004</v>
      </c>
      <c r="F24" s="48">
        <v>431.71582000000001</v>
      </c>
      <c r="G24" s="48">
        <v>4.5979000000000001</v>
      </c>
      <c r="H24" s="48">
        <v>22.418220000000002</v>
      </c>
      <c r="I24" s="48">
        <v>17.6372</v>
      </c>
      <c r="J24" s="48">
        <v>392.31412999999998</v>
      </c>
      <c r="K24" s="48">
        <v>78.780749999999998</v>
      </c>
      <c r="L24" s="48">
        <v>1051.7998299999999</v>
      </c>
      <c r="M24" s="43" t="s">
        <v>1</v>
      </c>
      <c r="N24" s="43" t="s">
        <v>1</v>
      </c>
      <c r="O24" s="48">
        <v>1005.52952</v>
      </c>
      <c r="P24" s="49">
        <v>1199.6856499999999</v>
      </c>
      <c r="Q24" s="49">
        <v>3700.2196899999999</v>
      </c>
      <c r="R24" s="48">
        <v>43.238379999999999</v>
      </c>
      <c r="S24" s="48">
        <v>351.19089999999898</v>
      </c>
      <c r="T24" s="48">
        <v>4.4781199999999997</v>
      </c>
      <c r="U24" s="48">
        <v>424.03994</v>
      </c>
      <c r="V24" s="48">
        <v>4.1528999999999998</v>
      </c>
      <c r="W24" s="48">
        <v>22.31082</v>
      </c>
      <c r="X24" s="48">
        <v>12.375999999999999</v>
      </c>
      <c r="Y24" s="48">
        <v>366.70936999999998</v>
      </c>
      <c r="Z24" s="48">
        <v>74.408749999999998</v>
      </c>
      <c r="AA24" s="48">
        <v>1023.86963</v>
      </c>
      <c r="AB24" s="43" t="s">
        <v>1</v>
      </c>
      <c r="AC24" s="43" t="s">
        <v>1</v>
      </c>
      <c r="AD24" s="48">
        <v>545.19281000000001</v>
      </c>
      <c r="AE24" s="49">
        <v>828.25207</v>
      </c>
      <c r="AF24" s="49">
        <v>1127.86823</v>
      </c>
      <c r="AG24" s="48">
        <v>78.667190000000005</v>
      </c>
      <c r="AH24" s="48">
        <v>143.57853</v>
      </c>
      <c r="AI24" s="48">
        <v>2.4557799999999999</v>
      </c>
      <c r="AJ24" s="48">
        <v>7.6758800000000003</v>
      </c>
      <c r="AK24" s="48">
        <v>0.44500000000000001</v>
      </c>
      <c r="AL24" s="48">
        <v>0.1074</v>
      </c>
      <c r="AM24" s="48">
        <v>5.2611999999999997</v>
      </c>
      <c r="AN24" s="48">
        <v>25.604759999999999</v>
      </c>
      <c r="AO24" s="48">
        <v>4.3719999999999999</v>
      </c>
      <c r="AP24" s="48">
        <v>27.930199999999999</v>
      </c>
      <c r="AQ24" s="43" t="s">
        <v>1</v>
      </c>
      <c r="AR24" s="43" t="s">
        <v>1</v>
      </c>
      <c r="AS24" s="48">
        <v>460.33670999999998</v>
      </c>
      <c r="AT24" s="48">
        <v>371.43358000000001</v>
      </c>
    </row>
    <row r="25" spans="1:46" ht="14.25" customHeight="1">
      <c r="A25" s="27" t="s">
        <v>14</v>
      </c>
      <c r="B25" s="48">
        <v>15924.691916993999</v>
      </c>
      <c r="C25" s="48">
        <v>1585.061879994</v>
      </c>
      <c r="D25" s="48">
        <v>5574.63886</v>
      </c>
      <c r="E25" s="48">
        <v>14.047700000000001</v>
      </c>
      <c r="F25" s="48">
        <v>571.76058</v>
      </c>
      <c r="G25" s="48">
        <v>26.93582</v>
      </c>
      <c r="H25" s="48">
        <v>14.225669999999999</v>
      </c>
      <c r="I25" s="48">
        <v>19.942509999999999</v>
      </c>
      <c r="J25" s="48">
        <v>45.331090000000003</v>
      </c>
      <c r="K25" s="48">
        <v>62.852539999999998</v>
      </c>
      <c r="L25" s="48">
        <v>1987.896117</v>
      </c>
      <c r="M25" s="43" t="s">
        <v>1</v>
      </c>
      <c r="N25" s="43" t="s">
        <v>1</v>
      </c>
      <c r="O25" s="48">
        <v>3573.8316199999999</v>
      </c>
      <c r="P25" s="49">
        <v>2448.1675300000002</v>
      </c>
      <c r="Q25" s="49">
        <v>10644.160906994</v>
      </c>
      <c r="R25" s="48">
        <v>793.43717999399996</v>
      </c>
      <c r="S25" s="48">
        <v>4471.4238999999998</v>
      </c>
      <c r="T25" s="48">
        <v>1.5533999999999999</v>
      </c>
      <c r="U25" s="48">
        <v>297.97005999999999</v>
      </c>
      <c r="V25" s="48">
        <v>1.6413</v>
      </c>
      <c r="W25" s="48">
        <v>1.5248999999999999</v>
      </c>
      <c r="X25" s="48">
        <v>1.4851000000000001</v>
      </c>
      <c r="Y25" s="48">
        <v>11.161440000000001</v>
      </c>
      <c r="Z25" s="48">
        <v>17.802910000000001</v>
      </c>
      <c r="AA25" s="48">
        <v>1890.9634470000001</v>
      </c>
      <c r="AB25" s="43" t="s">
        <v>1</v>
      </c>
      <c r="AC25" s="43" t="s">
        <v>1</v>
      </c>
      <c r="AD25" s="48">
        <v>1405.04269</v>
      </c>
      <c r="AE25" s="49">
        <v>1750.1545799999999</v>
      </c>
      <c r="AF25" s="49">
        <v>5280.5310099999997</v>
      </c>
      <c r="AG25" s="49">
        <v>791.62469999999996</v>
      </c>
      <c r="AH25" s="49">
        <v>1103.21496</v>
      </c>
      <c r="AI25" s="49">
        <v>12.494300000000001</v>
      </c>
      <c r="AJ25" s="49">
        <v>273.79052000000001</v>
      </c>
      <c r="AK25" s="49">
        <v>25.294519999999999</v>
      </c>
      <c r="AL25" s="49">
        <v>12.70077</v>
      </c>
      <c r="AM25" s="49">
        <v>18.457409999999999</v>
      </c>
      <c r="AN25" s="49">
        <v>34.169649999999997</v>
      </c>
      <c r="AO25" s="49">
        <v>45.049630000000001</v>
      </c>
      <c r="AP25" s="49">
        <v>96.932670000000002</v>
      </c>
      <c r="AQ25" s="43" t="s">
        <v>1</v>
      </c>
      <c r="AR25" s="43" t="s">
        <v>1</v>
      </c>
      <c r="AS25" s="49">
        <v>2168.7889300000002</v>
      </c>
      <c r="AT25" s="49">
        <v>698.01295000000005</v>
      </c>
    </row>
    <row r="26" spans="1:46" ht="14.25" customHeight="1">
      <c r="A26" s="44" t="s">
        <v>115</v>
      </c>
      <c r="B26" s="49">
        <v>36685.3915519699</v>
      </c>
      <c r="C26" s="49">
        <v>2192.9538200000002</v>
      </c>
      <c r="D26" s="49">
        <v>13503.974176969999</v>
      </c>
      <c r="E26" s="49">
        <v>2.6652</v>
      </c>
      <c r="F26" s="49">
        <v>513.11562000000004</v>
      </c>
      <c r="G26" s="49">
        <v>0.62749999999999995</v>
      </c>
      <c r="H26" s="49">
        <v>18.5989</v>
      </c>
      <c r="I26" s="49">
        <v>0.53710000000000002</v>
      </c>
      <c r="J26" s="49">
        <v>153.33780999999999</v>
      </c>
      <c r="K26" s="49">
        <v>107.33413</v>
      </c>
      <c r="L26" s="49">
        <v>2837.1545569999998</v>
      </c>
      <c r="M26" s="43" t="s">
        <v>1</v>
      </c>
      <c r="N26" s="43" t="s">
        <v>1</v>
      </c>
      <c r="O26" s="49">
        <v>2410.2282340000002</v>
      </c>
      <c r="P26" s="49">
        <v>14944.864503999899</v>
      </c>
      <c r="Q26" s="49">
        <v>36685.3915519699</v>
      </c>
      <c r="R26" s="49">
        <v>2192.9538200000002</v>
      </c>
      <c r="S26" s="49">
        <v>13503.974176969999</v>
      </c>
      <c r="T26" s="49">
        <v>2.6652</v>
      </c>
      <c r="U26" s="49">
        <v>513.11562000000004</v>
      </c>
      <c r="V26" s="49">
        <v>0.62749999999999995</v>
      </c>
      <c r="W26" s="49">
        <v>18.5989</v>
      </c>
      <c r="X26" s="49">
        <v>0.53710000000000002</v>
      </c>
      <c r="Y26" s="49">
        <v>153.33780999999999</v>
      </c>
      <c r="Z26" s="49">
        <v>107.33413</v>
      </c>
      <c r="AA26" s="49">
        <v>2837.1545569999998</v>
      </c>
      <c r="AB26" s="43" t="s">
        <v>1</v>
      </c>
      <c r="AC26" s="43" t="s">
        <v>1</v>
      </c>
      <c r="AD26" s="49">
        <v>2410.2282340000002</v>
      </c>
      <c r="AE26" s="49">
        <v>14944.864503999899</v>
      </c>
      <c r="AF26" s="49" t="s">
        <v>70</v>
      </c>
      <c r="AG26" s="49" t="s">
        <v>1</v>
      </c>
      <c r="AH26" s="49" t="s">
        <v>1</v>
      </c>
      <c r="AI26" s="49" t="s">
        <v>1</v>
      </c>
      <c r="AJ26" s="49" t="s">
        <v>1</v>
      </c>
      <c r="AK26" s="49" t="s">
        <v>1</v>
      </c>
      <c r="AL26" s="49" t="s">
        <v>1</v>
      </c>
      <c r="AM26" s="49" t="s">
        <v>1</v>
      </c>
      <c r="AN26" s="49" t="s">
        <v>1</v>
      </c>
      <c r="AO26" s="49" t="s">
        <v>1</v>
      </c>
      <c r="AP26" s="49" t="s">
        <v>1</v>
      </c>
      <c r="AQ26" s="49" t="s">
        <v>1</v>
      </c>
      <c r="AR26" s="49"/>
      <c r="AS26" s="49" t="s">
        <v>1</v>
      </c>
      <c r="AT26" s="49" t="s">
        <v>1</v>
      </c>
    </row>
    <row r="27" spans="1:46" ht="14.25" customHeight="1">
      <c r="A27" s="44" t="s">
        <v>15</v>
      </c>
      <c r="B27" s="49">
        <v>57464.843320059997</v>
      </c>
      <c r="C27" s="49">
        <v>8919.5140000600004</v>
      </c>
      <c r="D27" s="49">
        <v>7908.3176899999999</v>
      </c>
      <c r="E27" s="49">
        <v>13.71936</v>
      </c>
      <c r="F27" s="49">
        <v>3270.5195699999999</v>
      </c>
      <c r="G27" s="49">
        <v>16.74267</v>
      </c>
      <c r="H27" s="49">
        <v>352.31846999999999</v>
      </c>
      <c r="I27" s="49">
        <v>4.1718000000000002</v>
      </c>
      <c r="J27" s="49">
        <v>17.4344</v>
      </c>
      <c r="K27" s="49">
        <v>326.38859000000002</v>
      </c>
      <c r="L27" s="49">
        <v>15711.918019999999</v>
      </c>
      <c r="M27" s="43" t="s">
        <v>1</v>
      </c>
      <c r="N27" s="43" t="s">
        <v>1</v>
      </c>
      <c r="O27" s="49">
        <v>9771.8852100000004</v>
      </c>
      <c r="P27" s="49">
        <v>11151.91354</v>
      </c>
      <c r="Q27" s="49">
        <v>57464.843320059997</v>
      </c>
      <c r="R27" s="49">
        <v>8919.5140000600004</v>
      </c>
      <c r="S27" s="49">
        <v>7908.3176899999999</v>
      </c>
      <c r="T27" s="49">
        <v>13.71936</v>
      </c>
      <c r="U27" s="49">
        <v>3270.5195699999999</v>
      </c>
      <c r="V27" s="49">
        <v>16.74267</v>
      </c>
      <c r="W27" s="49">
        <v>352.31846999999999</v>
      </c>
      <c r="X27" s="49">
        <v>4.1718000000000002</v>
      </c>
      <c r="Y27" s="49">
        <v>17.4344</v>
      </c>
      <c r="Z27" s="49">
        <v>326.38859000000002</v>
      </c>
      <c r="AA27" s="49">
        <v>15711.918019999999</v>
      </c>
      <c r="AB27" s="43" t="s">
        <v>1</v>
      </c>
      <c r="AC27" s="43" t="s">
        <v>1</v>
      </c>
      <c r="AD27" s="49">
        <v>9771.8852100000004</v>
      </c>
      <c r="AE27" s="49">
        <v>11151.91354</v>
      </c>
      <c r="AF27" s="49" t="s">
        <v>70</v>
      </c>
      <c r="AG27" s="49" t="s">
        <v>1</v>
      </c>
      <c r="AH27" s="49" t="s">
        <v>1</v>
      </c>
      <c r="AI27" s="49" t="s">
        <v>1</v>
      </c>
      <c r="AJ27" s="49" t="s">
        <v>1</v>
      </c>
      <c r="AK27" s="49" t="s">
        <v>1</v>
      </c>
      <c r="AL27" s="49" t="s">
        <v>1</v>
      </c>
      <c r="AM27" s="49" t="s">
        <v>1</v>
      </c>
      <c r="AN27" s="49" t="s">
        <v>1</v>
      </c>
      <c r="AO27" s="49" t="s">
        <v>1</v>
      </c>
      <c r="AP27" s="49" t="s">
        <v>1</v>
      </c>
      <c r="AQ27" s="49" t="s">
        <v>1</v>
      </c>
      <c r="AR27" s="49"/>
      <c r="AS27" s="49" t="s">
        <v>1</v>
      </c>
      <c r="AT27" s="49" t="s">
        <v>1</v>
      </c>
    </row>
    <row r="28" spans="1:46" ht="14.25" customHeight="1">
      <c r="A28" s="31" t="s">
        <v>16</v>
      </c>
      <c r="B28" s="81">
        <v>23985.656136353002</v>
      </c>
      <c r="C28" s="81">
        <v>6168.9673068000002</v>
      </c>
      <c r="D28" s="81">
        <v>2561.30404</v>
      </c>
      <c r="E28" s="81">
        <v>2.5838999999999999</v>
      </c>
      <c r="F28" s="81">
        <v>251.2877</v>
      </c>
      <c r="G28" s="81">
        <v>0.74619999999999997</v>
      </c>
      <c r="H28" s="81">
        <v>1.6157999999999999</v>
      </c>
      <c r="I28" s="81" t="s">
        <v>1</v>
      </c>
      <c r="J28" s="81">
        <v>1.08578</v>
      </c>
      <c r="K28" s="81">
        <v>30.119199999999999</v>
      </c>
      <c r="L28" s="81">
        <v>2657.1712499999999</v>
      </c>
      <c r="M28" s="45" t="s">
        <v>1</v>
      </c>
      <c r="N28" s="45" t="s">
        <v>1</v>
      </c>
      <c r="O28" s="81">
        <v>9954.0857095529991</v>
      </c>
      <c r="P28" s="81">
        <v>2356.6892499999999</v>
      </c>
      <c r="Q28" s="81">
        <v>23985.656136353002</v>
      </c>
      <c r="R28" s="81">
        <v>6168.9673068000002</v>
      </c>
      <c r="S28" s="81">
        <v>2561.30404</v>
      </c>
      <c r="T28" s="81">
        <v>2.5838999999999999</v>
      </c>
      <c r="U28" s="81">
        <v>251.2877</v>
      </c>
      <c r="V28" s="81">
        <v>0.74619999999999997</v>
      </c>
      <c r="W28" s="81">
        <v>1.6157999999999999</v>
      </c>
      <c r="X28" s="81" t="s">
        <v>1</v>
      </c>
      <c r="Y28" s="81">
        <v>1.08578</v>
      </c>
      <c r="Z28" s="81">
        <v>30.119199999999999</v>
      </c>
      <c r="AA28" s="81">
        <v>2657.1712499999999</v>
      </c>
      <c r="AB28" s="45" t="s">
        <v>1</v>
      </c>
      <c r="AC28" s="45" t="s">
        <v>1</v>
      </c>
      <c r="AD28" s="81">
        <v>9954.0857095529991</v>
      </c>
      <c r="AE28" s="81">
        <v>2356.6892499999999</v>
      </c>
      <c r="AF28" s="81" t="s">
        <v>70</v>
      </c>
      <c r="AG28" s="81" t="s">
        <v>1</v>
      </c>
      <c r="AH28" s="81" t="s">
        <v>1</v>
      </c>
      <c r="AI28" s="81" t="s">
        <v>1</v>
      </c>
      <c r="AJ28" s="81" t="s">
        <v>1</v>
      </c>
      <c r="AK28" s="81" t="s">
        <v>1</v>
      </c>
      <c r="AL28" s="81" t="s">
        <v>1</v>
      </c>
      <c r="AM28" s="81" t="s">
        <v>1</v>
      </c>
      <c r="AN28" s="81" t="s">
        <v>1</v>
      </c>
      <c r="AO28" s="81" t="s">
        <v>1</v>
      </c>
      <c r="AP28" s="81" t="s">
        <v>1</v>
      </c>
      <c r="AQ28" s="81" t="s">
        <v>1</v>
      </c>
      <c r="AR28" s="81"/>
      <c r="AS28" s="81" t="s">
        <v>1</v>
      </c>
      <c r="AT28" s="81" t="s">
        <v>1</v>
      </c>
    </row>
  </sheetData>
  <mergeCells count="32">
    <mergeCell ref="A3:AT3"/>
    <mergeCell ref="A1:AT1"/>
    <mergeCell ref="E6:F6"/>
    <mergeCell ref="G6:H6"/>
    <mergeCell ref="K6:L6"/>
    <mergeCell ref="O6:P6"/>
    <mergeCell ref="AG5:AT5"/>
    <mergeCell ref="I6:J6"/>
    <mergeCell ref="R5:AE5"/>
    <mergeCell ref="R6:S6"/>
    <mergeCell ref="T6:U6"/>
    <mergeCell ref="V6:W6"/>
    <mergeCell ref="X6:Y6"/>
    <mergeCell ref="Z6:AA6"/>
    <mergeCell ref="B4:B7"/>
    <mergeCell ref="A4:A7"/>
    <mergeCell ref="Q4:Q7"/>
    <mergeCell ref="C4:P5"/>
    <mergeCell ref="R4:AE4"/>
    <mergeCell ref="C6:D6"/>
    <mergeCell ref="AD6:AE6"/>
    <mergeCell ref="M6:N6"/>
    <mergeCell ref="AB6:AC6"/>
    <mergeCell ref="AG6:AH6"/>
    <mergeCell ref="AI6:AJ6"/>
    <mergeCell ref="AK6:AL6"/>
    <mergeCell ref="AF4:AF7"/>
    <mergeCell ref="AG4:AT4"/>
    <mergeCell ref="AM6:AN6"/>
    <mergeCell ref="AO6:AP6"/>
    <mergeCell ref="AS6:AT6"/>
    <mergeCell ref="AQ6:AR6"/>
  </mergeCells>
  <pageMargins left="0.78740157480314965" right="0.39370078740157483" top="0.39370078740157483"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dimension ref="A1:Z27"/>
  <sheetViews>
    <sheetView workbookViewId="0">
      <selection activeCell="A4" sqref="A4:A6"/>
    </sheetView>
  </sheetViews>
  <sheetFormatPr defaultRowHeight="14.25"/>
  <cols>
    <col min="1" max="1" width="21" style="15" customWidth="1"/>
    <col min="2" max="25" width="13.7109375" style="15" customWidth="1"/>
    <col min="26" max="16384" width="9.140625" style="15"/>
  </cols>
  <sheetData>
    <row r="1" spans="1:26">
      <c r="A1" s="279" t="s">
        <v>286</v>
      </c>
      <c r="B1" s="279"/>
      <c r="C1" s="279"/>
      <c r="D1" s="279"/>
      <c r="E1" s="279"/>
      <c r="F1" s="279"/>
      <c r="G1" s="279"/>
      <c r="H1" s="279"/>
      <c r="I1" s="279"/>
      <c r="J1" s="279"/>
      <c r="K1" s="279"/>
      <c r="L1" s="279"/>
      <c r="M1" s="279"/>
      <c r="N1" s="279"/>
      <c r="O1" s="279"/>
      <c r="P1" s="279"/>
      <c r="Q1" s="279"/>
      <c r="R1" s="279"/>
      <c r="S1" s="279"/>
      <c r="T1" s="279"/>
      <c r="U1" s="279"/>
      <c r="V1" s="279"/>
      <c r="W1" s="279"/>
      <c r="X1" s="279"/>
      <c r="Y1" s="279"/>
    </row>
    <row r="2" spans="1:26">
      <c r="A2" s="78"/>
      <c r="B2" s="78"/>
      <c r="C2" s="78"/>
      <c r="D2" s="78"/>
      <c r="E2" s="78"/>
      <c r="F2" s="78"/>
      <c r="G2" s="78"/>
      <c r="H2" s="78"/>
      <c r="I2" s="78"/>
      <c r="J2" s="78"/>
      <c r="K2" s="78"/>
      <c r="L2" s="78"/>
      <c r="M2" s="78"/>
      <c r="N2" s="78"/>
      <c r="O2" s="78"/>
      <c r="P2" s="78"/>
      <c r="Q2" s="78"/>
      <c r="R2" s="78"/>
      <c r="S2" s="78"/>
      <c r="T2" s="78"/>
      <c r="U2" s="78"/>
      <c r="V2" s="78"/>
      <c r="W2" s="78"/>
      <c r="X2" s="78"/>
      <c r="Y2" s="78"/>
    </row>
    <row r="3" spans="1:26">
      <c r="A3" s="297" t="s">
        <v>287</v>
      </c>
      <c r="B3" s="298"/>
      <c r="C3" s="298"/>
      <c r="D3" s="298"/>
      <c r="E3" s="298"/>
      <c r="F3" s="298"/>
      <c r="G3" s="298"/>
      <c r="H3" s="298"/>
      <c r="I3" s="298"/>
      <c r="J3" s="298"/>
      <c r="K3" s="298"/>
      <c r="L3" s="298"/>
      <c r="M3" s="298"/>
      <c r="N3" s="298"/>
      <c r="O3" s="298"/>
      <c r="P3" s="298"/>
      <c r="Q3" s="298"/>
      <c r="R3" s="298"/>
      <c r="S3" s="298"/>
      <c r="T3" s="298"/>
      <c r="U3" s="298"/>
      <c r="V3" s="298"/>
      <c r="W3" s="298"/>
      <c r="X3" s="298"/>
      <c r="Y3" s="298"/>
    </row>
    <row r="4" spans="1:26" ht="15" customHeight="1">
      <c r="A4" s="242" t="s">
        <v>90</v>
      </c>
      <c r="B4" s="245" t="s">
        <v>0</v>
      </c>
      <c r="C4" s="242" t="s">
        <v>35</v>
      </c>
      <c r="D4" s="242"/>
      <c r="E4" s="242"/>
      <c r="F4" s="242"/>
      <c r="G4" s="242"/>
      <c r="H4" s="242"/>
      <c r="I4" s="242"/>
      <c r="J4" s="245" t="s">
        <v>0</v>
      </c>
      <c r="K4" s="299" t="s">
        <v>42</v>
      </c>
      <c r="L4" s="299"/>
      <c r="M4" s="299"/>
      <c r="N4" s="299"/>
      <c r="O4" s="299"/>
      <c r="P4" s="299"/>
      <c r="Q4" s="299"/>
      <c r="R4" s="245" t="s">
        <v>0</v>
      </c>
      <c r="S4" s="300" t="s">
        <v>45</v>
      </c>
      <c r="T4" s="299"/>
      <c r="U4" s="299"/>
      <c r="V4" s="299"/>
      <c r="W4" s="299"/>
      <c r="X4" s="299"/>
      <c r="Y4" s="299"/>
      <c r="Z4" s="110"/>
    </row>
    <row r="5" spans="1:26">
      <c r="A5" s="278"/>
      <c r="B5" s="246"/>
      <c r="C5" s="252"/>
      <c r="D5" s="252"/>
      <c r="E5" s="252"/>
      <c r="F5" s="252"/>
      <c r="G5" s="252"/>
      <c r="H5" s="252"/>
      <c r="I5" s="252"/>
      <c r="J5" s="246"/>
      <c r="K5" s="244" t="s">
        <v>44</v>
      </c>
      <c r="L5" s="240"/>
      <c r="M5" s="240"/>
      <c r="N5" s="240"/>
      <c r="O5" s="240"/>
      <c r="P5" s="240"/>
      <c r="Q5" s="239"/>
      <c r="R5" s="246"/>
      <c r="S5" s="240" t="s">
        <v>44</v>
      </c>
      <c r="T5" s="240"/>
      <c r="U5" s="240"/>
      <c r="V5" s="240"/>
      <c r="W5" s="240"/>
      <c r="X5" s="240"/>
      <c r="Y5" s="239"/>
      <c r="Z5" s="110"/>
    </row>
    <row r="6" spans="1:26" ht="22.5">
      <c r="A6" s="252"/>
      <c r="B6" s="247"/>
      <c r="C6" s="61" t="s">
        <v>65</v>
      </c>
      <c r="D6" s="40" t="s">
        <v>66</v>
      </c>
      <c r="E6" s="40" t="s">
        <v>67</v>
      </c>
      <c r="F6" s="40" t="s">
        <v>68</v>
      </c>
      <c r="G6" s="40" t="s">
        <v>91</v>
      </c>
      <c r="H6" s="209" t="s">
        <v>157</v>
      </c>
      <c r="I6" s="155" t="s">
        <v>69</v>
      </c>
      <c r="J6" s="247"/>
      <c r="K6" s="61" t="s">
        <v>65</v>
      </c>
      <c r="L6" s="40" t="s">
        <v>66</v>
      </c>
      <c r="M6" s="40" t="s">
        <v>67</v>
      </c>
      <c r="N6" s="40" t="s">
        <v>68</v>
      </c>
      <c r="O6" s="40" t="s">
        <v>91</v>
      </c>
      <c r="P6" s="40" t="s">
        <v>157</v>
      </c>
      <c r="Q6" s="60" t="s">
        <v>69</v>
      </c>
      <c r="R6" s="247"/>
      <c r="S6" s="61" t="s">
        <v>65</v>
      </c>
      <c r="T6" s="40" t="s">
        <v>66</v>
      </c>
      <c r="U6" s="40" t="s">
        <v>67</v>
      </c>
      <c r="V6" s="40" t="s">
        <v>68</v>
      </c>
      <c r="W6" s="40" t="s">
        <v>91</v>
      </c>
      <c r="X6" s="40" t="s">
        <v>157</v>
      </c>
      <c r="Y6" s="153" t="s">
        <v>69</v>
      </c>
      <c r="Z6" s="110"/>
    </row>
    <row r="7" spans="1:26" ht="14.25" customHeight="1">
      <c r="A7" s="41" t="s">
        <v>2</v>
      </c>
      <c r="B7" s="42">
        <v>214979.51948284401</v>
      </c>
      <c r="C7" s="42">
        <v>74001.687178892142</v>
      </c>
      <c r="D7" s="42">
        <v>230.30084999999997</v>
      </c>
      <c r="E7" s="42">
        <v>902.61537999999996</v>
      </c>
      <c r="F7" s="42">
        <v>466.75727000000001</v>
      </c>
      <c r="G7" s="42">
        <v>2374.9843200000005</v>
      </c>
      <c r="H7" s="42">
        <v>65.58017000000001</v>
      </c>
      <c r="I7" s="42">
        <v>136937.59431395211</v>
      </c>
      <c r="J7" s="42">
        <v>99327.495350407728</v>
      </c>
      <c r="K7" s="42">
        <v>36553.669926857037</v>
      </c>
      <c r="L7" s="42">
        <v>89.097809999999996</v>
      </c>
      <c r="M7" s="42">
        <v>79.543000000000006</v>
      </c>
      <c r="N7" s="42">
        <v>172.99716000000001</v>
      </c>
      <c r="O7" s="42">
        <v>1426.7196100000001</v>
      </c>
      <c r="P7" s="43">
        <v>2.9576899999999999</v>
      </c>
      <c r="Q7" s="42">
        <v>61002.510153550706</v>
      </c>
      <c r="R7" s="42">
        <v>115652.02413243652</v>
      </c>
      <c r="S7" s="42">
        <v>37448.017252035104</v>
      </c>
      <c r="T7" s="42">
        <v>141.20304000000002</v>
      </c>
      <c r="U7" s="42">
        <v>823.07238000000018</v>
      </c>
      <c r="V7" s="42">
        <v>293.76010999999994</v>
      </c>
      <c r="W7" s="42">
        <v>948.26470999999981</v>
      </c>
      <c r="X7" s="42">
        <v>62.622479999999996</v>
      </c>
      <c r="Y7" s="42">
        <v>75935.084160401515</v>
      </c>
      <c r="Z7" s="82"/>
    </row>
    <row r="8" spans="1:26" ht="14.25" customHeight="1">
      <c r="A8" s="27" t="s">
        <v>114</v>
      </c>
      <c r="B8" s="43">
        <v>6198.5372739999002</v>
      </c>
      <c r="C8" s="43">
        <v>1246.06602</v>
      </c>
      <c r="D8" s="43">
        <v>6.9587000000000003</v>
      </c>
      <c r="E8" s="43">
        <v>43.141669999999998</v>
      </c>
      <c r="F8" s="43">
        <v>15.294510000000001</v>
      </c>
      <c r="G8" s="43">
        <v>43.268940000000001</v>
      </c>
      <c r="H8" s="43" t="s">
        <v>1</v>
      </c>
      <c r="I8" s="42">
        <v>4843.8074339999002</v>
      </c>
      <c r="J8" s="42">
        <v>2563.22181</v>
      </c>
      <c r="K8" s="43">
        <v>599.30677000000003</v>
      </c>
      <c r="L8" s="43">
        <v>0.245</v>
      </c>
      <c r="M8" s="43">
        <v>1.7679</v>
      </c>
      <c r="N8" s="43">
        <v>5.3875999999999999</v>
      </c>
      <c r="O8" s="43">
        <v>12.093959999999999</v>
      </c>
      <c r="P8" s="43" t="s">
        <v>1</v>
      </c>
      <c r="Q8" s="42">
        <v>1944.42058</v>
      </c>
      <c r="R8" s="42">
        <v>3635.3154639999002</v>
      </c>
      <c r="S8" s="43">
        <v>646.75924999999995</v>
      </c>
      <c r="T8" s="43">
        <v>6.7137000000000002</v>
      </c>
      <c r="U8" s="43">
        <v>41.37377</v>
      </c>
      <c r="V8" s="43">
        <v>9.9069099999999999</v>
      </c>
      <c r="W8" s="43">
        <v>31.174980000000001</v>
      </c>
      <c r="X8" s="43" t="s">
        <v>1</v>
      </c>
      <c r="Y8" s="43">
        <v>2899.3868539998998</v>
      </c>
      <c r="Z8" s="82"/>
    </row>
    <row r="9" spans="1:26" ht="14.25" customHeight="1">
      <c r="A9" s="27" t="s">
        <v>3</v>
      </c>
      <c r="B9" s="43">
        <v>9222.3671304</v>
      </c>
      <c r="C9" s="43">
        <v>1529.04837</v>
      </c>
      <c r="D9" s="43">
        <v>21.523599999999998</v>
      </c>
      <c r="E9" s="43">
        <v>10.79692</v>
      </c>
      <c r="F9" s="43">
        <v>138.75477000000001</v>
      </c>
      <c r="G9" s="43">
        <v>152.76093</v>
      </c>
      <c r="H9" s="43" t="s">
        <v>1</v>
      </c>
      <c r="I9" s="42">
        <v>7369.4825404000003</v>
      </c>
      <c r="J9" s="42">
        <v>3208.76631</v>
      </c>
      <c r="K9" s="43">
        <v>534.7296</v>
      </c>
      <c r="L9" s="43">
        <v>10.37628</v>
      </c>
      <c r="M9" s="43">
        <v>1.07351</v>
      </c>
      <c r="N9" s="43">
        <v>40.866630000000001</v>
      </c>
      <c r="O9" s="43">
        <v>43.816479999999999</v>
      </c>
      <c r="P9" s="43" t="s">
        <v>1</v>
      </c>
      <c r="Q9" s="42">
        <v>2577.9038099999998</v>
      </c>
      <c r="R9" s="42">
        <v>6013.6008204</v>
      </c>
      <c r="S9" s="43">
        <v>994.31876999999997</v>
      </c>
      <c r="T9" s="43">
        <v>11.147320000000001</v>
      </c>
      <c r="U9" s="43">
        <v>9.7234099999999994</v>
      </c>
      <c r="V9" s="43">
        <v>97.888140000000007</v>
      </c>
      <c r="W9" s="43">
        <v>108.94445</v>
      </c>
      <c r="X9" s="43" t="s">
        <v>1</v>
      </c>
      <c r="Y9" s="43">
        <v>4791.5787303999996</v>
      </c>
      <c r="Z9" s="82"/>
    </row>
    <row r="10" spans="1:26" ht="14.25" customHeight="1">
      <c r="A10" s="27" t="s">
        <v>4</v>
      </c>
      <c r="B10" s="48">
        <v>9873.6698599999909</v>
      </c>
      <c r="C10" s="48">
        <v>1007.3439100000001</v>
      </c>
      <c r="D10" s="48">
        <v>3.7643</v>
      </c>
      <c r="E10" s="48">
        <v>1.9024000000000001</v>
      </c>
      <c r="F10" s="48">
        <v>2.2614999999999998</v>
      </c>
      <c r="G10" s="48">
        <v>45.486750000000001</v>
      </c>
      <c r="H10" s="48">
        <v>0.31790000000000002</v>
      </c>
      <c r="I10" s="49">
        <v>8812.5930999999891</v>
      </c>
      <c r="J10" s="49">
        <v>6585.4234099999903</v>
      </c>
      <c r="K10" s="48">
        <v>793.33335</v>
      </c>
      <c r="L10" s="48">
        <v>3.5988000000000002</v>
      </c>
      <c r="M10" s="48">
        <v>0.49809999999999999</v>
      </c>
      <c r="N10" s="48">
        <v>1.9484999999999999</v>
      </c>
      <c r="O10" s="48">
        <v>31.382960000000001</v>
      </c>
      <c r="P10" s="43" t="s">
        <v>1</v>
      </c>
      <c r="Q10" s="49">
        <v>5754.6616999999897</v>
      </c>
      <c r="R10" s="49">
        <v>3288.2464500000001</v>
      </c>
      <c r="S10" s="48">
        <v>214.01056</v>
      </c>
      <c r="T10" s="48">
        <v>0.16550000000000001</v>
      </c>
      <c r="U10" s="48">
        <v>1.4043000000000001</v>
      </c>
      <c r="V10" s="48">
        <v>0.313</v>
      </c>
      <c r="W10" s="48">
        <v>14.10379</v>
      </c>
      <c r="X10" s="48">
        <v>0.31790000000000002</v>
      </c>
      <c r="Y10" s="48">
        <v>3057.9313999999999</v>
      </c>
      <c r="Z10" s="82"/>
    </row>
    <row r="11" spans="1:26" ht="14.25" customHeight="1">
      <c r="A11" s="27" t="s">
        <v>5</v>
      </c>
      <c r="B11" s="48">
        <v>24286.870142</v>
      </c>
      <c r="C11" s="48">
        <v>13250.847819000001</v>
      </c>
      <c r="D11" s="48">
        <v>29.503530000000001</v>
      </c>
      <c r="E11" s="48">
        <v>302.63871999999998</v>
      </c>
      <c r="F11" s="48">
        <v>18.453579999999999</v>
      </c>
      <c r="G11" s="48">
        <v>122.8969</v>
      </c>
      <c r="H11" s="43" t="s">
        <v>1</v>
      </c>
      <c r="I11" s="49">
        <v>10562.529592999999</v>
      </c>
      <c r="J11" s="49">
        <v>3829.39174</v>
      </c>
      <c r="K11" s="48">
        <v>2180.0552200000002</v>
      </c>
      <c r="L11" s="48">
        <v>4.4381000000000004</v>
      </c>
      <c r="M11" s="48">
        <v>8.5326000000000004</v>
      </c>
      <c r="N11" s="48">
        <v>2.2986</v>
      </c>
      <c r="O11" s="48">
        <v>10.416270000000001</v>
      </c>
      <c r="P11" s="43" t="s">
        <v>1</v>
      </c>
      <c r="Q11" s="49">
        <v>1623.65095</v>
      </c>
      <c r="R11" s="49">
        <v>20457.478402000001</v>
      </c>
      <c r="S11" s="48">
        <v>11070.792599</v>
      </c>
      <c r="T11" s="48">
        <v>25.065429999999999</v>
      </c>
      <c r="U11" s="48">
        <v>294.10611999999998</v>
      </c>
      <c r="V11" s="48">
        <v>16.154979999999998</v>
      </c>
      <c r="W11" s="48">
        <v>112.48063</v>
      </c>
      <c r="X11" s="43" t="s">
        <v>1</v>
      </c>
      <c r="Y11" s="48">
        <v>8938.8786430000891</v>
      </c>
      <c r="Z11" s="82"/>
    </row>
    <row r="12" spans="1:26" ht="14.25" customHeight="1">
      <c r="A12" s="27" t="s">
        <v>6</v>
      </c>
      <c r="B12" s="48">
        <v>10048.99827</v>
      </c>
      <c r="C12" s="48">
        <v>2570.23342</v>
      </c>
      <c r="D12" s="48">
        <v>5.1223400000000003</v>
      </c>
      <c r="E12" s="48">
        <v>0.68669999999999998</v>
      </c>
      <c r="F12" s="48">
        <v>2.7035999999999998</v>
      </c>
      <c r="G12" s="48">
        <v>20.40156</v>
      </c>
      <c r="H12" s="48">
        <v>0.89319999999999999</v>
      </c>
      <c r="I12" s="49">
        <v>7448.9574499999999</v>
      </c>
      <c r="J12" s="49">
        <v>4230.70406</v>
      </c>
      <c r="K12" s="48">
        <v>1213.2898399999999</v>
      </c>
      <c r="L12" s="48">
        <v>2.6510400000000001</v>
      </c>
      <c r="M12" s="48">
        <v>0.27279999999999999</v>
      </c>
      <c r="N12" s="48">
        <v>0.47220000000000001</v>
      </c>
      <c r="O12" s="48">
        <v>8.5497700000000005</v>
      </c>
      <c r="P12" s="43" t="s">
        <v>1</v>
      </c>
      <c r="Q12" s="49">
        <v>3005.4684099999999</v>
      </c>
      <c r="R12" s="49">
        <v>5818.29421</v>
      </c>
      <c r="S12" s="48">
        <v>1356.9435800000001</v>
      </c>
      <c r="T12" s="48">
        <v>2.4712999999999998</v>
      </c>
      <c r="U12" s="48">
        <v>0.41389999999999999</v>
      </c>
      <c r="V12" s="48">
        <v>2.2313999999999998</v>
      </c>
      <c r="W12" s="48">
        <v>11.851789999999999</v>
      </c>
      <c r="X12" s="48">
        <v>0.89319999999999999</v>
      </c>
      <c r="Y12" s="48">
        <v>4443.4890400000004</v>
      </c>
      <c r="Z12" s="82"/>
    </row>
    <row r="13" spans="1:26" ht="14.25" customHeight="1">
      <c r="A13" s="27" t="s">
        <v>7</v>
      </c>
      <c r="B13" s="48">
        <v>7547.3826099999997</v>
      </c>
      <c r="C13" s="48">
        <v>1587.42895</v>
      </c>
      <c r="D13" s="48">
        <v>1.9475</v>
      </c>
      <c r="E13" s="48">
        <v>6.62188</v>
      </c>
      <c r="F13" s="48">
        <v>7.2774999999999999</v>
      </c>
      <c r="G13" s="48">
        <v>45.034289999999999</v>
      </c>
      <c r="H13" s="48">
        <v>0.67079999999999995</v>
      </c>
      <c r="I13" s="49">
        <v>5898.4016899999997</v>
      </c>
      <c r="J13" s="49">
        <v>3550.47264</v>
      </c>
      <c r="K13" s="48">
        <v>964.14378999999997</v>
      </c>
      <c r="L13" s="48">
        <v>0.4229</v>
      </c>
      <c r="M13" s="48">
        <v>0.59140000000000004</v>
      </c>
      <c r="N13" s="48">
        <v>0.83340000000000003</v>
      </c>
      <c r="O13" s="48">
        <v>34.628999999999998</v>
      </c>
      <c r="P13" s="43" t="s">
        <v>1</v>
      </c>
      <c r="Q13" s="49">
        <v>2549.8521500000002</v>
      </c>
      <c r="R13" s="49">
        <v>3996.9099700000002</v>
      </c>
      <c r="S13" s="48">
        <v>623.28516000000002</v>
      </c>
      <c r="T13" s="48">
        <v>1.5246</v>
      </c>
      <c r="U13" s="48">
        <v>6.0304799999999998</v>
      </c>
      <c r="V13" s="48">
        <v>6.4440999999999997</v>
      </c>
      <c r="W13" s="48">
        <v>10.405290000000001</v>
      </c>
      <c r="X13" s="48">
        <v>0.67079999999999995</v>
      </c>
      <c r="Y13" s="48">
        <v>3348.54954</v>
      </c>
      <c r="Z13" s="82"/>
    </row>
    <row r="14" spans="1:26" ht="14.25" customHeight="1">
      <c r="A14" s="27" t="s">
        <v>8</v>
      </c>
      <c r="B14" s="48">
        <v>13555.314329999999</v>
      </c>
      <c r="C14" s="48">
        <v>3853.7751400000002</v>
      </c>
      <c r="D14" s="48">
        <v>4.7778999999999998</v>
      </c>
      <c r="E14" s="48">
        <v>55.514569999999999</v>
      </c>
      <c r="F14" s="48">
        <v>19.495709999999999</v>
      </c>
      <c r="G14" s="48">
        <v>45.667560000000002</v>
      </c>
      <c r="H14" s="43" t="s">
        <v>1</v>
      </c>
      <c r="I14" s="49">
        <v>9576.0834500000001</v>
      </c>
      <c r="J14" s="49">
        <v>5120.5057999999999</v>
      </c>
      <c r="K14" s="48">
        <v>1711.56087</v>
      </c>
      <c r="L14" s="48">
        <v>0.92049999999999998</v>
      </c>
      <c r="M14" s="48">
        <v>0.29199999999999998</v>
      </c>
      <c r="N14" s="48">
        <v>0.5282</v>
      </c>
      <c r="O14" s="48">
        <v>25.220960000000002</v>
      </c>
      <c r="P14" s="43" t="s">
        <v>1</v>
      </c>
      <c r="Q14" s="49">
        <v>3381.9832700000002</v>
      </c>
      <c r="R14" s="49">
        <v>8434.8085300000002</v>
      </c>
      <c r="S14" s="48">
        <v>2142.2142699999999</v>
      </c>
      <c r="T14" s="48">
        <v>3.8574000000000002</v>
      </c>
      <c r="U14" s="48">
        <v>55.222569999999997</v>
      </c>
      <c r="V14" s="48">
        <v>18.967510000000001</v>
      </c>
      <c r="W14" s="48">
        <v>20.4466</v>
      </c>
      <c r="X14" s="43" t="s">
        <v>1</v>
      </c>
      <c r="Y14" s="48">
        <v>6194.1001800000004</v>
      </c>
      <c r="Z14" s="82"/>
    </row>
    <row r="15" spans="1:26" ht="14.25" customHeight="1">
      <c r="A15" s="27" t="s">
        <v>112</v>
      </c>
      <c r="B15" s="48">
        <v>8528.9676770000005</v>
      </c>
      <c r="C15" s="48">
        <v>2640.0446000000002</v>
      </c>
      <c r="D15" s="48">
        <v>14.33822</v>
      </c>
      <c r="E15" s="48">
        <v>232.49446</v>
      </c>
      <c r="F15" s="48">
        <v>12.12682</v>
      </c>
      <c r="G15" s="48">
        <v>58.704709999999999</v>
      </c>
      <c r="H15" s="43" t="s">
        <v>1</v>
      </c>
      <c r="I15" s="49">
        <v>5571.2588669999996</v>
      </c>
      <c r="J15" s="49">
        <v>3096.2063800000001</v>
      </c>
      <c r="K15" s="48">
        <v>1227.9912099999999</v>
      </c>
      <c r="L15" s="48">
        <v>4.2487899999999996</v>
      </c>
      <c r="M15" s="48">
        <v>13.78105</v>
      </c>
      <c r="N15" s="48">
        <v>1.68</v>
      </c>
      <c r="O15" s="48">
        <v>13.84219</v>
      </c>
      <c r="P15" s="43" t="s">
        <v>1</v>
      </c>
      <c r="Q15" s="49">
        <v>1834.6631400000001</v>
      </c>
      <c r="R15" s="49">
        <v>5432.761297</v>
      </c>
      <c r="S15" s="48">
        <v>1412.05339</v>
      </c>
      <c r="T15" s="48">
        <v>10.08943</v>
      </c>
      <c r="U15" s="48">
        <v>218.71341000000001</v>
      </c>
      <c r="V15" s="48">
        <v>10.446820000000001</v>
      </c>
      <c r="W15" s="48">
        <v>44.862520000000004</v>
      </c>
      <c r="X15" s="43" t="s">
        <v>1</v>
      </c>
      <c r="Y15" s="48">
        <v>3736.5957269999999</v>
      </c>
      <c r="Z15" s="82"/>
    </row>
    <row r="16" spans="1:26" ht="14.25" customHeight="1">
      <c r="A16" s="27" t="s">
        <v>9</v>
      </c>
      <c r="B16" s="48">
        <v>5835.9765199977101</v>
      </c>
      <c r="C16" s="48">
        <v>1466.3810800000001</v>
      </c>
      <c r="D16" s="48">
        <v>56.292749999999998</v>
      </c>
      <c r="E16" s="48">
        <v>11.666079999999999</v>
      </c>
      <c r="F16" s="48">
        <v>40.355089999999997</v>
      </c>
      <c r="G16" s="48">
        <v>257.93441999999999</v>
      </c>
      <c r="H16" s="43" t="s">
        <v>1</v>
      </c>
      <c r="I16" s="49">
        <v>4003.3470999977098</v>
      </c>
      <c r="J16" s="49">
        <v>3816.2546199977101</v>
      </c>
      <c r="K16" s="48">
        <v>1107.98865</v>
      </c>
      <c r="L16" s="48">
        <v>22.190349999999999</v>
      </c>
      <c r="M16" s="48">
        <v>7.42835</v>
      </c>
      <c r="N16" s="48">
        <v>8.9235900000000008</v>
      </c>
      <c r="O16" s="48">
        <v>235.34954999999999</v>
      </c>
      <c r="P16" s="43" t="s">
        <v>1</v>
      </c>
      <c r="Q16" s="49">
        <v>2434.37412999771</v>
      </c>
      <c r="R16" s="49">
        <v>2019.7219</v>
      </c>
      <c r="S16" s="48">
        <v>358.39242999999999</v>
      </c>
      <c r="T16" s="48">
        <v>34.102400000000003</v>
      </c>
      <c r="U16" s="48">
        <v>4.23773</v>
      </c>
      <c r="V16" s="48">
        <v>31.4315</v>
      </c>
      <c r="W16" s="48">
        <v>22.584869999999999</v>
      </c>
      <c r="X16" s="43" t="s">
        <v>1</v>
      </c>
      <c r="Y16" s="48">
        <v>1568.97297</v>
      </c>
      <c r="Z16" s="82"/>
    </row>
    <row r="17" spans="1:26" ht="14.25" customHeight="1">
      <c r="A17" s="27" t="s">
        <v>10</v>
      </c>
      <c r="B17" s="48">
        <v>6573.6916039999996</v>
      </c>
      <c r="C17" s="48">
        <v>1959.7122240000001</v>
      </c>
      <c r="D17" s="48">
        <v>8.9599600000000006</v>
      </c>
      <c r="E17" s="48">
        <v>6.7786999999999997</v>
      </c>
      <c r="F17" s="48">
        <v>49.641330000000004</v>
      </c>
      <c r="G17" s="48">
        <v>139.61748</v>
      </c>
      <c r="H17" s="43" t="s">
        <v>1</v>
      </c>
      <c r="I17" s="49">
        <v>4408.9819100000004</v>
      </c>
      <c r="J17" s="49">
        <v>2713.4352899999999</v>
      </c>
      <c r="K17" s="48">
        <v>677.90215000000001</v>
      </c>
      <c r="L17" s="48">
        <v>6.8360000000000003</v>
      </c>
      <c r="M17" s="48">
        <v>1.8049999999999999</v>
      </c>
      <c r="N17" s="48">
        <v>37.250190000000003</v>
      </c>
      <c r="O17" s="48">
        <v>75.766189999999995</v>
      </c>
      <c r="P17" s="43" t="s">
        <v>1</v>
      </c>
      <c r="Q17" s="49">
        <v>1913.8757599999999</v>
      </c>
      <c r="R17" s="49">
        <v>3860.2563140000002</v>
      </c>
      <c r="S17" s="48">
        <v>1281.810074</v>
      </c>
      <c r="T17" s="48">
        <v>2.1239599999999998</v>
      </c>
      <c r="U17" s="48">
        <v>4.9737</v>
      </c>
      <c r="V17" s="48">
        <v>12.39114</v>
      </c>
      <c r="W17" s="48">
        <v>63.851289999999999</v>
      </c>
      <c r="X17" s="43" t="s">
        <v>1</v>
      </c>
      <c r="Y17" s="48">
        <v>2495.1061500000001</v>
      </c>
      <c r="Z17" s="82"/>
    </row>
    <row r="18" spans="1:26" ht="14.25" customHeight="1">
      <c r="A18" s="27" t="s">
        <v>18</v>
      </c>
      <c r="B18" s="48">
        <v>13761.514499999899</v>
      </c>
      <c r="C18" s="48">
        <v>7900.8386099999898</v>
      </c>
      <c r="D18" s="48">
        <v>7.4430699999999996</v>
      </c>
      <c r="E18" s="48">
        <v>47.4514</v>
      </c>
      <c r="F18" s="48">
        <v>1.0447</v>
      </c>
      <c r="G18" s="48">
        <v>63.6648</v>
      </c>
      <c r="H18" s="48">
        <v>6.2375499999999997</v>
      </c>
      <c r="I18" s="49">
        <v>5734.8343699999996</v>
      </c>
      <c r="J18" s="49">
        <v>5464.2252599999902</v>
      </c>
      <c r="K18" s="48">
        <v>4006.8723099999902</v>
      </c>
      <c r="L18" s="48">
        <v>3.2717700000000001</v>
      </c>
      <c r="M18" s="48">
        <v>15.041700000000001</v>
      </c>
      <c r="N18" s="48" t="s">
        <v>1</v>
      </c>
      <c r="O18" s="48">
        <v>6.9939999999999998</v>
      </c>
      <c r="P18" s="48">
        <v>0.60079000000000005</v>
      </c>
      <c r="Q18" s="49">
        <v>1431.44469</v>
      </c>
      <c r="R18" s="49">
        <v>8297.2892400000001</v>
      </c>
      <c r="S18" s="48">
        <v>3893.9663</v>
      </c>
      <c r="T18" s="48">
        <v>4.1712999999999996</v>
      </c>
      <c r="U18" s="48">
        <v>32.409700000000001</v>
      </c>
      <c r="V18" s="48">
        <v>1.0447</v>
      </c>
      <c r="W18" s="48">
        <v>56.6708</v>
      </c>
      <c r="X18" s="48">
        <v>5.6367599999999998</v>
      </c>
      <c r="Y18" s="48">
        <v>4303.3896800000002</v>
      </c>
      <c r="Z18" s="82"/>
    </row>
    <row r="19" spans="1:26" ht="14.25" customHeight="1">
      <c r="A19" s="27" t="s">
        <v>11</v>
      </c>
      <c r="B19" s="48">
        <v>9938.2573090381502</v>
      </c>
      <c r="C19" s="48">
        <v>9785.8146790381506</v>
      </c>
      <c r="D19" s="48">
        <v>2.0152000000000001</v>
      </c>
      <c r="E19" s="48" t="s">
        <v>1</v>
      </c>
      <c r="F19" s="48">
        <v>0.37209999999999999</v>
      </c>
      <c r="G19" s="48">
        <v>3.1360999999999999</v>
      </c>
      <c r="H19" s="43">
        <v>57.460720000000002</v>
      </c>
      <c r="I19" s="49">
        <v>89.458510000000004</v>
      </c>
      <c r="J19" s="49">
        <v>1468.7969400030499</v>
      </c>
      <c r="K19" s="48">
        <v>1461.0307500030499</v>
      </c>
      <c r="L19" s="48" t="s">
        <v>1</v>
      </c>
      <c r="M19" s="48" t="s">
        <v>1</v>
      </c>
      <c r="N19" s="48">
        <v>0.37209999999999999</v>
      </c>
      <c r="O19" s="48">
        <v>1.8206</v>
      </c>
      <c r="P19" s="43">
        <v>2.3569</v>
      </c>
      <c r="Q19" s="49">
        <v>3.2165900000000001</v>
      </c>
      <c r="R19" s="49">
        <v>8469.4603690350996</v>
      </c>
      <c r="S19" s="48">
        <v>8324.7839290351003</v>
      </c>
      <c r="T19" s="48">
        <v>2.0152000000000001</v>
      </c>
      <c r="U19" s="48" t="s">
        <v>1</v>
      </c>
      <c r="V19" s="48" t="s">
        <v>1</v>
      </c>
      <c r="W19" s="48">
        <v>1.3154999999999999</v>
      </c>
      <c r="X19" s="43">
        <v>55.103819999999999</v>
      </c>
      <c r="Y19" s="48">
        <v>86.241919999999993</v>
      </c>
      <c r="Z19" s="82"/>
    </row>
    <row r="20" spans="1:26" ht="14.25" customHeight="1">
      <c r="A20" s="27" t="s">
        <v>12</v>
      </c>
      <c r="B20" s="48">
        <v>4755.23452</v>
      </c>
      <c r="C20" s="48">
        <v>945.96550000000002</v>
      </c>
      <c r="D20" s="48">
        <v>11.8192</v>
      </c>
      <c r="E20" s="48">
        <v>5.1232699999999998</v>
      </c>
      <c r="F20" s="48">
        <v>77.725980000000007</v>
      </c>
      <c r="G20" s="48">
        <v>393.53041000000002</v>
      </c>
      <c r="H20" s="43" t="s">
        <v>1</v>
      </c>
      <c r="I20" s="49">
        <v>3321.0701600000002</v>
      </c>
      <c r="J20" s="49">
        <v>2158.8083000000001</v>
      </c>
      <c r="K20" s="48">
        <v>482.37941000000001</v>
      </c>
      <c r="L20" s="48">
        <v>2.5678000000000001</v>
      </c>
      <c r="M20" s="48">
        <v>0.81730000000000003</v>
      </c>
      <c r="N20" s="48">
        <v>51.178559999999997</v>
      </c>
      <c r="O20" s="48">
        <v>292.81092000000001</v>
      </c>
      <c r="P20" s="43" t="s">
        <v>1</v>
      </c>
      <c r="Q20" s="49">
        <v>1329.05431</v>
      </c>
      <c r="R20" s="49">
        <v>2596.4262199999998</v>
      </c>
      <c r="S20" s="48">
        <v>463.58609000000001</v>
      </c>
      <c r="T20" s="48">
        <v>9.2514000000000003</v>
      </c>
      <c r="U20" s="48">
        <v>4.3059700000000003</v>
      </c>
      <c r="V20" s="48">
        <v>26.547419999999999</v>
      </c>
      <c r="W20" s="48">
        <v>100.71948999999999</v>
      </c>
      <c r="X20" s="43" t="s">
        <v>1</v>
      </c>
      <c r="Y20" s="48">
        <v>1992.01585</v>
      </c>
      <c r="Z20" s="82"/>
    </row>
    <row r="21" spans="1:26" ht="14.25" customHeight="1">
      <c r="A21" s="27" t="s">
        <v>17</v>
      </c>
      <c r="B21" s="48">
        <v>6631.0407280015297</v>
      </c>
      <c r="C21" s="48">
        <v>953.29427999999996</v>
      </c>
      <c r="D21" s="48">
        <v>11.660220000000001</v>
      </c>
      <c r="E21" s="48">
        <v>29.56549</v>
      </c>
      <c r="F21" s="48">
        <v>12.649620000000001</v>
      </c>
      <c r="G21" s="48">
        <v>55.894530000000003</v>
      </c>
      <c r="H21" s="43" t="s">
        <v>1</v>
      </c>
      <c r="I21" s="49">
        <v>5567.9765880015302</v>
      </c>
      <c r="J21" s="49">
        <v>1634.1619599999999</v>
      </c>
      <c r="K21" s="48">
        <v>231.50787</v>
      </c>
      <c r="L21" s="48">
        <v>1.7822</v>
      </c>
      <c r="M21" s="48">
        <v>1.03999</v>
      </c>
      <c r="N21" s="48">
        <v>0.44918999999999998</v>
      </c>
      <c r="O21" s="48">
        <v>27.48048</v>
      </c>
      <c r="P21" s="43" t="s">
        <v>1</v>
      </c>
      <c r="Q21" s="49">
        <v>1371.9022299999999</v>
      </c>
      <c r="R21" s="49">
        <v>4996.8787680015303</v>
      </c>
      <c r="S21" s="48">
        <v>721.78641000000005</v>
      </c>
      <c r="T21" s="48">
        <v>9.8780199999999994</v>
      </c>
      <c r="U21" s="48">
        <v>28.525500000000001</v>
      </c>
      <c r="V21" s="48">
        <v>12.200430000000001</v>
      </c>
      <c r="W21" s="48">
        <v>28.41405</v>
      </c>
      <c r="X21" s="43" t="s">
        <v>1</v>
      </c>
      <c r="Y21" s="48">
        <v>4196.0743580015296</v>
      </c>
      <c r="Z21" s="82"/>
    </row>
    <row r="22" spans="1:26" ht="14.25" customHeight="1">
      <c r="A22" s="27" t="s">
        <v>13</v>
      </c>
      <c r="B22" s="48">
        <v>31780.370168000001</v>
      </c>
      <c r="C22" s="48">
        <v>4316.49</v>
      </c>
      <c r="D22" s="48">
        <v>4.2243000000000004</v>
      </c>
      <c r="E22" s="48">
        <v>98.583029999999994</v>
      </c>
      <c r="F22" s="48">
        <v>26.31185</v>
      </c>
      <c r="G22" s="48">
        <v>321.50972999999999</v>
      </c>
      <c r="H22" s="43" t="s">
        <v>1</v>
      </c>
      <c r="I22" s="49">
        <v>27013.251258</v>
      </c>
      <c r="J22" s="49">
        <v>7059.0413600000002</v>
      </c>
      <c r="K22" s="48">
        <v>1243.4674500000001</v>
      </c>
      <c r="L22" s="48">
        <v>0.54830000000000001</v>
      </c>
      <c r="M22" s="48">
        <v>2.6907299999999998</v>
      </c>
      <c r="N22" s="48">
        <v>2.2383999999999999</v>
      </c>
      <c r="O22" s="48">
        <v>50.492699999999999</v>
      </c>
      <c r="P22" s="43" t="s">
        <v>1</v>
      </c>
      <c r="Q22" s="49">
        <v>5759.6037800000004</v>
      </c>
      <c r="R22" s="49">
        <v>24721.328807999998</v>
      </c>
      <c r="S22" s="48">
        <v>3073.0225500000001</v>
      </c>
      <c r="T22" s="48">
        <v>3.6760000000000002</v>
      </c>
      <c r="U22" s="48">
        <v>95.892300000000006</v>
      </c>
      <c r="V22" s="48">
        <v>24.073450000000001</v>
      </c>
      <c r="W22" s="48">
        <v>271.01702999999998</v>
      </c>
      <c r="X22" s="43" t="s">
        <v>1</v>
      </c>
      <c r="Y22" s="48">
        <v>21253.647477999999</v>
      </c>
      <c r="Z22" s="82"/>
    </row>
    <row r="23" spans="1:26" ht="14.25" customHeight="1">
      <c r="A23" s="27" t="s">
        <v>113</v>
      </c>
      <c r="B23" s="48">
        <v>1235.3848399999999</v>
      </c>
      <c r="C23" s="48">
        <v>121.90557</v>
      </c>
      <c r="D23" s="48">
        <v>6.9339000000000004</v>
      </c>
      <c r="E23" s="48">
        <v>4.5979000000000001</v>
      </c>
      <c r="F23" s="48">
        <v>17.6372</v>
      </c>
      <c r="G23" s="48">
        <v>78.780749999999998</v>
      </c>
      <c r="H23" s="43" t="s">
        <v>1</v>
      </c>
      <c r="I23" s="49">
        <v>1005.52952</v>
      </c>
      <c r="J23" s="49">
        <v>683.84695999999997</v>
      </c>
      <c r="K23" s="48">
        <v>43.238379999999999</v>
      </c>
      <c r="L23" s="48">
        <v>4.4781199999999997</v>
      </c>
      <c r="M23" s="48">
        <v>4.1528999999999998</v>
      </c>
      <c r="N23" s="48">
        <v>12.375999999999999</v>
      </c>
      <c r="O23" s="48">
        <v>74.408749999999998</v>
      </c>
      <c r="P23" s="43" t="s">
        <v>1</v>
      </c>
      <c r="Q23" s="49">
        <v>545.19281000000001</v>
      </c>
      <c r="R23" s="49">
        <v>551.53787999999997</v>
      </c>
      <c r="S23" s="48">
        <v>78.667190000000005</v>
      </c>
      <c r="T23" s="48">
        <v>2.4557799999999999</v>
      </c>
      <c r="U23" s="48">
        <v>0.44500000000000001</v>
      </c>
      <c r="V23" s="48">
        <v>5.2611999999999997</v>
      </c>
      <c r="W23" s="48">
        <v>4.3719999999999999</v>
      </c>
      <c r="X23" s="43" t="s">
        <v>1</v>
      </c>
      <c r="Y23" s="48">
        <v>460.33670999999998</v>
      </c>
      <c r="Z23" s="82"/>
    </row>
    <row r="24" spans="1:26" ht="14.25" customHeight="1">
      <c r="A24" s="27" t="s">
        <v>14</v>
      </c>
      <c r="B24" s="48">
        <v>5282.6720699939997</v>
      </c>
      <c r="C24" s="48">
        <v>1585.061879994</v>
      </c>
      <c r="D24" s="48">
        <v>14.047700000000001</v>
      </c>
      <c r="E24" s="48">
        <v>26.93582</v>
      </c>
      <c r="F24" s="48">
        <v>19.942509999999999</v>
      </c>
      <c r="G24" s="48">
        <v>62.852539999999998</v>
      </c>
      <c r="H24" s="43" t="s">
        <v>1</v>
      </c>
      <c r="I24" s="49">
        <v>3573.8316199999999</v>
      </c>
      <c r="J24" s="49">
        <v>2220.962579994</v>
      </c>
      <c r="K24" s="48">
        <v>793.43717999399996</v>
      </c>
      <c r="L24" s="48">
        <v>1.5533999999999999</v>
      </c>
      <c r="M24" s="48">
        <v>1.6413</v>
      </c>
      <c r="N24" s="48">
        <v>1.4851000000000001</v>
      </c>
      <c r="O24" s="48">
        <v>17.802910000000001</v>
      </c>
      <c r="P24" s="43" t="s">
        <v>1</v>
      </c>
      <c r="Q24" s="49">
        <v>1405.04269</v>
      </c>
      <c r="R24" s="49">
        <v>3061.7094900000002</v>
      </c>
      <c r="S24" s="49">
        <v>791.62469999999996</v>
      </c>
      <c r="T24" s="49">
        <v>12.494300000000001</v>
      </c>
      <c r="U24" s="49">
        <v>25.294519999999999</v>
      </c>
      <c r="V24" s="49">
        <v>18.457409999999999</v>
      </c>
      <c r="W24" s="49">
        <v>45.049630000000001</v>
      </c>
      <c r="X24" s="42" t="s">
        <v>1</v>
      </c>
      <c r="Y24" s="49">
        <v>2168.7889300000002</v>
      </c>
      <c r="Z24" s="82"/>
    </row>
    <row r="25" spans="1:26" ht="14.25" customHeight="1">
      <c r="A25" s="27" t="s">
        <v>115</v>
      </c>
      <c r="B25" s="49">
        <v>4714.3459839999996</v>
      </c>
      <c r="C25" s="49">
        <v>2192.9538200000002</v>
      </c>
      <c r="D25" s="49">
        <v>2.6652</v>
      </c>
      <c r="E25" s="49">
        <v>0.62749999999999995</v>
      </c>
      <c r="F25" s="49">
        <v>0.53710000000000002</v>
      </c>
      <c r="G25" s="49">
        <v>107.33413</v>
      </c>
      <c r="H25" s="43" t="s">
        <v>1</v>
      </c>
      <c r="I25" s="49">
        <v>2410.2282340000002</v>
      </c>
      <c r="J25" s="49">
        <v>4714.3459839999996</v>
      </c>
      <c r="K25" s="49">
        <v>2192.9538200000002</v>
      </c>
      <c r="L25" s="49">
        <v>2.6652</v>
      </c>
      <c r="M25" s="49">
        <v>0.62749999999999995</v>
      </c>
      <c r="N25" s="49">
        <v>0.53710000000000002</v>
      </c>
      <c r="O25" s="49">
        <v>107.33413</v>
      </c>
      <c r="P25" s="43" t="s">
        <v>1</v>
      </c>
      <c r="Q25" s="49">
        <v>2410.2282340000002</v>
      </c>
      <c r="R25" s="49" t="s">
        <v>1</v>
      </c>
      <c r="S25" s="49" t="s">
        <v>1</v>
      </c>
      <c r="T25" s="49" t="s">
        <v>1</v>
      </c>
      <c r="U25" s="49" t="s">
        <v>1</v>
      </c>
      <c r="V25" s="49" t="s">
        <v>1</v>
      </c>
      <c r="W25" s="49" t="s">
        <v>1</v>
      </c>
      <c r="X25" s="49" t="s">
        <v>1</v>
      </c>
      <c r="Y25" s="49" t="s">
        <v>1</v>
      </c>
      <c r="Z25" s="82"/>
    </row>
    <row r="26" spans="1:26" ht="14.25" customHeight="1">
      <c r="A26" s="44" t="s">
        <v>15</v>
      </c>
      <c r="B26" s="49">
        <v>19052.421630059998</v>
      </c>
      <c r="C26" s="49">
        <v>8919.5140000600004</v>
      </c>
      <c r="D26" s="49">
        <v>13.71936</v>
      </c>
      <c r="E26" s="49">
        <v>16.74267</v>
      </c>
      <c r="F26" s="49">
        <v>4.1718000000000002</v>
      </c>
      <c r="G26" s="49">
        <v>326.38859000000002</v>
      </c>
      <c r="H26" s="43" t="s">
        <v>1</v>
      </c>
      <c r="I26" s="49">
        <v>9771.8852100000004</v>
      </c>
      <c r="J26" s="49">
        <v>19052.421630059998</v>
      </c>
      <c r="K26" s="49">
        <v>8919.5140000600004</v>
      </c>
      <c r="L26" s="49">
        <v>13.71936</v>
      </c>
      <c r="M26" s="49">
        <v>16.74267</v>
      </c>
      <c r="N26" s="49">
        <v>4.1718000000000002</v>
      </c>
      <c r="O26" s="49">
        <v>326.38859000000002</v>
      </c>
      <c r="P26" s="43" t="s">
        <v>1</v>
      </c>
      <c r="Q26" s="49">
        <v>9771.8852100000004</v>
      </c>
      <c r="R26" s="49" t="s">
        <v>1</v>
      </c>
      <c r="S26" s="49" t="s">
        <v>1</v>
      </c>
      <c r="T26" s="49" t="s">
        <v>1</v>
      </c>
      <c r="U26" s="49" t="s">
        <v>1</v>
      </c>
      <c r="V26" s="49" t="s">
        <v>1</v>
      </c>
      <c r="W26" s="49" t="s">
        <v>1</v>
      </c>
      <c r="X26" s="49" t="s">
        <v>1</v>
      </c>
      <c r="Y26" s="49" t="s">
        <v>1</v>
      </c>
      <c r="Z26" s="82"/>
    </row>
    <row r="27" spans="1:26" ht="14.25" customHeight="1">
      <c r="A27" s="31" t="s">
        <v>16</v>
      </c>
      <c r="B27" s="81">
        <v>16156.502316353</v>
      </c>
      <c r="C27" s="81">
        <v>6168.9673068000002</v>
      </c>
      <c r="D27" s="81">
        <v>2.5838999999999999</v>
      </c>
      <c r="E27" s="81">
        <v>0.74619999999999997</v>
      </c>
      <c r="F27" s="81" t="s">
        <v>1</v>
      </c>
      <c r="G27" s="81">
        <v>30.119199999999999</v>
      </c>
      <c r="H27" s="45" t="s">
        <v>1</v>
      </c>
      <c r="I27" s="81">
        <v>9954.0857095529991</v>
      </c>
      <c r="J27" s="81">
        <v>16156.502316353</v>
      </c>
      <c r="K27" s="81">
        <v>6168.9673068000002</v>
      </c>
      <c r="L27" s="81">
        <v>2.5838999999999999</v>
      </c>
      <c r="M27" s="81">
        <v>0.74619999999999997</v>
      </c>
      <c r="N27" s="81" t="s">
        <v>1</v>
      </c>
      <c r="O27" s="81">
        <v>30.119199999999999</v>
      </c>
      <c r="P27" s="45" t="s">
        <v>1</v>
      </c>
      <c r="Q27" s="81">
        <v>9954.0857095529991</v>
      </c>
      <c r="R27" s="81" t="s">
        <v>1</v>
      </c>
      <c r="S27" s="81" t="s">
        <v>1</v>
      </c>
      <c r="T27" s="81" t="s">
        <v>1</v>
      </c>
      <c r="U27" s="81" t="s">
        <v>1</v>
      </c>
      <c r="V27" s="81" t="s">
        <v>1</v>
      </c>
      <c r="W27" s="81" t="s">
        <v>1</v>
      </c>
      <c r="X27" s="81" t="s">
        <v>1</v>
      </c>
      <c r="Y27" s="81" t="s">
        <v>1</v>
      </c>
      <c r="Z27" s="82"/>
    </row>
  </sheetData>
  <mergeCells count="11">
    <mergeCell ref="A1:Y1"/>
    <mergeCell ref="S5:Y5"/>
    <mergeCell ref="K5:Q5"/>
    <mergeCell ref="A3:Y3"/>
    <mergeCell ref="B4:B6"/>
    <mergeCell ref="A4:A6"/>
    <mergeCell ref="C4:I5"/>
    <mergeCell ref="J4:J6"/>
    <mergeCell ref="K4:Q4"/>
    <mergeCell ref="S4:Y4"/>
    <mergeCell ref="R4:R6"/>
  </mergeCells>
  <pageMargins left="0.78740157480314965" right="0.39370078740157483" top="0.39370078740157483" bottom="0.3937007874015748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dimension ref="A5:B26"/>
  <sheetViews>
    <sheetView workbookViewId="0">
      <selection activeCell="A21" sqref="A21"/>
    </sheetView>
  </sheetViews>
  <sheetFormatPr defaultRowHeight="14.25"/>
  <cols>
    <col min="1" max="1" width="83.140625" style="15" customWidth="1"/>
    <col min="2" max="16384" width="9.140625" style="15"/>
  </cols>
  <sheetData>
    <row r="5" spans="1:2" ht="15.75" customHeight="1">
      <c r="A5" s="10" t="s">
        <v>126</v>
      </c>
    </row>
    <row r="6" spans="1:2" ht="15.75" customHeight="1">
      <c r="A6" s="10" t="s">
        <v>172</v>
      </c>
    </row>
    <row r="7" spans="1:2" ht="15.75" customHeight="1">
      <c r="A7" s="10" t="s">
        <v>173</v>
      </c>
    </row>
    <row r="8" spans="1:2" ht="15.75" customHeight="1">
      <c r="A8" s="10" t="s">
        <v>174</v>
      </c>
    </row>
    <row r="9" spans="1:2" ht="15.75" customHeight="1">
      <c r="A9" s="10" t="s">
        <v>175</v>
      </c>
    </row>
    <row r="10" spans="1:2" ht="25.5">
      <c r="A10" s="11" t="s">
        <v>127</v>
      </c>
    </row>
    <row r="14" spans="1:2" ht="16.5" customHeight="1"/>
    <row r="15" spans="1:2" s="22" customFormat="1" ht="15.75" customHeight="1">
      <c r="A15" s="15"/>
      <c r="B15" s="15"/>
    </row>
    <row r="21" spans="1:1" ht="22.5">
      <c r="A21" s="13" t="s">
        <v>159</v>
      </c>
    </row>
    <row r="26" spans="1:1">
      <c r="A26" s="12"/>
    </row>
  </sheetData>
  <pageMargins left="0.78740157480314965" right="0.39370078740157483"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Z27"/>
  <sheetViews>
    <sheetView workbookViewId="0">
      <selection activeCell="A4" sqref="A4:A6"/>
    </sheetView>
  </sheetViews>
  <sheetFormatPr defaultRowHeight="14.25"/>
  <cols>
    <col min="1" max="1" width="21.5703125" style="15" customWidth="1"/>
    <col min="2" max="25" width="13.7109375" style="15" customWidth="1"/>
    <col min="26" max="16384" width="9.140625" style="15"/>
  </cols>
  <sheetData>
    <row r="1" spans="1:25">
      <c r="A1" s="279" t="s">
        <v>288</v>
      </c>
      <c r="B1" s="279"/>
      <c r="C1" s="279"/>
      <c r="D1" s="279"/>
      <c r="E1" s="279"/>
      <c r="F1" s="279"/>
      <c r="G1" s="279"/>
      <c r="H1" s="279"/>
      <c r="I1" s="279"/>
      <c r="J1" s="279"/>
      <c r="K1" s="279"/>
      <c r="L1" s="279"/>
      <c r="M1" s="279"/>
      <c r="N1" s="279"/>
      <c r="O1" s="279"/>
      <c r="P1" s="279"/>
      <c r="Q1" s="279"/>
      <c r="R1" s="279"/>
      <c r="S1" s="279"/>
      <c r="T1" s="279"/>
      <c r="U1" s="279"/>
      <c r="V1" s="279"/>
      <c r="W1" s="279"/>
      <c r="X1" s="279"/>
      <c r="Y1" s="279"/>
    </row>
    <row r="2" spans="1:25">
      <c r="A2" s="80"/>
      <c r="B2" s="80"/>
      <c r="C2" s="80"/>
      <c r="D2" s="80"/>
      <c r="E2" s="80"/>
      <c r="F2" s="80"/>
      <c r="G2" s="80"/>
      <c r="H2" s="80"/>
      <c r="I2" s="80"/>
      <c r="J2" s="80"/>
      <c r="K2" s="80"/>
      <c r="L2" s="80"/>
      <c r="M2" s="80"/>
      <c r="N2" s="80"/>
      <c r="O2" s="80"/>
      <c r="P2" s="80"/>
      <c r="Q2" s="80"/>
      <c r="R2" s="80"/>
      <c r="S2" s="80"/>
    </row>
    <row r="3" spans="1:25">
      <c r="A3" s="229" t="s">
        <v>287</v>
      </c>
      <c r="B3" s="230"/>
      <c r="C3" s="230"/>
      <c r="D3" s="230"/>
      <c r="E3" s="230"/>
      <c r="F3" s="230"/>
      <c r="G3" s="230"/>
      <c r="H3" s="230"/>
      <c r="I3" s="230"/>
      <c r="J3" s="230"/>
      <c r="K3" s="230"/>
      <c r="L3" s="230"/>
      <c r="M3" s="230"/>
      <c r="N3" s="230"/>
      <c r="O3" s="230"/>
      <c r="P3" s="230"/>
      <c r="Q3" s="230"/>
      <c r="R3" s="230"/>
      <c r="S3" s="229"/>
      <c r="T3" s="229"/>
      <c r="U3" s="229"/>
      <c r="V3" s="229"/>
      <c r="W3" s="229"/>
      <c r="X3" s="229"/>
      <c r="Y3" s="229"/>
    </row>
    <row r="4" spans="1:25" ht="15" customHeight="1">
      <c r="A4" s="255"/>
      <c r="B4" s="243" t="s">
        <v>0</v>
      </c>
      <c r="C4" s="242" t="s">
        <v>35</v>
      </c>
      <c r="D4" s="242"/>
      <c r="E4" s="242"/>
      <c r="F4" s="242"/>
      <c r="G4" s="242"/>
      <c r="H4" s="242"/>
      <c r="I4" s="242"/>
      <c r="J4" s="245" t="s">
        <v>0</v>
      </c>
      <c r="K4" s="254" t="s">
        <v>42</v>
      </c>
      <c r="L4" s="254"/>
      <c r="M4" s="254"/>
      <c r="N4" s="254"/>
      <c r="O4" s="254"/>
      <c r="P4" s="254"/>
      <c r="Q4" s="254"/>
      <c r="R4" s="241" t="s">
        <v>0</v>
      </c>
      <c r="S4" s="253" t="s">
        <v>45</v>
      </c>
      <c r="T4" s="254"/>
      <c r="U4" s="254"/>
      <c r="V4" s="254"/>
      <c r="W4" s="254"/>
      <c r="X4" s="254"/>
      <c r="Y4" s="254"/>
    </row>
    <row r="5" spans="1:25">
      <c r="A5" s="256"/>
      <c r="B5" s="251"/>
      <c r="C5" s="252"/>
      <c r="D5" s="252"/>
      <c r="E5" s="252"/>
      <c r="F5" s="252"/>
      <c r="G5" s="252"/>
      <c r="H5" s="252"/>
      <c r="I5" s="252"/>
      <c r="J5" s="246"/>
      <c r="K5" s="244" t="s">
        <v>44</v>
      </c>
      <c r="L5" s="240"/>
      <c r="M5" s="240"/>
      <c r="N5" s="240"/>
      <c r="O5" s="240"/>
      <c r="P5" s="239"/>
      <c r="Q5" s="239"/>
      <c r="R5" s="277"/>
      <c r="S5" s="239" t="s">
        <v>44</v>
      </c>
      <c r="T5" s="236"/>
      <c r="U5" s="236"/>
      <c r="V5" s="236"/>
      <c r="W5" s="236"/>
      <c r="X5" s="236"/>
      <c r="Y5" s="236"/>
    </row>
    <row r="6" spans="1:25" ht="22.5">
      <c r="A6" s="257"/>
      <c r="B6" s="237"/>
      <c r="C6" s="61" t="s">
        <v>65</v>
      </c>
      <c r="D6" s="40" t="s">
        <v>66</v>
      </c>
      <c r="E6" s="40" t="s">
        <v>67</v>
      </c>
      <c r="F6" s="40" t="s">
        <v>68</v>
      </c>
      <c r="G6" s="40" t="s">
        <v>88</v>
      </c>
      <c r="H6" s="208" t="s">
        <v>157</v>
      </c>
      <c r="I6" s="60" t="s">
        <v>69</v>
      </c>
      <c r="J6" s="247"/>
      <c r="K6" s="61" t="s">
        <v>65</v>
      </c>
      <c r="L6" s="40" t="s">
        <v>66</v>
      </c>
      <c r="M6" s="40" t="s">
        <v>67</v>
      </c>
      <c r="N6" s="40" t="s">
        <v>68</v>
      </c>
      <c r="O6" s="40" t="s">
        <v>88</v>
      </c>
      <c r="P6" s="208" t="s">
        <v>157</v>
      </c>
      <c r="Q6" s="60" t="s">
        <v>69</v>
      </c>
      <c r="R6" s="247"/>
      <c r="S6" s="40" t="s">
        <v>65</v>
      </c>
      <c r="T6" s="40" t="s">
        <v>66</v>
      </c>
      <c r="U6" s="40" t="s">
        <v>67</v>
      </c>
      <c r="V6" s="40" t="s">
        <v>68</v>
      </c>
      <c r="W6" s="60" t="s">
        <v>88</v>
      </c>
      <c r="X6" s="208" t="s">
        <v>157</v>
      </c>
      <c r="Y6" s="60" t="s">
        <v>69</v>
      </c>
    </row>
    <row r="7" spans="1:25" ht="14.25" customHeight="1">
      <c r="A7" s="41" t="s">
        <v>2</v>
      </c>
      <c r="B7" s="42">
        <v>219289.04365885985</v>
      </c>
      <c r="C7" s="42">
        <v>86235.604259959888</v>
      </c>
      <c r="D7" s="42">
        <v>17949.181310799999</v>
      </c>
      <c r="E7" s="42">
        <v>965.89267000000018</v>
      </c>
      <c r="F7" s="42">
        <v>2293.8502600000002</v>
      </c>
      <c r="G7" s="42">
        <v>47817.640412100001</v>
      </c>
      <c r="H7" s="42">
        <v>37.083269999999999</v>
      </c>
      <c r="I7" s="42">
        <v>63989.791475999911</v>
      </c>
      <c r="J7" s="42">
        <v>187734.2894538698</v>
      </c>
      <c r="K7" s="42">
        <v>73884.998059969905</v>
      </c>
      <c r="L7" s="42">
        <v>16948.177050800001</v>
      </c>
      <c r="M7" s="42">
        <v>617.31670000000008</v>
      </c>
      <c r="N7" s="42">
        <v>1800.8257300000005</v>
      </c>
      <c r="O7" s="42">
        <v>45375.509212099998</v>
      </c>
      <c r="P7" s="42">
        <v>23.526160000000001</v>
      </c>
      <c r="Q7" s="42">
        <v>49083.936540999901</v>
      </c>
      <c r="R7" s="42">
        <v>31554.75420499</v>
      </c>
      <c r="S7" s="42">
        <v>12350.606199990001</v>
      </c>
      <c r="T7" s="42">
        <v>1001.0042599999999</v>
      </c>
      <c r="U7" s="42">
        <v>348.57596999999998</v>
      </c>
      <c r="V7" s="42">
        <v>493.02452999999991</v>
      </c>
      <c r="W7" s="42">
        <v>2442.1311999999998</v>
      </c>
      <c r="X7" s="42">
        <v>13.55711</v>
      </c>
      <c r="Y7" s="42">
        <v>14905.854935000001</v>
      </c>
    </row>
    <row r="8" spans="1:25" ht="14.25" customHeight="1">
      <c r="A8" s="27" t="s">
        <v>114</v>
      </c>
      <c r="B8" s="43">
        <v>6113.7074590000002</v>
      </c>
      <c r="C8" s="43">
        <v>3253.2868880000001</v>
      </c>
      <c r="D8" s="43">
        <v>300.37565000000001</v>
      </c>
      <c r="E8" s="43">
        <v>39.060420000000001</v>
      </c>
      <c r="F8" s="43">
        <v>19.616779999999999</v>
      </c>
      <c r="G8" s="42">
        <v>342.32978900000001</v>
      </c>
      <c r="H8" s="42" t="s">
        <v>1</v>
      </c>
      <c r="I8" s="42">
        <v>2159.0379320000002</v>
      </c>
      <c r="J8" s="42">
        <v>5020.9130089999999</v>
      </c>
      <c r="K8" s="43">
        <v>2821.7436779999998</v>
      </c>
      <c r="L8" s="43">
        <v>191.18268</v>
      </c>
      <c r="M8" s="43">
        <v>3.1425999999999998</v>
      </c>
      <c r="N8" s="43">
        <v>5.3148</v>
      </c>
      <c r="O8" s="42">
        <v>261.01649900000001</v>
      </c>
      <c r="P8" s="42" t="s">
        <v>1</v>
      </c>
      <c r="Q8" s="42">
        <v>1738.5127520000001</v>
      </c>
      <c r="R8" s="42">
        <v>1092.7944500000001</v>
      </c>
      <c r="S8" s="43">
        <v>431.54320999999999</v>
      </c>
      <c r="T8" s="43">
        <v>109.19297</v>
      </c>
      <c r="U8" s="43">
        <v>35.917819999999999</v>
      </c>
      <c r="V8" s="43">
        <v>14.30198</v>
      </c>
      <c r="W8" s="43">
        <v>81.313289999999995</v>
      </c>
      <c r="X8" s="43" t="s">
        <v>1</v>
      </c>
      <c r="Y8" s="43">
        <v>420.52517999999998</v>
      </c>
    </row>
    <row r="9" spans="1:25" ht="14.25" customHeight="1">
      <c r="A9" s="27" t="s">
        <v>3</v>
      </c>
      <c r="B9" s="43">
        <v>10369.555462</v>
      </c>
      <c r="C9" s="43">
        <v>4521.2958099999996</v>
      </c>
      <c r="D9" s="43">
        <v>1782.42344</v>
      </c>
      <c r="E9" s="43">
        <v>58.02243</v>
      </c>
      <c r="F9" s="43">
        <v>126.82391</v>
      </c>
      <c r="G9" s="42">
        <v>827.45184200000006</v>
      </c>
      <c r="H9" s="42" t="s">
        <v>1</v>
      </c>
      <c r="I9" s="42">
        <v>3053.5380300000002</v>
      </c>
      <c r="J9" s="42">
        <v>6786.2252319999998</v>
      </c>
      <c r="K9" s="43">
        <v>3484.0684999999999</v>
      </c>
      <c r="L9" s="43">
        <v>1697.92839</v>
      </c>
      <c r="M9" s="43">
        <v>31.71284</v>
      </c>
      <c r="N9" s="43">
        <v>54.266080000000002</v>
      </c>
      <c r="O9" s="42">
        <v>378.45988199999999</v>
      </c>
      <c r="P9" s="42" t="s">
        <v>1</v>
      </c>
      <c r="Q9" s="42">
        <v>1139.78954</v>
      </c>
      <c r="R9" s="42">
        <v>3583.33023</v>
      </c>
      <c r="S9" s="43">
        <v>1037.22731</v>
      </c>
      <c r="T9" s="43">
        <v>84.495050000000006</v>
      </c>
      <c r="U9" s="43">
        <v>26.30959</v>
      </c>
      <c r="V9" s="43">
        <v>72.557829999999996</v>
      </c>
      <c r="W9" s="43">
        <v>448.99196000000001</v>
      </c>
      <c r="X9" s="43" t="s">
        <v>1</v>
      </c>
      <c r="Y9" s="43">
        <v>1913.7484899999999</v>
      </c>
    </row>
    <row r="10" spans="1:25" ht="14.25" customHeight="1">
      <c r="A10" s="27" t="s">
        <v>4</v>
      </c>
      <c r="B10" s="48">
        <v>10661.854872899999</v>
      </c>
      <c r="C10" s="48">
        <v>6095.8387789999997</v>
      </c>
      <c r="D10" s="48">
        <v>358.51808080000001</v>
      </c>
      <c r="E10" s="48">
        <v>1.4618</v>
      </c>
      <c r="F10" s="48">
        <v>30.814319999999999</v>
      </c>
      <c r="G10" s="49">
        <v>1813.9248081000001</v>
      </c>
      <c r="H10" s="49" t="s">
        <v>1</v>
      </c>
      <c r="I10" s="49">
        <v>2361.2970850000002</v>
      </c>
      <c r="J10" s="49">
        <v>9576.6948728999996</v>
      </c>
      <c r="K10" s="48">
        <v>5785.6681989999997</v>
      </c>
      <c r="L10" s="48">
        <v>344.43690079999999</v>
      </c>
      <c r="M10" s="48">
        <v>0.41349999999999998</v>
      </c>
      <c r="N10" s="48">
        <v>28.341719999999999</v>
      </c>
      <c r="O10" s="49">
        <v>1777.2842980999999</v>
      </c>
      <c r="P10" s="49" t="s">
        <v>1</v>
      </c>
      <c r="Q10" s="49">
        <v>1640.5502550000001</v>
      </c>
      <c r="R10" s="49">
        <v>1085.1600000000001</v>
      </c>
      <c r="S10" s="48">
        <v>310.17057999999997</v>
      </c>
      <c r="T10" s="48">
        <v>14.08118</v>
      </c>
      <c r="U10" s="48">
        <v>1.0483</v>
      </c>
      <c r="V10" s="48">
        <v>2.4725999999999999</v>
      </c>
      <c r="W10" s="48">
        <v>36.640509999999999</v>
      </c>
      <c r="X10" s="48" t="s">
        <v>1</v>
      </c>
      <c r="Y10" s="48">
        <v>720.74683000000005</v>
      </c>
    </row>
    <row r="11" spans="1:25" ht="14.25" customHeight="1">
      <c r="A11" s="27" t="s">
        <v>5</v>
      </c>
      <c r="B11" s="48">
        <v>6339.4601000000002</v>
      </c>
      <c r="C11" s="48">
        <v>2599.8273600000002</v>
      </c>
      <c r="D11" s="48">
        <v>364.24916000000002</v>
      </c>
      <c r="E11" s="48">
        <v>79.208860000000001</v>
      </c>
      <c r="F11" s="48">
        <v>5.7138</v>
      </c>
      <c r="G11" s="49">
        <v>948.77320999999995</v>
      </c>
      <c r="H11" s="49" t="s">
        <v>1</v>
      </c>
      <c r="I11" s="49">
        <v>2341.6877100000002</v>
      </c>
      <c r="J11" s="49">
        <v>2222.1758599999998</v>
      </c>
      <c r="K11" s="48">
        <v>864.82141000000001</v>
      </c>
      <c r="L11" s="48">
        <v>301.11048</v>
      </c>
      <c r="M11" s="48">
        <v>4.9245999999999999</v>
      </c>
      <c r="N11" s="48">
        <v>3.7669000000000001</v>
      </c>
      <c r="O11" s="49">
        <v>326.96411999999998</v>
      </c>
      <c r="P11" s="49" t="s">
        <v>1</v>
      </c>
      <c r="Q11" s="49">
        <v>720.58834999999999</v>
      </c>
      <c r="R11" s="49">
        <v>4117.28424</v>
      </c>
      <c r="S11" s="48">
        <v>1735.00595</v>
      </c>
      <c r="T11" s="48">
        <v>63.138680000000001</v>
      </c>
      <c r="U11" s="48">
        <v>74.284260000000003</v>
      </c>
      <c r="V11" s="48">
        <v>1.9469000000000001</v>
      </c>
      <c r="W11" s="48">
        <v>621.80908999999997</v>
      </c>
      <c r="X11" s="48" t="s">
        <v>1</v>
      </c>
      <c r="Y11" s="48">
        <v>1621.0993599999999</v>
      </c>
    </row>
    <row r="12" spans="1:25" ht="14.25" customHeight="1">
      <c r="A12" s="27" t="s">
        <v>6</v>
      </c>
      <c r="B12" s="48">
        <v>6301.4618760000003</v>
      </c>
      <c r="C12" s="48">
        <v>2130.9598059999998</v>
      </c>
      <c r="D12" s="48">
        <v>811.52575999999999</v>
      </c>
      <c r="E12" s="48">
        <v>0.83850000000000002</v>
      </c>
      <c r="F12" s="48">
        <v>12.266299999999999</v>
      </c>
      <c r="G12" s="49">
        <v>169.69332</v>
      </c>
      <c r="H12" s="49" t="s">
        <v>1</v>
      </c>
      <c r="I12" s="49">
        <v>3176.1781900000001</v>
      </c>
      <c r="J12" s="49">
        <v>5075.3614459999999</v>
      </c>
      <c r="K12" s="48">
        <v>1747.4246860000001</v>
      </c>
      <c r="L12" s="48">
        <v>806.45907</v>
      </c>
      <c r="M12" s="48">
        <v>0.83850000000000002</v>
      </c>
      <c r="N12" s="48">
        <v>11.9977</v>
      </c>
      <c r="O12" s="49">
        <v>165.11562000000001</v>
      </c>
      <c r="P12" s="49" t="s">
        <v>1</v>
      </c>
      <c r="Q12" s="49">
        <v>2343.5258699999999</v>
      </c>
      <c r="R12" s="49">
        <v>1226.10043</v>
      </c>
      <c r="S12" s="48">
        <v>383.53512000000001</v>
      </c>
      <c r="T12" s="48">
        <v>5.0666900000000004</v>
      </c>
      <c r="U12" s="48" t="s">
        <v>1</v>
      </c>
      <c r="V12" s="48">
        <v>0.26860000000000001</v>
      </c>
      <c r="W12" s="48">
        <v>4.5777000000000001</v>
      </c>
      <c r="X12" s="48" t="s">
        <v>1</v>
      </c>
      <c r="Y12" s="48">
        <v>832.65232000000003</v>
      </c>
    </row>
    <row r="13" spans="1:25" ht="14.25" customHeight="1">
      <c r="A13" s="27" t="s">
        <v>7</v>
      </c>
      <c r="B13" s="48">
        <v>7804.98542</v>
      </c>
      <c r="C13" s="48">
        <v>3537.6404400000001</v>
      </c>
      <c r="D13" s="48">
        <v>135.20098999999999</v>
      </c>
      <c r="E13" s="48">
        <v>43.672379999999997</v>
      </c>
      <c r="F13" s="48">
        <v>10.77788</v>
      </c>
      <c r="G13" s="49">
        <v>1522.2571700000001</v>
      </c>
      <c r="H13" s="49" t="s">
        <v>1</v>
      </c>
      <c r="I13" s="49">
        <v>2555.4365600000001</v>
      </c>
      <c r="J13" s="49">
        <v>5855.4000299999998</v>
      </c>
      <c r="K13" s="48">
        <v>3053.3046899999999</v>
      </c>
      <c r="L13" s="48">
        <v>132.41719000000001</v>
      </c>
      <c r="M13" s="48">
        <v>33.539380000000001</v>
      </c>
      <c r="N13" s="48">
        <v>9.3874999999999993</v>
      </c>
      <c r="O13" s="49">
        <v>1499.20408</v>
      </c>
      <c r="P13" s="49" t="s">
        <v>1</v>
      </c>
      <c r="Q13" s="49">
        <v>1127.54719</v>
      </c>
      <c r="R13" s="49">
        <v>1949.58539</v>
      </c>
      <c r="S13" s="48">
        <v>484.33575000000002</v>
      </c>
      <c r="T13" s="48">
        <v>2.7837999999999998</v>
      </c>
      <c r="U13" s="48">
        <v>10.132999999999999</v>
      </c>
      <c r="V13" s="48">
        <v>1.3903799999999999</v>
      </c>
      <c r="W13" s="48">
        <v>23.053090000000001</v>
      </c>
      <c r="X13" s="48" t="s">
        <v>1</v>
      </c>
      <c r="Y13" s="48">
        <v>1427.8893700000001</v>
      </c>
    </row>
    <row r="14" spans="1:25" ht="14.25" customHeight="1">
      <c r="A14" s="27" t="s">
        <v>8</v>
      </c>
      <c r="B14" s="48">
        <v>6386.63180999</v>
      </c>
      <c r="C14" s="48">
        <v>1940.2157599899999</v>
      </c>
      <c r="D14" s="48">
        <v>118.35565</v>
      </c>
      <c r="E14" s="48">
        <v>43.109929999999999</v>
      </c>
      <c r="F14" s="48">
        <v>7.5263</v>
      </c>
      <c r="G14" s="49">
        <v>1962.1948299999999</v>
      </c>
      <c r="H14" s="49" t="s">
        <v>1</v>
      </c>
      <c r="I14" s="49">
        <v>2315.2293399999999</v>
      </c>
      <c r="J14" s="49">
        <v>4971.8045000000002</v>
      </c>
      <c r="K14" s="48">
        <v>1095.37201</v>
      </c>
      <c r="L14" s="48">
        <v>115.58275</v>
      </c>
      <c r="M14" s="48">
        <v>4.3114699999999999</v>
      </c>
      <c r="N14" s="48" t="s">
        <v>1</v>
      </c>
      <c r="O14" s="49">
        <v>1876.5222900000001</v>
      </c>
      <c r="P14" s="49" t="s">
        <v>1</v>
      </c>
      <c r="Q14" s="49">
        <v>1880.0159799999999</v>
      </c>
      <c r="R14" s="49">
        <v>1414.82730999</v>
      </c>
      <c r="S14" s="48">
        <v>844.84374998999999</v>
      </c>
      <c r="T14" s="48">
        <v>2.7728999999999999</v>
      </c>
      <c r="U14" s="48">
        <v>38.798459999999999</v>
      </c>
      <c r="V14" s="48">
        <v>7.5263</v>
      </c>
      <c r="W14" s="48">
        <v>85.672539999999998</v>
      </c>
      <c r="X14" s="48" t="s">
        <v>1</v>
      </c>
      <c r="Y14" s="48">
        <v>435.21336000000002</v>
      </c>
    </row>
    <row r="15" spans="1:25" ht="14.25" customHeight="1">
      <c r="A15" s="27" t="s">
        <v>112</v>
      </c>
      <c r="B15" s="48">
        <v>3979.6593699999999</v>
      </c>
      <c r="C15" s="48">
        <v>1873.0776499999999</v>
      </c>
      <c r="D15" s="48">
        <v>246.02768</v>
      </c>
      <c r="E15" s="48">
        <v>67.644850000000005</v>
      </c>
      <c r="F15" s="48">
        <v>92.767570000000006</v>
      </c>
      <c r="G15" s="49">
        <v>434.98865000000001</v>
      </c>
      <c r="H15" s="49" t="s">
        <v>1</v>
      </c>
      <c r="I15" s="49">
        <v>1265.1529700000001</v>
      </c>
      <c r="J15" s="49">
        <v>2777.2761099999998</v>
      </c>
      <c r="K15" s="48">
        <v>1509.4308599999999</v>
      </c>
      <c r="L15" s="48">
        <v>219.10829000000001</v>
      </c>
      <c r="M15" s="48">
        <v>5.0217000000000001</v>
      </c>
      <c r="N15" s="48">
        <v>0.49399999999999999</v>
      </c>
      <c r="O15" s="49">
        <v>361.89256</v>
      </c>
      <c r="P15" s="49" t="s">
        <v>1</v>
      </c>
      <c r="Q15" s="49">
        <v>681.32870000000003</v>
      </c>
      <c r="R15" s="49">
        <v>1202.3832600000001</v>
      </c>
      <c r="S15" s="48">
        <v>363.64679000000001</v>
      </c>
      <c r="T15" s="48">
        <v>26.91939</v>
      </c>
      <c r="U15" s="48">
        <v>62.623150000000003</v>
      </c>
      <c r="V15" s="48">
        <v>92.273570000000007</v>
      </c>
      <c r="W15" s="48">
        <v>73.096090000000004</v>
      </c>
      <c r="X15" s="48" t="s">
        <v>1</v>
      </c>
      <c r="Y15" s="48">
        <v>583.82426999999996</v>
      </c>
    </row>
    <row r="16" spans="1:25" ht="14.25" customHeight="1">
      <c r="A16" s="27" t="s">
        <v>9</v>
      </c>
      <c r="B16" s="48">
        <v>20898.271709000001</v>
      </c>
      <c r="C16" s="48">
        <v>7639.1888499999995</v>
      </c>
      <c r="D16" s="48">
        <v>2543.7116099999998</v>
      </c>
      <c r="E16" s="48">
        <v>97.975129999999993</v>
      </c>
      <c r="F16" s="48">
        <v>254.20211</v>
      </c>
      <c r="G16" s="49">
        <v>6499.1049389999998</v>
      </c>
      <c r="H16" s="49" t="s">
        <v>1</v>
      </c>
      <c r="I16" s="49">
        <v>3864.08907</v>
      </c>
      <c r="J16" s="49">
        <v>17912.524198999999</v>
      </c>
      <c r="K16" s="48">
        <v>6761.7</v>
      </c>
      <c r="L16" s="48">
        <v>2340.50506</v>
      </c>
      <c r="M16" s="48">
        <v>67.848100000000002</v>
      </c>
      <c r="N16" s="48">
        <v>141.64295999999999</v>
      </c>
      <c r="O16" s="49">
        <v>6304.915489</v>
      </c>
      <c r="P16" s="49" t="s">
        <v>1</v>
      </c>
      <c r="Q16" s="49">
        <v>2295.9125899999999</v>
      </c>
      <c r="R16" s="49">
        <v>2985.7475100000001</v>
      </c>
      <c r="S16" s="48">
        <v>877.48884999999996</v>
      </c>
      <c r="T16" s="48">
        <v>203.20654999999999</v>
      </c>
      <c r="U16" s="48">
        <v>30.127030000000001</v>
      </c>
      <c r="V16" s="48">
        <v>112.55915</v>
      </c>
      <c r="W16" s="48">
        <v>194.18944999999999</v>
      </c>
      <c r="X16" s="48" t="s">
        <v>1</v>
      </c>
      <c r="Y16" s="48">
        <v>1568.1764800000001</v>
      </c>
    </row>
    <row r="17" spans="1:26" ht="14.25" customHeight="1">
      <c r="A17" s="27" t="s">
        <v>10</v>
      </c>
      <c r="B17" s="48">
        <v>12586.734539999999</v>
      </c>
      <c r="C17" s="48">
        <v>4809.6718700000001</v>
      </c>
      <c r="D17" s="48">
        <v>1661.9973199999999</v>
      </c>
      <c r="E17" s="48">
        <v>37.107669999999999</v>
      </c>
      <c r="F17" s="48">
        <v>421.90257000000003</v>
      </c>
      <c r="G17" s="49">
        <v>2345.4887600000002</v>
      </c>
      <c r="H17" s="49" t="s">
        <v>1</v>
      </c>
      <c r="I17" s="49">
        <v>3310.5663500000001</v>
      </c>
      <c r="J17" s="49">
        <v>9228.42</v>
      </c>
      <c r="K17" s="48">
        <v>3368.5196799999999</v>
      </c>
      <c r="L17" s="48">
        <v>1616.22054</v>
      </c>
      <c r="M17" s="48">
        <v>17.3123</v>
      </c>
      <c r="N17" s="48">
        <v>399.02524</v>
      </c>
      <c r="O17" s="49">
        <v>2085.3860500000001</v>
      </c>
      <c r="P17" s="49" t="s">
        <v>1</v>
      </c>
      <c r="Q17" s="49">
        <v>1741.9561900000001</v>
      </c>
      <c r="R17" s="49">
        <v>3358.3145399999999</v>
      </c>
      <c r="S17" s="48">
        <v>1441.15219</v>
      </c>
      <c r="T17" s="48">
        <v>45.776780000000002</v>
      </c>
      <c r="U17" s="48">
        <v>19.795369999999998</v>
      </c>
      <c r="V17" s="48">
        <v>22.877330000000001</v>
      </c>
      <c r="W17" s="48">
        <v>260.10271</v>
      </c>
      <c r="X17" s="48" t="s">
        <v>1</v>
      </c>
      <c r="Y17" s="48">
        <v>1568.61016</v>
      </c>
    </row>
    <row r="18" spans="1:26" ht="14.25" customHeight="1">
      <c r="A18" s="27" t="s">
        <v>18</v>
      </c>
      <c r="B18" s="48">
        <v>4472.1282799999999</v>
      </c>
      <c r="C18" s="48">
        <v>3034.9553500000002</v>
      </c>
      <c r="D18" s="48">
        <v>491.52431000000001</v>
      </c>
      <c r="E18" s="48">
        <v>13.96208</v>
      </c>
      <c r="F18" s="48">
        <v>5.8418999999999999</v>
      </c>
      <c r="G18" s="49">
        <v>360.13265000000001</v>
      </c>
      <c r="H18" s="49" t="s">
        <v>1</v>
      </c>
      <c r="I18" s="49">
        <v>565.71199000000001</v>
      </c>
      <c r="J18" s="49">
        <v>3575.2887099999998</v>
      </c>
      <c r="K18" s="48">
        <v>2470.6033200000002</v>
      </c>
      <c r="L18" s="48">
        <v>487.12250999999998</v>
      </c>
      <c r="M18" s="48">
        <v>1.8757999999999999</v>
      </c>
      <c r="N18" s="48">
        <v>5.8418999999999999</v>
      </c>
      <c r="O18" s="49">
        <v>311.15370000000001</v>
      </c>
      <c r="P18" s="49" t="s">
        <v>1</v>
      </c>
      <c r="Q18" s="49">
        <v>298.69148000000001</v>
      </c>
      <c r="R18" s="49">
        <v>896.83956999999998</v>
      </c>
      <c r="S18" s="48">
        <v>564.35203000000001</v>
      </c>
      <c r="T18" s="48">
        <v>4.4017999999999997</v>
      </c>
      <c r="U18" s="48">
        <v>12.08628</v>
      </c>
      <c r="V18" s="48" t="s">
        <v>1</v>
      </c>
      <c r="W18" s="48">
        <v>48.978949999999998</v>
      </c>
      <c r="X18" s="48" t="s">
        <v>1</v>
      </c>
      <c r="Y18" s="48">
        <v>267.02051</v>
      </c>
    </row>
    <row r="19" spans="1:26" ht="14.25" customHeight="1">
      <c r="A19" s="27" t="s">
        <v>11</v>
      </c>
      <c r="B19" s="48">
        <v>9154.1185199998999</v>
      </c>
      <c r="C19" s="48">
        <v>6778.6111899998996</v>
      </c>
      <c r="D19" s="48">
        <v>442.73527000000001</v>
      </c>
      <c r="E19" s="48" t="s">
        <v>1</v>
      </c>
      <c r="F19" s="48">
        <v>299.06995999999998</v>
      </c>
      <c r="G19" s="49">
        <v>1562.37798</v>
      </c>
      <c r="H19" s="49">
        <v>37.083269999999999</v>
      </c>
      <c r="I19" s="49">
        <v>34.240850000000002</v>
      </c>
      <c r="J19" s="49">
        <v>8145.1264399999</v>
      </c>
      <c r="K19" s="48">
        <v>5806.9338699998998</v>
      </c>
      <c r="L19" s="48">
        <v>428.13161000000002</v>
      </c>
      <c r="M19" s="48" t="s">
        <v>1</v>
      </c>
      <c r="N19" s="48">
        <v>296.05745999999999</v>
      </c>
      <c r="O19" s="49">
        <v>1560.80609</v>
      </c>
      <c r="P19" s="49">
        <v>23.526160000000001</v>
      </c>
      <c r="Q19" s="49">
        <v>29.671250000000001</v>
      </c>
      <c r="R19" s="49">
        <v>1008.99208</v>
      </c>
      <c r="S19" s="48">
        <v>971.67732000000001</v>
      </c>
      <c r="T19" s="48">
        <v>14.60366</v>
      </c>
      <c r="U19" s="48" t="s">
        <v>1</v>
      </c>
      <c r="V19" s="48">
        <v>3.0125000000000002</v>
      </c>
      <c r="W19" s="48">
        <v>1.57189</v>
      </c>
      <c r="X19" s="48">
        <v>13.55711</v>
      </c>
      <c r="Y19" s="48">
        <v>4.5696000000000003</v>
      </c>
    </row>
    <row r="20" spans="1:26" ht="14.25" customHeight="1">
      <c r="A20" s="27" t="s">
        <v>12</v>
      </c>
      <c r="B20" s="48">
        <v>12553.978305000001</v>
      </c>
      <c r="C20" s="48">
        <v>4060.1975299999999</v>
      </c>
      <c r="D20" s="48">
        <v>1709.6779300000001</v>
      </c>
      <c r="E20" s="48">
        <v>62.944029999999998</v>
      </c>
      <c r="F20" s="48">
        <v>343.12432999999999</v>
      </c>
      <c r="G20" s="49">
        <v>4235.9396800000004</v>
      </c>
      <c r="H20" s="49" t="s">
        <v>1</v>
      </c>
      <c r="I20" s="49">
        <v>2142.0948050000002</v>
      </c>
      <c r="J20" s="49">
        <v>10271.096519999999</v>
      </c>
      <c r="K20" s="48">
        <v>3404.73162</v>
      </c>
      <c r="L20" s="48">
        <v>1657.6727000000001</v>
      </c>
      <c r="M20" s="48">
        <v>48.769730000000003</v>
      </c>
      <c r="N20" s="48">
        <v>286.14179999999999</v>
      </c>
      <c r="O20" s="49">
        <v>3950.92956</v>
      </c>
      <c r="P20" s="49" t="s">
        <v>1</v>
      </c>
      <c r="Q20" s="49">
        <v>922.85110999999995</v>
      </c>
      <c r="R20" s="49">
        <v>2282.881785</v>
      </c>
      <c r="S20" s="48">
        <v>655.46591000000001</v>
      </c>
      <c r="T20" s="48">
        <v>52.005229999999997</v>
      </c>
      <c r="U20" s="48">
        <v>14.174300000000001</v>
      </c>
      <c r="V20" s="48">
        <v>56.982529999999997</v>
      </c>
      <c r="W20" s="48">
        <v>285.01011999999997</v>
      </c>
      <c r="X20" s="48" t="s">
        <v>1</v>
      </c>
      <c r="Y20" s="48">
        <v>1219.2436949999999</v>
      </c>
    </row>
    <row r="21" spans="1:26" ht="14.25" customHeight="1">
      <c r="A21" s="27" t="s">
        <v>17</v>
      </c>
      <c r="B21" s="48">
        <v>6211.4713899999997</v>
      </c>
      <c r="C21" s="48">
        <v>2869.4885599999998</v>
      </c>
      <c r="D21" s="48">
        <v>1777.75208</v>
      </c>
      <c r="E21" s="48">
        <v>6.9252399999999996</v>
      </c>
      <c r="F21" s="48">
        <v>29.985320000000002</v>
      </c>
      <c r="G21" s="49">
        <v>130.90914000000001</v>
      </c>
      <c r="H21" s="49" t="s">
        <v>1</v>
      </c>
      <c r="I21" s="49">
        <v>1396.4110499999999</v>
      </c>
      <c r="J21" s="49">
        <v>4331.4148800000003</v>
      </c>
      <c r="K21" s="48">
        <v>2145.5035400000002</v>
      </c>
      <c r="L21" s="48">
        <v>1699.34428</v>
      </c>
      <c r="M21" s="48">
        <v>0.62478999999999996</v>
      </c>
      <c r="N21" s="48" t="s">
        <v>1</v>
      </c>
      <c r="O21" s="49">
        <v>75.882980000000003</v>
      </c>
      <c r="P21" s="49" t="s">
        <v>1</v>
      </c>
      <c r="Q21" s="49">
        <v>410.05928999999998</v>
      </c>
      <c r="R21" s="49">
        <v>1880.0565099999999</v>
      </c>
      <c r="S21" s="48">
        <v>723.98501999999996</v>
      </c>
      <c r="T21" s="48">
        <v>78.407799999999995</v>
      </c>
      <c r="U21" s="48">
        <v>6.3004499999999997</v>
      </c>
      <c r="V21" s="48">
        <v>29.985320000000002</v>
      </c>
      <c r="W21" s="48">
        <v>55.026159999999997</v>
      </c>
      <c r="X21" s="48" t="s">
        <v>1</v>
      </c>
      <c r="Y21" s="48">
        <v>986.35176000000001</v>
      </c>
    </row>
    <row r="22" spans="1:26" ht="14.25" customHeight="1">
      <c r="A22" s="27" t="s">
        <v>13</v>
      </c>
      <c r="B22" s="48">
        <v>3007.6805399999998</v>
      </c>
      <c r="C22" s="48">
        <v>1048.34422</v>
      </c>
      <c r="D22" s="48">
        <v>166.70708999999999</v>
      </c>
      <c r="E22" s="48">
        <v>4.7822899999999997</v>
      </c>
      <c r="F22" s="48">
        <v>23.914000000000001</v>
      </c>
      <c r="G22" s="49">
        <v>416.13387</v>
      </c>
      <c r="H22" s="49" t="s">
        <v>1</v>
      </c>
      <c r="I22" s="49">
        <v>1347.79907</v>
      </c>
      <c r="J22" s="49">
        <v>2332.3755099999998</v>
      </c>
      <c r="K22" s="48">
        <v>768.96128999999996</v>
      </c>
      <c r="L22" s="48">
        <v>154.02171000000001</v>
      </c>
      <c r="M22" s="48">
        <v>0.61250000000000004</v>
      </c>
      <c r="N22" s="48">
        <v>8.8188700000000004</v>
      </c>
      <c r="O22" s="49">
        <v>318.89909</v>
      </c>
      <c r="P22" s="49" t="s">
        <v>1</v>
      </c>
      <c r="Q22" s="49">
        <v>1081.06205</v>
      </c>
      <c r="R22" s="49">
        <v>675.30502999999999</v>
      </c>
      <c r="S22" s="48">
        <v>279.38292999999999</v>
      </c>
      <c r="T22" s="48">
        <v>12.68538</v>
      </c>
      <c r="U22" s="48">
        <v>4.1697899999999999</v>
      </c>
      <c r="V22" s="48">
        <v>15.095129999999999</v>
      </c>
      <c r="W22" s="48">
        <v>97.234780000000001</v>
      </c>
      <c r="X22" s="48" t="s">
        <v>1</v>
      </c>
      <c r="Y22" s="48">
        <v>266.73701999999997</v>
      </c>
    </row>
    <row r="23" spans="1:26" ht="14.25" customHeight="1">
      <c r="A23" s="27" t="s">
        <v>113</v>
      </c>
      <c r="B23" s="48">
        <v>3592.7030800000002</v>
      </c>
      <c r="C23" s="48">
        <v>494.76942999999898</v>
      </c>
      <c r="D23" s="48">
        <v>431.71582000000001</v>
      </c>
      <c r="E23" s="48">
        <v>22.418220000000002</v>
      </c>
      <c r="F23" s="48">
        <v>392.31412999999998</v>
      </c>
      <c r="G23" s="49">
        <v>1051.7998299999999</v>
      </c>
      <c r="H23" s="49" t="s">
        <v>1</v>
      </c>
      <c r="I23" s="49">
        <v>1199.6856499999999</v>
      </c>
      <c r="J23" s="49">
        <v>3016.37273</v>
      </c>
      <c r="K23" s="48">
        <v>351.1909</v>
      </c>
      <c r="L23" s="48">
        <v>424.03994</v>
      </c>
      <c r="M23" s="48">
        <v>22.31082</v>
      </c>
      <c r="N23" s="48">
        <v>366.70936999999998</v>
      </c>
      <c r="O23" s="49">
        <v>1023.86963</v>
      </c>
      <c r="P23" s="49" t="s">
        <v>1</v>
      </c>
      <c r="Q23" s="49">
        <v>828.25207</v>
      </c>
      <c r="R23" s="49">
        <v>576.33034999999995</v>
      </c>
      <c r="S23" s="49">
        <v>143.57853</v>
      </c>
      <c r="T23" s="49">
        <v>7.6758800000000003</v>
      </c>
      <c r="U23" s="49">
        <v>0.1074</v>
      </c>
      <c r="V23" s="49">
        <v>25.604759999999999</v>
      </c>
      <c r="W23" s="49">
        <v>27.930199999999999</v>
      </c>
      <c r="X23" s="49" t="s">
        <v>1</v>
      </c>
      <c r="Y23" s="49">
        <v>371.43358000000001</v>
      </c>
      <c r="Z23" s="110"/>
    </row>
    <row r="24" spans="1:26" ht="14.25" customHeight="1">
      <c r="A24" s="27" t="s">
        <v>14</v>
      </c>
      <c r="B24" s="48">
        <v>10642.019847</v>
      </c>
      <c r="C24" s="48">
        <v>5574.63886</v>
      </c>
      <c r="D24" s="48">
        <v>571.76058</v>
      </c>
      <c r="E24" s="48">
        <v>14.225669999999999</v>
      </c>
      <c r="F24" s="48">
        <v>45.331090000000003</v>
      </c>
      <c r="G24" s="49">
        <v>1987.896117</v>
      </c>
      <c r="H24" s="49" t="s">
        <v>1</v>
      </c>
      <c r="I24" s="49">
        <v>2448.1675300000002</v>
      </c>
      <c r="J24" s="49">
        <v>8423.1983270000001</v>
      </c>
      <c r="K24" s="48">
        <v>4471.4238999999998</v>
      </c>
      <c r="L24" s="48">
        <v>297.97005999999999</v>
      </c>
      <c r="M24" s="48">
        <v>1.5248999999999999</v>
      </c>
      <c r="N24" s="48">
        <v>11.161440000000001</v>
      </c>
      <c r="O24" s="49">
        <v>1890.9634470000001</v>
      </c>
      <c r="P24" s="49" t="s">
        <v>1</v>
      </c>
      <c r="Q24" s="49">
        <v>1750.1545799999999</v>
      </c>
      <c r="R24" s="49">
        <v>2218.82152</v>
      </c>
      <c r="S24" s="49">
        <v>1103.21496</v>
      </c>
      <c r="T24" s="49">
        <v>273.79052000000001</v>
      </c>
      <c r="U24" s="49">
        <v>12.70077</v>
      </c>
      <c r="V24" s="49">
        <v>34.169649999999997</v>
      </c>
      <c r="W24" s="49">
        <v>96.932670000000002</v>
      </c>
      <c r="X24" s="49" t="s">
        <v>1</v>
      </c>
      <c r="Y24" s="49">
        <v>698.01295000000005</v>
      </c>
      <c r="Z24" s="110"/>
    </row>
    <row r="25" spans="1:26" ht="14.25" customHeight="1">
      <c r="A25" s="27" t="s">
        <v>115</v>
      </c>
      <c r="B25" s="49">
        <v>31971.045567969901</v>
      </c>
      <c r="C25" s="49">
        <v>13503.974176969999</v>
      </c>
      <c r="D25" s="49">
        <v>513.11562000000004</v>
      </c>
      <c r="E25" s="49">
        <v>18.5989</v>
      </c>
      <c r="F25" s="49">
        <v>153.33780999999999</v>
      </c>
      <c r="G25" s="49">
        <v>2837.1545569999998</v>
      </c>
      <c r="H25" s="49" t="s">
        <v>1</v>
      </c>
      <c r="I25" s="49">
        <v>14944.864503999899</v>
      </c>
      <c r="J25" s="49">
        <v>31971.045567969901</v>
      </c>
      <c r="K25" s="49">
        <v>13503.974176969999</v>
      </c>
      <c r="L25" s="49">
        <v>513.11562000000004</v>
      </c>
      <c r="M25" s="49">
        <v>18.5989</v>
      </c>
      <c r="N25" s="49">
        <v>153.33780999999999</v>
      </c>
      <c r="O25" s="49">
        <v>2837.1545569999998</v>
      </c>
      <c r="P25" s="49" t="s">
        <v>1</v>
      </c>
      <c r="Q25" s="49">
        <v>14944.864503999899</v>
      </c>
      <c r="R25" s="49" t="s">
        <v>1</v>
      </c>
      <c r="S25" s="49" t="s">
        <v>1</v>
      </c>
      <c r="T25" s="49" t="s">
        <v>1</v>
      </c>
      <c r="U25" s="49" t="s">
        <v>1</v>
      </c>
      <c r="V25" s="49" t="s">
        <v>1</v>
      </c>
      <c r="W25" s="49" t="s">
        <v>1</v>
      </c>
      <c r="X25" s="49"/>
      <c r="Y25" s="49" t="s">
        <v>1</v>
      </c>
      <c r="Z25" s="110"/>
    </row>
    <row r="26" spans="1:26" ht="14.25" customHeight="1">
      <c r="A26" s="27" t="s">
        <v>15</v>
      </c>
      <c r="B26" s="49">
        <v>38412.421690000003</v>
      </c>
      <c r="C26" s="49">
        <v>7908.3176899999999</v>
      </c>
      <c r="D26" s="49">
        <v>3270.5195699999999</v>
      </c>
      <c r="E26" s="49">
        <v>352.31846999999999</v>
      </c>
      <c r="F26" s="49">
        <v>17.4344</v>
      </c>
      <c r="G26" s="49">
        <v>15711.918019999999</v>
      </c>
      <c r="H26" s="49" t="s">
        <v>1</v>
      </c>
      <c r="I26" s="49">
        <v>11151.91354</v>
      </c>
      <c r="J26" s="49">
        <v>38412.421690000003</v>
      </c>
      <c r="K26" s="49">
        <v>7908.3176899999999</v>
      </c>
      <c r="L26" s="49">
        <v>3270.5195699999999</v>
      </c>
      <c r="M26" s="49">
        <v>352.31846999999999</v>
      </c>
      <c r="N26" s="49">
        <v>17.4344</v>
      </c>
      <c r="O26" s="49">
        <v>15711.918019999999</v>
      </c>
      <c r="P26" s="49" t="s">
        <v>1</v>
      </c>
      <c r="Q26" s="49">
        <v>11151.91354</v>
      </c>
      <c r="R26" s="49" t="s">
        <v>1</v>
      </c>
      <c r="S26" s="49" t="s">
        <v>1</v>
      </c>
      <c r="T26" s="49" t="s">
        <v>1</v>
      </c>
      <c r="U26" s="49" t="s">
        <v>1</v>
      </c>
      <c r="V26" s="49" t="s">
        <v>1</v>
      </c>
      <c r="W26" s="49" t="s">
        <v>1</v>
      </c>
      <c r="X26" s="49"/>
      <c r="Y26" s="49" t="s">
        <v>1</v>
      </c>
    </row>
    <row r="27" spans="1:26" ht="14.25" customHeight="1">
      <c r="A27" s="31" t="s">
        <v>16</v>
      </c>
      <c r="B27" s="81">
        <v>7829.1538200000005</v>
      </c>
      <c r="C27" s="81">
        <v>2561.30404</v>
      </c>
      <c r="D27" s="81">
        <v>251.2877</v>
      </c>
      <c r="E27" s="81">
        <v>1.6157999999999999</v>
      </c>
      <c r="F27" s="81">
        <v>1.08578</v>
      </c>
      <c r="G27" s="81">
        <v>2657.1712499999999</v>
      </c>
      <c r="H27" s="81" t="s">
        <v>1</v>
      </c>
      <c r="I27" s="81">
        <v>2356.6892499999999</v>
      </c>
      <c r="J27" s="81">
        <v>7829.1538200000005</v>
      </c>
      <c r="K27" s="81">
        <v>2561.30404</v>
      </c>
      <c r="L27" s="81">
        <v>251.2877</v>
      </c>
      <c r="M27" s="81">
        <v>1.6157999999999999</v>
      </c>
      <c r="N27" s="81">
        <v>1.08578</v>
      </c>
      <c r="O27" s="81">
        <v>2657.1712499999999</v>
      </c>
      <c r="P27" s="81" t="s">
        <v>1</v>
      </c>
      <c r="Q27" s="81">
        <v>2356.6892499999999</v>
      </c>
      <c r="R27" s="81" t="s">
        <v>1</v>
      </c>
      <c r="S27" s="81" t="s">
        <v>1</v>
      </c>
      <c r="T27" s="81" t="s">
        <v>1</v>
      </c>
      <c r="U27" s="81" t="s">
        <v>1</v>
      </c>
      <c r="V27" s="81" t="s">
        <v>1</v>
      </c>
      <c r="W27" s="81" t="s">
        <v>1</v>
      </c>
      <c r="X27" s="81"/>
      <c r="Y27" s="81" t="s">
        <v>1</v>
      </c>
    </row>
  </sheetData>
  <mergeCells count="11">
    <mergeCell ref="A1:Y1"/>
    <mergeCell ref="S5:Y5"/>
    <mergeCell ref="K5:Q5"/>
    <mergeCell ref="A3:Y3"/>
    <mergeCell ref="A4:A6"/>
    <mergeCell ref="B4:B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dimension ref="A1:Q364"/>
  <sheetViews>
    <sheetView workbookViewId="0">
      <selection activeCell="A4" sqref="A4:A7"/>
    </sheetView>
  </sheetViews>
  <sheetFormatPr defaultRowHeight="14.25"/>
  <cols>
    <col min="1" max="1" width="13.85546875" style="83" customWidth="1"/>
    <col min="2" max="8" width="10.7109375" style="22" customWidth="1"/>
    <col min="9" max="16384" width="9.140625" style="15"/>
  </cols>
  <sheetData>
    <row r="1" spans="1:8">
      <c r="A1" s="258" t="s">
        <v>289</v>
      </c>
      <c r="B1" s="258"/>
      <c r="C1" s="258"/>
      <c r="D1" s="258"/>
      <c r="E1" s="258"/>
      <c r="F1" s="258"/>
      <c r="G1" s="258"/>
      <c r="H1" s="258"/>
    </row>
    <row r="2" spans="1:8">
      <c r="B2" s="84"/>
    </row>
    <row r="3" spans="1:8">
      <c r="A3" s="301" t="s">
        <v>167</v>
      </c>
      <c r="B3" s="302"/>
      <c r="C3" s="301"/>
      <c r="D3" s="301"/>
      <c r="E3" s="301"/>
      <c r="F3" s="301"/>
      <c r="G3" s="301"/>
      <c r="H3" s="301"/>
    </row>
    <row r="4" spans="1:8">
      <c r="A4" s="242"/>
      <c r="B4" s="240" t="s">
        <v>0</v>
      </c>
      <c r="C4" s="239" t="s">
        <v>344</v>
      </c>
      <c r="D4" s="236"/>
      <c r="E4" s="236"/>
      <c r="F4" s="236"/>
      <c r="G4" s="236"/>
      <c r="H4" s="236"/>
    </row>
    <row r="5" spans="1:8">
      <c r="A5" s="278"/>
      <c r="B5" s="240"/>
      <c r="C5" s="247" t="s">
        <v>46</v>
      </c>
      <c r="D5" s="247"/>
      <c r="E5" s="238"/>
      <c r="F5" s="239" t="s">
        <v>47</v>
      </c>
      <c r="G5" s="236"/>
      <c r="H5" s="236"/>
    </row>
    <row r="6" spans="1:8">
      <c r="A6" s="278"/>
      <c r="B6" s="240"/>
      <c r="C6" s="240" t="s">
        <v>43</v>
      </c>
      <c r="D6" s="240" t="s">
        <v>44</v>
      </c>
      <c r="E6" s="240"/>
      <c r="F6" s="238" t="s">
        <v>43</v>
      </c>
      <c r="G6" s="239" t="s">
        <v>44</v>
      </c>
      <c r="H6" s="236"/>
    </row>
    <row r="7" spans="1:8">
      <c r="A7" s="252"/>
      <c r="B7" s="240"/>
      <c r="C7" s="240"/>
      <c r="D7" s="40" t="s">
        <v>21</v>
      </c>
      <c r="E7" s="40" t="s">
        <v>48</v>
      </c>
      <c r="F7" s="240"/>
      <c r="G7" s="52" t="s">
        <v>21</v>
      </c>
      <c r="H7" s="60" t="s">
        <v>48</v>
      </c>
    </row>
    <row r="8" spans="1:8" ht="22.5">
      <c r="A8" s="85" t="s">
        <v>2</v>
      </c>
      <c r="B8" s="62">
        <v>2567514</v>
      </c>
      <c r="C8" s="62">
        <v>1056013</v>
      </c>
      <c r="D8" s="62">
        <v>926848</v>
      </c>
      <c r="E8" s="62">
        <v>129165</v>
      </c>
      <c r="F8" s="62">
        <v>1511501</v>
      </c>
      <c r="G8" s="62">
        <v>1334259</v>
      </c>
      <c r="H8" s="62">
        <v>177242</v>
      </c>
    </row>
    <row r="9" spans="1:8">
      <c r="A9" s="47" t="s">
        <v>72</v>
      </c>
      <c r="B9" s="63">
        <v>736481</v>
      </c>
      <c r="C9" s="63">
        <v>328894</v>
      </c>
      <c r="D9" s="63">
        <v>271423</v>
      </c>
      <c r="E9" s="63">
        <v>57471</v>
      </c>
      <c r="F9" s="63">
        <v>407587</v>
      </c>
      <c r="G9" s="63">
        <v>350974</v>
      </c>
      <c r="H9" s="63">
        <v>56613</v>
      </c>
    </row>
    <row r="10" spans="1:8">
      <c r="A10" s="47" t="s">
        <v>73</v>
      </c>
      <c r="B10" s="63">
        <v>149114</v>
      </c>
      <c r="C10" s="63">
        <v>42297</v>
      </c>
      <c r="D10" s="63">
        <v>33801</v>
      </c>
      <c r="E10" s="63">
        <v>8496</v>
      </c>
      <c r="F10" s="63">
        <v>106817</v>
      </c>
      <c r="G10" s="63">
        <v>86472</v>
      </c>
      <c r="H10" s="63">
        <v>20345</v>
      </c>
    </row>
    <row r="11" spans="1:8">
      <c r="A11" s="47" t="s">
        <v>74</v>
      </c>
      <c r="B11" s="63">
        <v>186595</v>
      </c>
      <c r="C11" s="63">
        <v>41997</v>
      </c>
      <c r="D11" s="63">
        <v>33583</v>
      </c>
      <c r="E11" s="63">
        <v>8414</v>
      </c>
      <c r="F11" s="63">
        <v>144598</v>
      </c>
      <c r="G11" s="63">
        <v>115589</v>
      </c>
      <c r="H11" s="63">
        <v>29009</v>
      </c>
    </row>
    <row r="12" spans="1:8">
      <c r="A12" s="47" t="s">
        <v>75</v>
      </c>
      <c r="B12" s="63">
        <v>139438</v>
      </c>
      <c r="C12" s="63">
        <v>36030</v>
      </c>
      <c r="D12" s="63">
        <v>27991</v>
      </c>
      <c r="E12" s="63">
        <v>8039</v>
      </c>
      <c r="F12" s="63">
        <v>103408</v>
      </c>
      <c r="G12" s="63">
        <v>82234</v>
      </c>
      <c r="H12" s="63">
        <v>21174</v>
      </c>
    </row>
    <row r="13" spans="1:8">
      <c r="A13" s="47" t="s">
        <v>76</v>
      </c>
      <c r="B13" s="63">
        <v>184535</v>
      </c>
      <c r="C13" s="63">
        <v>51879</v>
      </c>
      <c r="D13" s="63">
        <v>38913</v>
      </c>
      <c r="E13" s="63">
        <v>12966</v>
      </c>
      <c r="F13" s="63">
        <v>132656</v>
      </c>
      <c r="G13" s="63">
        <v>108383</v>
      </c>
      <c r="H13" s="63">
        <v>24273</v>
      </c>
    </row>
    <row r="14" spans="1:8">
      <c r="A14" s="47" t="s">
        <v>77</v>
      </c>
      <c r="B14" s="63">
        <v>111829</v>
      </c>
      <c r="C14" s="63">
        <v>39262</v>
      </c>
      <c r="D14" s="63">
        <v>33199</v>
      </c>
      <c r="E14" s="63">
        <v>6063</v>
      </c>
      <c r="F14" s="63">
        <v>72567</v>
      </c>
      <c r="G14" s="63">
        <v>64986</v>
      </c>
      <c r="H14" s="63">
        <v>7581</v>
      </c>
    </row>
    <row r="15" spans="1:8">
      <c r="A15" s="47" t="s">
        <v>78</v>
      </c>
      <c r="B15" s="63">
        <v>118935</v>
      </c>
      <c r="C15" s="63">
        <v>55998</v>
      </c>
      <c r="D15" s="63">
        <v>53249</v>
      </c>
      <c r="E15" s="63">
        <v>2749</v>
      </c>
      <c r="F15" s="63">
        <v>62937</v>
      </c>
      <c r="G15" s="63">
        <v>60245</v>
      </c>
      <c r="H15" s="63">
        <v>2692</v>
      </c>
    </row>
    <row r="16" spans="1:8">
      <c r="A16" s="47" t="s">
        <v>79</v>
      </c>
      <c r="B16" s="63">
        <v>142434</v>
      </c>
      <c r="C16" s="63">
        <v>81424</v>
      </c>
      <c r="D16" s="63">
        <v>77952</v>
      </c>
      <c r="E16" s="63">
        <v>3472</v>
      </c>
      <c r="F16" s="63">
        <v>61010</v>
      </c>
      <c r="G16" s="63">
        <v>58650</v>
      </c>
      <c r="H16" s="63">
        <v>2360</v>
      </c>
    </row>
    <row r="17" spans="1:17">
      <c r="A17" s="47" t="s">
        <v>80</v>
      </c>
      <c r="B17" s="63">
        <v>211353</v>
      </c>
      <c r="C17" s="63">
        <v>106220</v>
      </c>
      <c r="D17" s="63">
        <v>100539</v>
      </c>
      <c r="E17" s="63">
        <v>5681</v>
      </c>
      <c r="F17" s="63">
        <v>105133</v>
      </c>
      <c r="G17" s="63">
        <v>98593</v>
      </c>
      <c r="H17" s="63">
        <v>6540</v>
      </c>
    </row>
    <row r="18" spans="1:17">
      <c r="A18" s="47" t="s">
        <v>81</v>
      </c>
      <c r="B18" s="63">
        <v>207379</v>
      </c>
      <c r="C18" s="63">
        <v>101222</v>
      </c>
      <c r="D18" s="63">
        <v>96679</v>
      </c>
      <c r="E18" s="63">
        <v>4543</v>
      </c>
      <c r="F18" s="63">
        <v>106157</v>
      </c>
      <c r="G18" s="63">
        <v>103673</v>
      </c>
      <c r="H18" s="63">
        <v>2484</v>
      </c>
    </row>
    <row r="19" spans="1:17">
      <c r="A19" s="47" t="s">
        <v>116</v>
      </c>
      <c r="B19" s="63">
        <v>191318</v>
      </c>
      <c r="C19" s="63">
        <v>84289</v>
      </c>
      <c r="D19" s="63">
        <v>78983</v>
      </c>
      <c r="E19" s="63">
        <v>5306</v>
      </c>
      <c r="F19" s="63">
        <v>107029</v>
      </c>
      <c r="G19" s="63">
        <v>105118</v>
      </c>
      <c r="H19" s="63">
        <v>1911</v>
      </c>
    </row>
    <row r="20" spans="1:17">
      <c r="A20" s="47">
        <v>2021</v>
      </c>
      <c r="B20" s="63">
        <v>38546</v>
      </c>
      <c r="C20" s="63">
        <v>18558</v>
      </c>
      <c r="D20" s="63">
        <v>17242</v>
      </c>
      <c r="E20" s="63">
        <v>1316</v>
      </c>
      <c r="F20" s="63">
        <v>19988</v>
      </c>
      <c r="G20" s="63">
        <v>19573</v>
      </c>
      <c r="H20" s="63">
        <v>415</v>
      </c>
      <c r="O20" s="86"/>
    </row>
    <row r="21" spans="1:17">
      <c r="A21" s="47">
        <v>2022</v>
      </c>
      <c r="B21" s="63">
        <v>43196</v>
      </c>
      <c r="C21" s="63">
        <v>20995</v>
      </c>
      <c r="D21" s="63">
        <v>19393</v>
      </c>
      <c r="E21" s="63">
        <v>1602</v>
      </c>
      <c r="F21" s="63">
        <v>22201</v>
      </c>
      <c r="G21" s="63">
        <v>21935</v>
      </c>
      <c r="H21" s="63">
        <v>266</v>
      </c>
      <c r="O21" s="86"/>
    </row>
    <row r="22" spans="1:17">
      <c r="A22" s="47">
        <v>2023</v>
      </c>
      <c r="B22" s="63">
        <v>37009</v>
      </c>
      <c r="C22" s="63">
        <v>17090</v>
      </c>
      <c r="D22" s="63">
        <v>15715</v>
      </c>
      <c r="E22" s="63">
        <v>1375</v>
      </c>
      <c r="F22" s="63">
        <v>19919</v>
      </c>
      <c r="G22" s="63">
        <v>19680</v>
      </c>
      <c r="H22" s="63">
        <v>239</v>
      </c>
      <c r="O22" s="86"/>
    </row>
    <row r="23" spans="1:17">
      <c r="A23" s="47">
        <v>2024</v>
      </c>
      <c r="B23" s="63">
        <v>30827</v>
      </c>
      <c r="C23" s="63">
        <v>14003</v>
      </c>
      <c r="D23" s="63">
        <v>12892</v>
      </c>
      <c r="E23" s="63">
        <v>1111</v>
      </c>
      <c r="F23" s="63">
        <v>16824</v>
      </c>
      <c r="G23" s="63">
        <v>16498</v>
      </c>
      <c r="H23" s="63">
        <v>326</v>
      </c>
      <c r="O23" s="86"/>
    </row>
    <row r="24" spans="1:17" ht="33.75">
      <c r="A24" s="47" t="s">
        <v>82</v>
      </c>
      <c r="B24" s="63">
        <v>38525</v>
      </c>
      <c r="C24" s="63">
        <v>15855</v>
      </c>
      <c r="D24" s="63">
        <v>15294</v>
      </c>
      <c r="E24" s="63">
        <v>561</v>
      </c>
      <c r="F24" s="63">
        <v>22670</v>
      </c>
      <c r="G24" s="63">
        <v>21656</v>
      </c>
      <c r="H24" s="63">
        <v>1014</v>
      </c>
      <c r="O24" s="86"/>
    </row>
    <row r="25" spans="1:17">
      <c r="A25" s="47" t="s">
        <v>114</v>
      </c>
      <c r="B25" s="63">
        <v>105732</v>
      </c>
      <c r="C25" s="63">
        <v>44563</v>
      </c>
      <c r="D25" s="63">
        <v>38411</v>
      </c>
      <c r="E25" s="63">
        <v>6152</v>
      </c>
      <c r="F25" s="63">
        <v>61169</v>
      </c>
      <c r="G25" s="63">
        <v>54984</v>
      </c>
      <c r="H25" s="63">
        <v>6185</v>
      </c>
      <c r="O25" s="86"/>
    </row>
    <row r="26" spans="1:17">
      <c r="A26" s="47" t="s">
        <v>72</v>
      </c>
      <c r="B26" s="63">
        <v>41909</v>
      </c>
      <c r="C26" s="63">
        <v>20701</v>
      </c>
      <c r="D26" s="63">
        <v>17375</v>
      </c>
      <c r="E26" s="63">
        <v>3326</v>
      </c>
      <c r="F26" s="63">
        <v>21208</v>
      </c>
      <c r="G26" s="63">
        <v>19540</v>
      </c>
      <c r="H26" s="63">
        <v>1668</v>
      </c>
      <c r="O26" s="86"/>
      <c r="Q26" s="86"/>
    </row>
    <row r="27" spans="1:17">
      <c r="A27" s="47" t="s">
        <v>73</v>
      </c>
      <c r="B27" s="63">
        <v>8520</v>
      </c>
      <c r="C27" s="63">
        <v>2985</v>
      </c>
      <c r="D27" s="63">
        <v>2554</v>
      </c>
      <c r="E27" s="63">
        <v>431</v>
      </c>
      <c r="F27" s="63">
        <v>5535</v>
      </c>
      <c r="G27" s="63">
        <v>4951</v>
      </c>
      <c r="H27" s="63">
        <v>584</v>
      </c>
      <c r="O27" s="86"/>
      <c r="Q27" s="86"/>
    </row>
    <row r="28" spans="1:17">
      <c r="A28" s="47" t="s">
        <v>74</v>
      </c>
      <c r="B28" s="63">
        <v>14891</v>
      </c>
      <c r="C28" s="63">
        <v>3651</v>
      </c>
      <c r="D28" s="63">
        <v>3132</v>
      </c>
      <c r="E28" s="63">
        <v>519</v>
      </c>
      <c r="F28" s="63">
        <v>11240</v>
      </c>
      <c r="G28" s="63">
        <v>10027</v>
      </c>
      <c r="H28" s="63">
        <v>1213</v>
      </c>
      <c r="O28" s="86"/>
      <c r="Q28" s="86"/>
    </row>
    <row r="29" spans="1:17">
      <c r="A29" s="47" t="s">
        <v>75</v>
      </c>
      <c r="B29" s="63">
        <v>7516</v>
      </c>
      <c r="C29" s="63">
        <v>2446</v>
      </c>
      <c r="D29" s="63">
        <v>2084</v>
      </c>
      <c r="E29" s="63">
        <v>362</v>
      </c>
      <c r="F29" s="63">
        <v>5070</v>
      </c>
      <c r="G29" s="63">
        <v>4401</v>
      </c>
      <c r="H29" s="63">
        <v>669</v>
      </c>
      <c r="O29" s="86"/>
      <c r="Q29" s="86"/>
    </row>
    <row r="30" spans="1:17">
      <c r="A30" s="47" t="s">
        <v>76</v>
      </c>
      <c r="B30" s="63">
        <v>8218</v>
      </c>
      <c r="C30" s="63">
        <v>2806</v>
      </c>
      <c r="D30" s="63">
        <v>2103</v>
      </c>
      <c r="E30" s="63">
        <v>703</v>
      </c>
      <c r="F30" s="63">
        <v>5412</v>
      </c>
      <c r="G30" s="63">
        <v>4572</v>
      </c>
      <c r="H30" s="63">
        <v>840</v>
      </c>
      <c r="O30" s="86"/>
      <c r="Q30" s="86"/>
    </row>
    <row r="31" spans="1:17">
      <c r="A31" s="47" t="s">
        <v>77</v>
      </c>
      <c r="B31" s="63">
        <v>4246</v>
      </c>
      <c r="C31" s="63">
        <v>1638</v>
      </c>
      <c r="D31" s="63">
        <v>1367</v>
      </c>
      <c r="E31" s="63">
        <v>271</v>
      </c>
      <c r="F31" s="63">
        <v>2608</v>
      </c>
      <c r="G31" s="63">
        <v>2304</v>
      </c>
      <c r="H31" s="63">
        <v>304</v>
      </c>
      <c r="O31" s="86"/>
      <c r="Q31" s="86"/>
    </row>
    <row r="32" spans="1:17">
      <c r="A32" s="47" t="s">
        <v>78</v>
      </c>
      <c r="B32" s="63">
        <v>2831</v>
      </c>
      <c r="C32" s="63">
        <v>1505</v>
      </c>
      <c r="D32" s="63">
        <v>1438</v>
      </c>
      <c r="E32" s="63">
        <v>67</v>
      </c>
      <c r="F32" s="63">
        <v>1326</v>
      </c>
      <c r="G32" s="63">
        <v>1223</v>
      </c>
      <c r="H32" s="63">
        <v>103</v>
      </c>
      <c r="O32" s="86"/>
      <c r="Q32" s="86"/>
    </row>
    <row r="33" spans="1:17">
      <c r="A33" s="47" t="s">
        <v>79</v>
      </c>
      <c r="B33" s="63">
        <v>2433</v>
      </c>
      <c r="C33" s="63">
        <v>1735</v>
      </c>
      <c r="D33" s="63">
        <v>1681</v>
      </c>
      <c r="E33" s="63">
        <v>54</v>
      </c>
      <c r="F33" s="63">
        <v>698</v>
      </c>
      <c r="G33" s="63">
        <v>656</v>
      </c>
      <c r="H33" s="63">
        <v>42</v>
      </c>
      <c r="O33" s="86"/>
      <c r="Q33" s="86"/>
    </row>
    <row r="34" spans="1:17" ht="14.25" customHeight="1">
      <c r="A34" s="47" t="s">
        <v>80</v>
      </c>
      <c r="B34" s="63">
        <v>6235</v>
      </c>
      <c r="C34" s="63">
        <v>1655</v>
      </c>
      <c r="D34" s="63">
        <v>1602</v>
      </c>
      <c r="E34" s="63">
        <v>53</v>
      </c>
      <c r="F34" s="63">
        <v>4580</v>
      </c>
      <c r="G34" s="63">
        <v>4054</v>
      </c>
      <c r="H34" s="63">
        <v>526</v>
      </c>
      <c r="O34" s="86"/>
      <c r="Q34" s="86"/>
    </row>
    <row r="35" spans="1:17">
      <c r="A35" s="47" t="s">
        <v>81</v>
      </c>
      <c r="B35" s="63">
        <v>2939</v>
      </c>
      <c r="C35" s="63">
        <v>1890</v>
      </c>
      <c r="D35" s="63">
        <v>1809</v>
      </c>
      <c r="E35" s="63">
        <v>81</v>
      </c>
      <c r="F35" s="63">
        <v>1049</v>
      </c>
      <c r="G35" s="63">
        <v>970</v>
      </c>
      <c r="H35" s="63">
        <v>79</v>
      </c>
      <c r="O35" s="86"/>
      <c r="Q35" s="86"/>
    </row>
    <row r="36" spans="1:17">
      <c r="A36" s="47" t="s">
        <v>116</v>
      </c>
      <c r="B36" s="63">
        <v>3024</v>
      </c>
      <c r="C36" s="63">
        <v>1984</v>
      </c>
      <c r="D36" s="63">
        <v>1883</v>
      </c>
      <c r="E36" s="63">
        <v>101</v>
      </c>
      <c r="F36" s="63">
        <v>1040</v>
      </c>
      <c r="G36" s="63">
        <v>932</v>
      </c>
      <c r="H36" s="63">
        <v>108</v>
      </c>
      <c r="O36" s="86"/>
      <c r="Q36" s="86"/>
    </row>
    <row r="37" spans="1:17">
      <c r="A37" s="47">
        <v>2021</v>
      </c>
      <c r="B37" s="63">
        <v>896</v>
      </c>
      <c r="C37" s="63">
        <v>543</v>
      </c>
      <c r="D37" s="63">
        <v>468</v>
      </c>
      <c r="E37" s="63">
        <v>75</v>
      </c>
      <c r="F37" s="63">
        <v>353</v>
      </c>
      <c r="G37" s="63">
        <v>332</v>
      </c>
      <c r="H37" s="63">
        <v>21</v>
      </c>
      <c r="O37" s="86"/>
      <c r="Q37" s="86"/>
    </row>
    <row r="38" spans="1:17">
      <c r="A38" s="47">
        <v>2022</v>
      </c>
      <c r="B38" s="63">
        <v>600</v>
      </c>
      <c r="C38" s="63">
        <v>412</v>
      </c>
      <c r="D38" s="63">
        <v>375</v>
      </c>
      <c r="E38" s="63">
        <v>37</v>
      </c>
      <c r="F38" s="63">
        <v>188</v>
      </c>
      <c r="G38" s="63">
        <v>182</v>
      </c>
      <c r="H38" s="63">
        <v>6</v>
      </c>
      <c r="O38" s="86"/>
      <c r="Q38" s="86"/>
    </row>
    <row r="39" spans="1:17">
      <c r="A39" s="47">
        <v>2023</v>
      </c>
      <c r="B39" s="63">
        <v>674</v>
      </c>
      <c r="C39" s="63">
        <v>410</v>
      </c>
      <c r="D39" s="63">
        <v>375</v>
      </c>
      <c r="E39" s="63">
        <v>35</v>
      </c>
      <c r="F39" s="63">
        <v>264</v>
      </c>
      <c r="G39" s="63">
        <v>262</v>
      </c>
      <c r="H39" s="63">
        <v>2</v>
      </c>
      <c r="O39" s="86"/>
      <c r="Q39" s="86"/>
    </row>
    <row r="40" spans="1:17">
      <c r="A40" s="47">
        <v>2024</v>
      </c>
      <c r="B40" s="63">
        <v>519</v>
      </c>
      <c r="C40" s="63">
        <v>202</v>
      </c>
      <c r="D40" s="63">
        <v>165</v>
      </c>
      <c r="E40" s="63">
        <v>37</v>
      </c>
      <c r="F40" s="63">
        <v>317</v>
      </c>
      <c r="G40" s="63">
        <v>315</v>
      </c>
      <c r="H40" s="63">
        <v>2</v>
      </c>
      <c r="O40" s="86"/>
      <c r="Q40" s="86"/>
    </row>
    <row r="41" spans="1:17" ht="33.75">
      <c r="A41" s="47" t="s">
        <v>82</v>
      </c>
      <c r="B41" s="63">
        <v>281</v>
      </c>
      <c r="C41" s="63" t="s">
        <v>1</v>
      </c>
      <c r="D41" s="63" t="s">
        <v>1</v>
      </c>
      <c r="E41" s="63" t="s">
        <v>1</v>
      </c>
      <c r="F41" s="63">
        <v>281</v>
      </c>
      <c r="G41" s="63">
        <v>263</v>
      </c>
      <c r="H41" s="63">
        <v>18</v>
      </c>
      <c r="O41" s="86"/>
      <c r="Q41" s="86"/>
    </row>
    <row r="42" spans="1:17">
      <c r="A42" s="47" t="s">
        <v>3</v>
      </c>
      <c r="B42" s="63">
        <v>138448</v>
      </c>
      <c r="C42" s="63">
        <v>46772</v>
      </c>
      <c r="D42" s="63">
        <v>38945</v>
      </c>
      <c r="E42" s="63">
        <v>7827</v>
      </c>
      <c r="F42" s="63">
        <v>91676</v>
      </c>
      <c r="G42" s="63">
        <v>69089</v>
      </c>
      <c r="H42" s="63">
        <v>22587</v>
      </c>
      <c r="Q42" s="86"/>
    </row>
    <row r="43" spans="1:17">
      <c r="A43" s="47" t="s">
        <v>72</v>
      </c>
      <c r="B43" s="63">
        <v>63051</v>
      </c>
      <c r="C43" s="63">
        <v>24339</v>
      </c>
      <c r="D43" s="63">
        <v>20857</v>
      </c>
      <c r="E43" s="63">
        <v>3482</v>
      </c>
      <c r="F43" s="63">
        <v>38712</v>
      </c>
      <c r="G43" s="63">
        <v>29526</v>
      </c>
      <c r="H43" s="63">
        <v>9186</v>
      </c>
    </row>
    <row r="44" spans="1:17">
      <c r="A44" s="47" t="s">
        <v>73</v>
      </c>
      <c r="B44" s="63">
        <v>7648</v>
      </c>
      <c r="C44" s="63">
        <v>2103</v>
      </c>
      <c r="D44" s="63">
        <v>1558</v>
      </c>
      <c r="E44" s="63">
        <v>545</v>
      </c>
      <c r="F44" s="63">
        <v>5545</v>
      </c>
      <c r="G44" s="63">
        <v>3230</v>
      </c>
      <c r="H44" s="63">
        <v>2315</v>
      </c>
    </row>
    <row r="45" spans="1:17">
      <c r="A45" s="47" t="s">
        <v>74</v>
      </c>
      <c r="B45" s="63">
        <v>12907</v>
      </c>
      <c r="C45" s="63">
        <v>2764</v>
      </c>
      <c r="D45" s="63">
        <v>2094</v>
      </c>
      <c r="E45" s="63">
        <v>670</v>
      </c>
      <c r="F45" s="63">
        <v>10143</v>
      </c>
      <c r="G45" s="63">
        <v>5993</v>
      </c>
      <c r="H45" s="63">
        <v>4150</v>
      </c>
    </row>
    <row r="46" spans="1:17">
      <c r="A46" s="47" t="s">
        <v>75</v>
      </c>
      <c r="B46" s="63">
        <v>8127</v>
      </c>
      <c r="C46" s="63">
        <v>2287</v>
      </c>
      <c r="D46" s="63">
        <v>1591</v>
      </c>
      <c r="E46" s="63">
        <v>696</v>
      </c>
      <c r="F46" s="63">
        <v>5840</v>
      </c>
      <c r="G46" s="63">
        <v>3268</v>
      </c>
      <c r="H46" s="63">
        <v>2572</v>
      </c>
    </row>
    <row r="47" spans="1:17">
      <c r="A47" s="47" t="s">
        <v>76</v>
      </c>
      <c r="B47" s="63">
        <v>9572</v>
      </c>
      <c r="C47" s="63">
        <v>2545</v>
      </c>
      <c r="D47" s="63">
        <v>1480</v>
      </c>
      <c r="E47" s="63">
        <v>1065</v>
      </c>
      <c r="F47" s="63">
        <v>7027</v>
      </c>
      <c r="G47" s="63">
        <v>4323</v>
      </c>
      <c r="H47" s="63">
        <v>2704</v>
      </c>
    </row>
    <row r="48" spans="1:17">
      <c r="A48" s="47" t="s">
        <v>77</v>
      </c>
      <c r="B48" s="63">
        <v>4849</v>
      </c>
      <c r="C48" s="63">
        <v>1611</v>
      </c>
      <c r="D48" s="63">
        <v>1133</v>
      </c>
      <c r="E48" s="63">
        <v>478</v>
      </c>
      <c r="F48" s="63">
        <v>3238</v>
      </c>
      <c r="G48" s="63">
        <v>2579</v>
      </c>
      <c r="H48" s="63">
        <v>659</v>
      </c>
    </row>
    <row r="49" spans="1:8">
      <c r="A49" s="47" t="s">
        <v>78</v>
      </c>
      <c r="B49" s="63">
        <v>1774</v>
      </c>
      <c r="C49" s="63">
        <v>863</v>
      </c>
      <c r="D49" s="63">
        <v>763</v>
      </c>
      <c r="E49" s="63">
        <v>100</v>
      </c>
      <c r="F49" s="63">
        <v>911</v>
      </c>
      <c r="G49" s="63">
        <v>763</v>
      </c>
      <c r="H49" s="63">
        <v>148</v>
      </c>
    </row>
    <row r="50" spans="1:8">
      <c r="A50" s="47" t="s">
        <v>79</v>
      </c>
      <c r="B50" s="63">
        <v>1482</v>
      </c>
      <c r="C50" s="63">
        <v>797</v>
      </c>
      <c r="D50" s="63">
        <v>756</v>
      </c>
      <c r="E50" s="63">
        <v>41</v>
      </c>
      <c r="F50" s="63">
        <v>685</v>
      </c>
      <c r="G50" s="63">
        <v>626</v>
      </c>
      <c r="H50" s="63">
        <v>59</v>
      </c>
    </row>
    <row r="51" spans="1:8">
      <c r="A51" s="47" t="s">
        <v>80</v>
      </c>
      <c r="B51" s="63">
        <v>5423</v>
      </c>
      <c r="C51" s="63">
        <v>1945</v>
      </c>
      <c r="D51" s="63">
        <v>1820</v>
      </c>
      <c r="E51" s="63">
        <v>125</v>
      </c>
      <c r="F51" s="63">
        <v>3478</v>
      </c>
      <c r="G51" s="63">
        <v>3174</v>
      </c>
      <c r="H51" s="63">
        <v>304</v>
      </c>
    </row>
    <row r="52" spans="1:8">
      <c r="A52" s="47" t="s">
        <v>81</v>
      </c>
      <c r="B52" s="63">
        <v>7848</v>
      </c>
      <c r="C52" s="63">
        <v>2881</v>
      </c>
      <c r="D52" s="63">
        <v>2723</v>
      </c>
      <c r="E52" s="63">
        <v>158</v>
      </c>
      <c r="F52" s="63">
        <v>4967</v>
      </c>
      <c r="G52" s="63">
        <v>4790</v>
      </c>
      <c r="H52" s="63">
        <v>177</v>
      </c>
    </row>
    <row r="53" spans="1:8">
      <c r="A53" s="47" t="s">
        <v>116</v>
      </c>
      <c r="B53" s="63">
        <v>7243</v>
      </c>
      <c r="C53" s="63">
        <v>2549</v>
      </c>
      <c r="D53" s="63">
        <v>2315</v>
      </c>
      <c r="E53" s="63">
        <v>234</v>
      </c>
      <c r="F53" s="63">
        <v>4694</v>
      </c>
      <c r="G53" s="63">
        <v>4545</v>
      </c>
      <c r="H53" s="63">
        <v>149</v>
      </c>
    </row>
    <row r="54" spans="1:8">
      <c r="A54" s="47">
        <v>2021</v>
      </c>
      <c r="B54" s="63">
        <v>1588</v>
      </c>
      <c r="C54" s="63">
        <v>541</v>
      </c>
      <c r="D54" s="63">
        <v>479</v>
      </c>
      <c r="E54" s="63">
        <v>62</v>
      </c>
      <c r="F54" s="63">
        <v>1047</v>
      </c>
      <c r="G54" s="63">
        <v>1022</v>
      </c>
      <c r="H54" s="63">
        <v>25</v>
      </c>
    </row>
    <row r="55" spans="1:8">
      <c r="A55" s="47">
        <v>2022</v>
      </c>
      <c r="B55" s="63">
        <v>1626</v>
      </c>
      <c r="C55" s="63">
        <v>536</v>
      </c>
      <c r="D55" s="63">
        <v>483</v>
      </c>
      <c r="E55" s="63">
        <v>53</v>
      </c>
      <c r="F55" s="63">
        <v>1090</v>
      </c>
      <c r="G55" s="63">
        <v>1074</v>
      </c>
      <c r="H55" s="63">
        <v>16</v>
      </c>
    </row>
    <row r="56" spans="1:8">
      <c r="A56" s="47">
        <v>2023</v>
      </c>
      <c r="B56" s="63">
        <v>1853</v>
      </c>
      <c r="C56" s="63">
        <v>494</v>
      </c>
      <c r="D56" s="63">
        <v>441</v>
      </c>
      <c r="E56" s="63">
        <v>53</v>
      </c>
      <c r="F56" s="63">
        <v>1359</v>
      </c>
      <c r="G56" s="63">
        <v>1340</v>
      </c>
      <c r="H56" s="63">
        <v>19</v>
      </c>
    </row>
    <row r="57" spans="1:8">
      <c r="A57" s="47">
        <v>2024</v>
      </c>
      <c r="B57" s="63">
        <v>1627</v>
      </c>
      <c r="C57" s="63">
        <v>397</v>
      </c>
      <c r="D57" s="63">
        <v>340</v>
      </c>
      <c r="E57" s="63">
        <v>57</v>
      </c>
      <c r="F57" s="63">
        <v>1230</v>
      </c>
      <c r="G57" s="63">
        <v>1222</v>
      </c>
      <c r="H57" s="63">
        <v>8</v>
      </c>
    </row>
    <row r="58" spans="1:8" ht="33.75">
      <c r="A58" s="47" t="s">
        <v>82</v>
      </c>
      <c r="B58" s="63">
        <v>1830</v>
      </c>
      <c r="C58" s="63">
        <v>120</v>
      </c>
      <c r="D58" s="63">
        <v>112</v>
      </c>
      <c r="E58" s="63">
        <v>8</v>
      </c>
      <c r="F58" s="63">
        <v>1710</v>
      </c>
      <c r="G58" s="63">
        <v>1614</v>
      </c>
      <c r="H58" s="63">
        <v>96</v>
      </c>
    </row>
    <row r="59" spans="1:8">
      <c r="A59" s="47" t="s">
        <v>4</v>
      </c>
      <c r="B59" s="63">
        <v>108209</v>
      </c>
      <c r="C59" s="63">
        <v>59393</v>
      </c>
      <c r="D59" s="63">
        <v>52861</v>
      </c>
      <c r="E59" s="63">
        <v>6532</v>
      </c>
      <c r="F59" s="63">
        <v>48816</v>
      </c>
      <c r="G59" s="63">
        <v>42209</v>
      </c>
      <c r="H59" s="63">
        <v>6607</v>
      </c>
    </row>
    <row r="60" spans="1:8">
      <c r="A60" s="47" t="s">
        <v>72</v>
      </c>
      <c r="B60" s="63">
        <v>32778</v>
      </c>
      <c r="C60" s="63">
        <v>16231</v>
      </c>
      <c r="D60" s="63">
        <v>13776</v>
      </c>
      <c r="E60" s="63">
        <v>2455</v>
      </c>
      <c r="F60" s="63">
        <v>16547</v>
      </c>
      <c r="G60" s="63">
        <v>14490</v>
      </c>
      <c r="H60" s="63">
        <v>2057</v>
      </c>
    </row>
    <row r="61" spans="1:8">
      <c r="A61" s="47" t="s">
        <v>73</v>
      </c>
      <c r="B61" s="63">
        <v>6200</v>
      </c>
      <c r="C61" s="63">
        <v>1663</v>
      </c>
      <c r="D61" s="63">
        <v>1194</v>
      </c>
      <c r="E61" s="63">
        <v>469</v>
      </c>
      <c r="F61" s="63">
        <v>4537</v>
      </c>
      <c r="G61" s="63">
        <v>3600</v>
      </c>
      <c r="H61" s="63">
        <v>937</v>
      </c>
    </row>
    <row r="62" spans="1:8">
      <c r="A62" s="47" t="s">
        <v>74</v>
      </c>
      <c r="B62" s="63">
        <v>7662</v>
      </c>
      <c r="C62" s="63">
        <v>1781</v>
      </c>
      <c r="D62" s="63">
        <v>1258</v>
      </c>
      <c r="E62" s="63">
        <v>523</v>
      </c>
      <c r="F62" s="63">
        <v>5881</v>
      </c>
      <c r="G62" s="63">
        <v>4754</v>
      </c>
      <c r="H62" s="63">
        <v>1127</v>
      </c>
    </row>
    <row r="63" spans="1:8">
      <c r="A63" s="47" t="s">
        <v>75</v>
      </c>
      <c r="B63" s="63">
        <v>5442</v>
      </c>
      <c r="C63" s="63">
        <v>1599</v>
      </c>
      <c r="D63" s="63">
        <v>1114</v>
      </c>
      <c r="E63" s="63">
        <v>485</v>
      </c>
      <c r="F63" s="63">
        <v>3843</v>
      </c>
      <c r="G63" s="63">
        <v>3064</v>
      </c>
      <c r="H63" s="63">
        <v>779</v>
      </c>
    </row>
    <row r="64" spans="1:8">
      <c r="A64" s="47" t="s">
        <v>76</v>
      </c>
      <c r="B64" s="63">
        <v>7078</v>
      </c>
      <c r="C64" s="63">
        <v>2594</v>
      </c>
      <c r="D64" s="63">
        <v>1873</v>
      </c>
      <c r="E64" s="63">
        <v>721</v>
      </c>
      <c r="F64" s="63">
        <v>4484</v>
      </c>
      <c r="G64" s="63">
        <v>3570</v>
      </c>
      <c r="H64" s="63">
        <v>914</v>
      </c>
    </row>
    <row r="65" spans="1:8">
      <c r="A65" s="47" t="s">
        <v>77</v>
      </c>
      <c r="B65" s="63">
        <v>3989</v>
      </c>
      <c r="C65" s="63">
        <v>2032</v>
      </c>
      <c r="D65" s="63">
        <v>1729</v>
      </c>
      <c r="E65" s="63">
        <v>303</v>
      </c>
      <c r="F65" s="63">
        <v>1957</v>
      </c>
      <c r="G65" s="63">
        <v>1674</v>
      </c>
      <c r="H65" s="63">
        <v>283</v>
      </c>
    </row>
    <row r="66" spans="1:8">
      <c r="A66" s="47" t="s">
        <v>78</v>
      </c>
      <c r="B66" s="63">
        <v>3070</v>
      </c>
      <c r="C66" s="63">
        <v>2099</v>
      </c>
      <c r="D66" s="63">
        <v>1960</v>
      </c>
      <c r="E66" s="63">
        <v>139</v>
      </c>
      <c r="F66" s="63">
        <v>971</v>
      </c>
      <c r="G66" s="63">
        <v>889</v>
      </c>
      <c r="H66" s="63">
        <v>82</v>
      </c>
    </row>
    <row r="67" spans="1:8">
      <c r="A67" s="47" t="s">
        <v>79</v>
      </c>
      <c r="B67" s="63">
        <v>4386</v>
      </c>
      <c r="C67" s="63">
        <v>3494</v>
      </c>
      <c r="D67" s="63">
        <v>3294</v>
      </c>
      <c r="E67" s="63">
        <v>200</v>
      </c>
      <c r="F67" s="63">
        <v>892</v>
      </c>
      <c r="G67" s="63">
        <v>856</v>
      </c>
      <c r="H67" s="63">
        <v>36</v>
      </c>
    </row>
    <row r="68" spans="1:8">
      <c r="A68" s="47" t="s">
        <v>80</v>
      </c>
      <c r="B68" s="63">
        <v>8518</v>
      </c>
      <c r="C68" s="63">
        <v>6415</v>
      </c>
      <c r="D68" s="63">
        <v>6111</v>
      </c>
      <c r="E68" s="63">
        <v>304</v>
      </c>
      <c r="F68" s="63">
        <v>2103</v>
      </c>
      <c r="G68" s="63">
        <v>1973</v>
      </c>
      <c r="H68" s="63">
        <v>130</v>
      </c>
    </row>
    <row r="69" spans="1:8">
      <c r="A69" s="47" t="s">
        <v>81</v>
      </c>
      <c r="B69" s="63">
        <v>10913</v>
      </c>
      <c r="C69" s="63">
        <v>8263</v>
      </c>
      <c r="D69" s="63">
        <v>8002</v>
      </c>
      <c r="E69" s="63">
        <v>261</v>
      </c>
      <c r="F69" s="63">
        <v>2650</v>
      </c>
      <c r="G69" s="63">
        <v>2531</v>
      </c>
      <c r="H69" s="63">
        <v>119</v>
      </c>
    </row>
    <row r="70" spans="1:8">
      <c r="A70" s="47" t="s">
        <v>116</v>
      </c>
      <c r="B70" s="63">
        <v>9518</v>
      </c>
      <c r="C70" s="63">
        <v>6992</v>
      </c>
      <c r="D70" s="63">
        <v>6594</v>
      </c>
      <c r="E70" s="63">
        <v>398</v>
      </c>
      <c r="F70" s="63">
        <v>2526</v>
      </c>
      <c r="G70" s="63">
        <v>2451</v>
      </c>
      <c r="H70" s="63">
        <v>75</v>
      </c>
    </row>
    <row r="71" spans="1:8">
      <c r="A71" s="47">
        <v>2021</v>
      </c>
      <c r="B71" s="63">
        <v>2041</v>
      </c>
      <c r="C71" s="63">
        <v>1711</v>
      </c>
      <c r="D71" s="63">
        <v>1626</v>
      </c>
      <c r="E71" s="63">
        <v>85</v>
      </c>
      <c r="F71" s="63">
        <v>330</v>
      </c>
      <c r="G71" s="63">
        <v>320</v>
      </c>
      <c r="H71" s="63">
        <v>10</v>
      </c>
    </row>
    <row r="72" spans="1:8">
      <c r="A72" s="47">
        <v>2022</v>
      </c>
      <c r="B72" s="63">
        <v>2022</v>
      </c>
      <c r="C72" s="63">
        <v>1625</v>
      </c>
      <c r="D72" s="63">
        <v>1554</v>
      </c>
      <c r="E72" s="63">
        <v>71</v>
      </c>
      <c r="F72" s="63">
        <v>397</v>
      </c>
      <c r="G72" s="63">
        <v>392</v>
      </c>
      <c r="H72" s="63">
        <v>5</v>
      </c>
    </row>
    <row r="73" spans="1:8">
      <c r="A73" s="47">
        <v>2023</v>
      </c>
      <c r="B73" s="63">
        <v>1957</v>
      </c>
      <c r="C73" s="63">
        <v>1583</v>
      </c>
      <c r="D73" s="63">
        <v>1523</v>
      </c>
      <c r="E73" s="63">
        <v>60</v>
      </c>
      <c r="F73" s="63">
        <v>374</v>
      </c>
      <c r="G73" s="63">
        <v>372</v>
      </c>
      <c r="H73" s="63">
        <v>2</v>
      </c>
    </row>
    <row r="74" spans="1:8">
      <c r="A74" s="47">
        <v>2024</v>
      </c>
      <c r="B74" s="63">
        <v>1844</v>
      </c>
      <c r="C74" s="63">
        <v>1251</v>
      </c>
      <c r="D74" s="63">
        <v>1200</v>
      </c>
      <c r="E74" s="63">
        <v>51</v>
      </c>
      <c r="F74" s="63">
        <v>593</v>
      </c>
      <c r="G74" s="63">
        <v>592</v>
      </c>
      <c r="H74" s="63">
        <v>1</v>
      </c>
    </row>
    <row r="75" spans="1:8" ht="33.75">
      <c r="A75" s="47" t="s">
        <v>82</v>
      </c>
      <c r="B75" s="63">
        <v>791</v>
      </c>
      <c r="C75" s="63">
        <v>60</v>
      </c>
      <c r="D75" s="63">
        <v>53</v>
      </c>
      <c r="E75" s="63">
        <v>7</v>
      </c>
      <c r="F75" s="63">
        <v>731</v>
      </c>
      <c r="G75" s="63">
        <v>681</v>
      </c>
      <c r="H75" s="63">
        <v>50</v>
      </c>
    </row>
    <row r="76" spans="1:8">
      <c r="A76" s="47" t="s">
        <v>5</v>
      </c>
      <c r="B76" s="63">
        <v>282749</v>
      </c>
      <c r="C76" s="63">
        <v>42295</v>
      </c>
      <c r="D76" s="63">
        <v>37730</v>
      </c>
      <c r="E76" s="63">
        <v>4565</v>
      </c>
      <c r="F76" s="63">
        <v>240454</v>
      </c>
      <c r="G76" s="63">
        <v>223778</v>
      </c>
      <c r="H76" s="63">
        <v>16676</v>
      </c>
    </row>
    <row r="77" spans="1:8">
      <c r="A77" s="47" t="s">
        <v>72</v>
      </c>
      <c r="B77" s="63">
        <v>50526</v>
      </c>
      <c r="C77" s="63">
        <v>8817</v>
      </c>
      <c r="D77" s="63">
        <v>7309</v>
      </c>
      <c r="E77" s="63">
        <v>1508</v>
      </c>
      <c r="F77" s="63">
        <v>41709</v>
      </c>
      <c r="G77" s="63">
        <v>37514</v>
      </c>
      <c r="H77" s="63">
        <v>4195</v>
      </c>
    </row>
    <row r="78" spans="1:8">
      <c r="A78" s="47" t="s">
        <v>73</v>
      </c>
      <c r="B78" s="63">
        <v>15990</v>
      </c>
      <c r="C78" s="63">
        <v>2493</v>
      </c>
      <c r="D78" s="63">
        <v>2094</v>
      </c>
      <c r="E78" s="63">
        <v>399</v>
      </c>
      <c r="F78" s="63">
        <v>13497</v>
      </c>
      <c r="G78" s="63">
        <v>11771</v>
      </c>
      <c r="H78" s="63">
        <v>1726</v>
      </c>
    </row>
    <row r="79" spans="1:8">
      <c r="A79" s="47" t="s">
        <v>74</v>
      </c>
      <c r="B79" s="63">
        <v>16778</v>
      </c>
      <c r="C79" s="63">
        <v>2292</v>
      </c>
      <c r="D79" s="63">
        <v>1999</v>
      </c>
      <c r="E79" s="63">
        <v>293</v>
      </c>
      <c r="F79" s="63">
        <v>14486</v>
      </c>
      <c r="G79" s="63">
        <v>12443</v>
      </c>
      <c r="H79" s="63">
        <v>2043</v>
      </c>
    </row>
    <row r="80" spans="1:8">
      <c r="A80" s="47" t="s">
        <v>75</v>
      </c>
      <c r="B80" s="63">
        <v>13298</v>
      </c>
      <c r="C80" s="63">
        <v>1799</v>
      </c>
      <c r="D80" s="63">
        <v>1525</v>
      </c>
      <c r="E80" s="63">
        <v>274</v>
      </c>
      <c r="F80" s="63">
        <v>11499</v>
      </c>
      <c r="G80" s="63">
        <v>9908</v>
      </c>
      <c r="H80" s="63">
        <v>1591</v>
      </c>
    </row>
    <row r="81" spans="1:8">
      <c r="A81" s="47" t="s">
        <v>76</v>
      </c>
      <c r="B81" s="63">
        <v>18411</v>
      </c>
      <c r="C81" s="63">
        <v>2378</v>
      </c>
      <c r="D81" s="63">
        <v>1910</v>
      </c>
      <c r="E81" s="63">
        <v>468</v>
      </c>
      <c r="F81" s="63">
        <v>16033</v>
      </c>
      <c r="G81" s="63">
        <v>13965</v>
      </c>
      <c r="H81" s="63">
        <v>2068</v>
      </c>
    </row>
    <row r="82" spans="1:8">
      <c r="A82" s="47" t="s">
        <v>77</v>
      </c>
      <c r="B82" s="63">
        <v>10792</v>
      </c>
      <c r="C82" s="63">
        <v>1410</v>
      </c>
      <c r="D82" s="63">
        <v>1206</v>
      </c>
      <c r="E82" s="63">
        <v>204</v>
      </c>
      <c r="F82" s="63">
        <v>9382</v>
      </c>
      <c r="G82" s="63">
        <v>8671</v>
      </c>
      <c r="H82" s="63">
        <v>711</v>
      </c>
    </row>
    <row r="83" spans="1:8">
      <c r="A83" s="47" t="s">
        <v>78</v>
      </c>
      <c r="B83" s="63">
        <v>12407</v>
      </c>
      <c r="C83" s="63">
        <v>1928</v>
      </c>
      <c r="D83" s="63">
        <v>1741</v>
      </c>
      <c r="E83" s="63">
        <v>187</v>
      </c>
      <c r="F83" s="63">
        <v>10479</v>
      </c>
      <c r="G83" s="63">
        <v>9715</v>
      </c>
      <c r="H83" s="63">
        <v>764</v>
      </c>
    </row>
    <row r="84" spans="1:8">
      <c r="A84" s="47" t="s">
        <v>79</v>
      </c>
      <c r="B84" s="63">
        <v>16976</v>
      </c>
      <c r="C84" s="63">
        <v>2836</v>
      </c>
      <c r="D84" s="63">
        <v>2474</v>
      </c>
      <c r="E84" s="63">
        <v>362</v>
      </c>
      <c r="F84" s="63">
        <v>14140</v>
      </c>
      <c r="G84" s="63">
        <v>13197</v>
      </c>
      <c r="H84" s="63">
        <v>943</v>
      </c>
    </row>
    <row r="85" spans="1:8">
      <c r="A85" s="47" t="s">
        <v>80</v>
      </c>
      <c r="B85" s="63">
        <v>23935</v>
      </c>
      <c r="C85" s="63">
        <v>3684</v>
      </c>
      <c r="D85" s="63">
        <v>3254</v>
      </c>
      <c r="E85" s="63">
        <v>430</v>
      </c>
      <c r="F85" s="63">
        <v>20251</v>
      </c>
      <c r="G85" s="63">
        <v>19323</v>
      </c>
      <c r="H85" s="63">
        <v>928</v>
      </c>
    </row>
    <row r="86" spans="1:8">
      <c r="A86" s="47" t="s">
        <v>81</v>
      </c>
      <c r="B86" s="63">
        <v>35305</v>
      </c>
      <c r="C86" s="63">
        <v>5033</v>
      </c>
      <c r="D86" s="63">
        <v>4848</v>
      </c>
      <c r="E86" s="63">
        <v>185</v>
      </c>
      <c r="F86" s="63">
        <v>30272</v>
      </c>
      <c r="G86" s="63">
        <v>29693</v>
      </c>
      <c r="H86" s="63">
        <v>579</v>
      </c>
    </row>
    <row r="87" spans="1:8">
      <c r="A87" s="47" t="s">
        <v>116</v>
      </c>
      <c r="B87" s="63">
        <v>26304</v>
      </c>
      <c r="C87" s="63">
        <v>3169</v>
      </c>
      <c r="D87" s="63">
        <v>3096</v>
      </c>
      <c r="E87" s="63">
        <v>73</v>
      </c>
      <c r="F87" s="63">
        <v>23135</v>
      </c>
      <c r="G87" s="63">
        <v>22899</v>
      </c>
      <c r="H87" s="63">
        <v>236</v>
      </c>
    </row>
    <row r="88" spans="1:8">
      <c r="A88" s="47">
        <v>2021</v>
      </c>
      <c r="B88" s="63">
        <v>7721</v>
      </c>
      <c r="C88" s="63">
        <v>1101</v>
      </c>
      <c r="D88" s="63">
        <v>1086</v>
      </c>
      <c r="E88" s="63">
        <v>15</v>
      </c>
      <c r="F88" s="63">
        <v>6620</v>
      </c>
      <c r="G88" s="63">
        <v>6553</v>
      </c>
      <c r="H88" s="63">
        <v>67</v>
      </c>
    </row>
    <row r="89" spans="1:8">
      <c r="A89" s="47">
        <v>2022</v>
      </c>
      <c r="B89" s="63">
        <v>9739</v>
      </c>
      <c r="C89" s="63">
        <v>1752</v>
      </c>
      <c r="D89" s="63">
        <v>1715</v>
      </c>
      <c r="E89" s="63">
        <v>37</v>
      </c>
      <c r="F89" s="63">
        <v>7987</v>
      </c>
      <c r="G89" s="63">
        <v>7908</v>
      </c>
      <c r="H89" s="63">
        <v>79</v>
      </c>
    </row>
    <row r="90" spans="1:8">
      <c r="A90" s="47">
        <v>2023</v>
      </c>
      <c r="B90" s="63">
        <v>9705</v>
      </c>
      <c r="C90" s="63">
        <v>1760</v>
      </c>
      <c r="D90" s="63">
        <v>1718</v>
      </c>
      <c r="E90" s="63">
        <v>42</v>
      </c>
      <c r="F90" s="63">
        <v>7945</v>
      </c>
      <c r="G90" s="63">
        <v>7849</v>
      </c>
      <c r="H90" s="63">
        <v>96</v>
      </c>
    </row>
    <row r="91" spans="1:8">
      <c r="A91" s="47">
        <v>2024</v>
      </c>
      <c r="B91" s="63">
        <v>7675</v>
      </c>
      <c r="C91" s="63">
        <v>1461</v>
      </c>
      <c r="D91" s="63">
        <v>1417</v>
      </c>
      <c r="E91" s="63">
        <v>44</v>
      </c>
      <c r="F91" s="63">
        <v>6214</v>
      </c>
      <c r="G91" s="63">
        <v>6106</v>
      </c>
      <c r="H91" s="63">
        <v>108</v>
      </c>
    </row>
    <row r="92" spans="1:8" ht="33.75">
      <c r="A92" s="47" t="s">
        <v>82</v>
      </c>
      <c r="B92" s="63">
        <v>7187</v>
      </c>
      <c r="C92" s="63">
        <v>382</v>
      </c>
      <c r="D92" s="63">
        <v>338</v>
      </c>
      <c r="E92" s="63">
        <v>44</v>
      </c>
      <c r="F92" s="63">
        <v>6805</v>
      </c>
      <c r="G92" s="63">
        <v>6263</v>
      </c>
      <c r="H92" s="63">
        <v>542</v>
      </c>
    </row>
    <row r="93" spans="1:8">
      <c r="A93" s="47" t="s">
        <v>6</v>
      </c>
      <c r="B93" s="63">
        <v>89591</v>
      </c>
      <c r="C93" s="63">
        <v>33794</v>
      </c>
      <c r="D93" s="63">
        <v>30114</v>
      </c>
      <c r="E93" s="63">
        <v>3680</v>
      </c>
      <c r="F93" s="63">
        <v>55797</v>
      </c>
      <c r="G93" s="63">
        <v>50502</v>
      </c>
      <c r="H93" s="63">
        <v>5295</v>
      </c>
    </row>
    <row r="94" spans="1:8">
      <c r="A94" s="47" t="s">
        <v>72</v>
      </c>
      <c r="B94" s="63">
        <v>5636</v>
      </c>
      <c r="C94" s="63">
        <v>1750</v>
      </c>
      <c r="D94" s="63">
        <v>1285</v>
      </c>
      <c r="E94" s="63">
        <v>465</v>
      </c>
      <c r="F94" s="63">
        <v>3886</v>
      </c>
      <c r="G94" s="63">
        <v>3169</v>
      </c>
      <c r="H94" s="63">
        <v>717</v>
      </c>
    </row>
    <row r="95" spans="1:8">
      <c r="A95" s="47" t="s">
        <v>73</v>
      </c>
      <c r="B95" s="63">
        <v>2165</v>
      </c>
      <c r="C95" s="63">
        <v>413</v>
      </c>
      <c r="D95" s="63">
        <v>300</v>
      </c>
      <c r="E95" s="63">
        <v>113</v>
      </c>
      <c r="F95" s="63">
        <v>1752</v>
      </c>
      <c r="G95" s="63">
        <v>1326</v>
      </c>
      <c r="H95" s="63">
        <v>426</v>
      </c>
    </row>
    <row r="96" spans="1:8">
      <c r="A96" s="47" t="s">
        <v>74</v>
      </c>
      <c r="B96" s="63">
        <v>2455</v>
      </c>
      <c r="C96" s="63">
        <v>427</v>
      </c>
      <c r="D96" s="63">
        <v>296</v>
      </c>
      <c r="E96" s="63">
        <v>131</v>
      </c>
      <c r="F96" s="63">
        <v>2028</v>
      </c>
      <c r="G96" s="63">
        <v>1535</v>
      </c>
      <c r="H96" s="63">
        <v>493</v>
      </c>
    </row>
    <row r="97" spans="1:8">
      <c r="A97" s="47" t="s">
        <v>75</v>
      </c>
      <c r="B97" s="63">
        <v>2424</v>
      </c>
      <c r="C97" s="63">
        <v>380</v>
      </c>
      <c r="D97" s="63">
        <v>239</v>
      </c>
      <c r="E97" s="63">
        <v>141</v>
      </c>
      <c r="F97" s="63">
        <v>2044</v>
      </c>
      <c r="G97" s="63">
        <v>1483</v>
      </c>
      <c r="H97" s="63">
        <v>561</v>
      </c>
    </row>
    <row r="98" spans="1:8">
      <c r="A98" s="47" t="s">
        <v>76</v>
      </c>
      <c r="B98" s="63">
        <v>3589</v>
      </c>
      <c r="C98" s="63">
        <v>771</v>
      </c>
      <c r="D98" s="63">
        <v>491</v>
      </c>
      <c r="E98" s="63">
        <v>280</v>
      </c>
      <c r="F98" s="63">
        <v>2818</v>
      </c>
      <c r="G98" s="63">
        <v>2121</v>
      </c>
      <c r="H98" s="63">
        <v>697</v>
      </c>
    </row>
    <row r="99" spans="1:8">
      <c r="A99" s="47" t="s">
        <v>77</v>
      </c>
      <c r="B99" s="63">
        <v>2897</v>
      </c>
      <c r="C99" s="63">
        <v>771</v>
      </c>
      <c r="D99" s="63">
        <v>643</v>
      </c>
      <c r="E99" s="63">
        <v>128</v>
      </c>
      <c r="F99" s="63">
        <v>2126</v>
      </c>
      <c r="G99" s="63">
        <v>1888</v>
      </c>
      <c r="H99" s="63">
        <v>238</v>
      </c>
    </row>
    <row r="100" spans="1:8">
      <c r="A100" s="47" t="s">
        <v>78</v>
      </c>
      <c r="B100" s="63">
        <v>3397</v>
      </c>
      <c r="C100" s="63">
        <v>1250</v>
      </c>
      <c r="D100" s="63">
        <v>1154</v>
      </c>
      <c r="E100" s="63">
        <v>96</v>
      </c>
      <c r="F100" s="63">
        <v>2147</v>
      </c>
      <c r="G100" s="63">
        <v>2038</v>
      </c>
      <c r="H100" s="63">
        <v>109</v>
      </c>
    </row>
    <row r="101" spans="1:8">
      <c r="A101" s="47" t="s">
        <v>79</v>
      </c>
      <c r="B101" s="63">
        <v>6666</v>
      </c>
      <c r="C101" s="63">
        <v>3546</v>
      </c>
      <c r="D101" s="63">
        <v>3335</v>
      </c>
      <c r="E101" s="63">
        <v>211</v>
      </c>
      <c r="F101" s="63">
        <v>3120</v>
      </c>
      <c r="G101" s="63">
        <v>3031</v>
      </c>
      <c r="H101" s="63">
        <v>89</v>
      </c>
    </row>
    <row r="102" spans="1:8">
      <c r="A102" s="47" t="s">
        <v>80</v>
      </c>
      <c r="B102" s="63">
        <v>26245</v>
      </c>
      <c r="C102" s="63">
        <v>12976</v>
      </c>
      <c r="D102" s="63">
        <v>11614</v>
      </c>
      <c r="E102" s="63">
        <v>1362</v>
      </c>
      <c r="F102" s="63">
        <v>13269</v>
      </c>
      <c r="G102" s="63">
        <v>11768</v>
      </c>
      <c r="H102" s="63">
        <v>1501</v>
      </c>
    </row>
    <row r="103" spans="1:8">
      <c r="A103" s="47" t="s">
        <v>81</v>
      </c>
      <c r="B103" s="63">
        <v>8079</v>
      </c>
      <c r="C103" s="63">
        <v>3266</v>
      </c>
      <c r="D103" s="63">
        <v>3046</v>
      </c>
      <c r="E103" s="63">
        <v>220</v>
      </c>
      <c r="F103" s="63">
        <v>4813</v>
      </c>
      <c r="G103" s="63">
        <v>4727</v>
      </c>
      <c r="H103" s="63">
        <v>86</v>
      </c>
    </row>
    <row r="104" spans="1:8">
      <c r="A104" s="47" t="s">
        <v>116</v>
      </c>
      <c r="B104" s="63">
        <v>14056</v>
      </c>
      <c r="C104" s="63">
        <v>4728</v>
      </c>
      <c r="D104" s="63">
        <v>4395</v>
      </c>
      <c r="E104" s="63">
        <v>333</v>
      </c>
      <c r="F104" s="63">
        <v>9328</v>
      </c>
      <c r="G104" s="63">
        <v>9109</v>
      </c>
      <c r="H104" s="63">
        <v>219</v>
      </c>
    </row>
    <row r="105" spans="1:8">
      <c r="A105" s="47">
        <v>2021</v>
      </c>
      <c r="B105" s="63">
        <v>3334</v>
      </c>
      <c r="C105" s="63">
        <v>1108</v>
      </c>
      <c r="D105" s="63">
        <v>1064</v>
      </c>
      <c r="E105" s="63">
        <v>44</v>
      </c>
      <c r="F105" s="63">
        <v>2226</v>
      </c>
      <c r="G105" s="63">
        <v>2202</v>
      </c>
      <c r="H105" s="63">
        <v>24</v>
      </c>
    </row>
    <row r="106" spans="1:8">
      <c r="A106" s="47">
        <v>2022</v>
      </c>
      <c r="B106" s="63">
        <v>3007</v>
      </c>
      <c r="C106" s="63">
        <v>969</v>
      </c>
      <c r="D106" s="63">
        <v>920</v>
      </c>
      <c r="E106" s="63">
        <v>49</v>
      </c>
      <c r="F106" s="63">
        <v>2038</v>
      </c>
      <c r="G106" s="63">
        <v>2019</v>
      </c>
      <c r="H106" s="63">
        <v>19</v>
      </c>
    </row>
    <row r="107" spans="1:8">
      <c r="A107" s="47">
        <v>2023</v>
      </c>
      <c r="B107" s="63">
        <v>2501</v>
      </c>
      <c r="C107" s="63">
        <v>762</v>
      </c>
      <c r="D107" s="63">
        <v>716</v>
      </c>
      <c r="E107" s="63">
        <v>46</v>
      </c>
      <c r="F107" s="63">
        <v>1739</v>
      </c>
      <c r="G107" s="63">
        <v>1725</v>
      </c>
      <c r="H107" s="63">
        <v>14</v>
      </c>
    </row>
    <row r="108" spans="1:8">
      <c r="A108" s="47">
        <v>2024</v>
      </c>
      <c r="B108" s="63">
        <v>1754</v>
      </c>
      <c r="C108" s="63">
        <v>616</v>
      </c>
      <c r="D108" s="63">
        <v>573</v>
      </c>
      <c r="E108" s="63">
        <v>43</v>
      </c>
      <c r="F108" s="63">
        <v>1138</v>
      </c>
      <c r="G108" s="63">
        <v>1120</v>
      </c>
      <c r="H108" s="63">
        <v>18</v>
      </c>
    </row>
    <row r="109" spans="1:8" ht="33.75">
      <c r="A109" s="47" t="s">
        <v>82</v>
      </c>
      <c r="B109" s="63">
        <v>1386</v>
      </c>
      <c r="C109" s="63">
        <v>61</v>
      </c>
      <c r="D109" s="63">
        <v>43</v>
      </c>
      <c r="E109" s="63">
        <v>18</v>
      </c>
      <c r="F109" s="63">
        <v>1325</v>
      </c>
      <c r="G109" s="63">
        <v>1241</v>
      </c>
      <c r="H109" s="63">
        <v>84</v>
      </c>
    </row>
    <row r="110" spans="1:8">
      <c r="A110" s="47" t="s">
        <v>7</v>
      </c>
      <c r="B110" s="63">
        <v>104473</v>
      </c>
      <c r="C110" s="63">
        <v>38059</v>
      </c>
      <c r="D110" s="63">
        <v>34760</v>
      </c>
      <c r="E110" s="63">
        <v>3299</v>
      </c>
      <c r="F110" s="63">
        <v>66414</v>
      </c>
      <c r="G110" s="63">
        <v>53622</v>
      </c>
      <c r="H110" s="63">
        <v>12792</v>
      </c>
    </row>
    <row r="111" spans="1:8">
      <c r="A111" s="47" t="s">
        <v>72</v>
      </c>
      <c r="B111" s="63">
        <v>30635</v>
      </c>
      <c r="C111" s="63">
        <v>10154</v>
      </c>
      <c r="D111" s="63">
        <v>8759</v>
      </c>
      <c r="E111" s="63">
        <v>1395</v>
      </c>
      <c r="F111" s="63">
        <v>20481</v>
      </c>
      <c r="G111" s="63">
        <v>16991</v>
      </c>
      <c r="H111" s="63">
        <v>3490</v>
      </c>
    </row>
    <row r="112" spans="1:8">
      <c r="A112" s="47" t="s">
        <v>73</v>
      </c>
      <c r="B112" s="63">
        <v>6620</v>
      </c>
      <c r="C112" s="63">
        <v>696</v>
      </c>
      <c r="D112" s="63">
        <v>531</v>
      </c>
      <c r="E112" s="63">
        <v>165</v>
      </c>
      <c r="F112" s="63">
        <v>5924</v>
      </c>
      <c r="G112" s="63">
        <v>4193</v>
      </c>
      <c r="H112" s="63">
        <v>1731</v>
      </c>
    </row>
    <row r="113" spans="1:8">
      <c r="A113" s="47" t="s">
        <v>74</v>
      </c>
      <c r="B113" s="63">
        <v>8974</v>
      </c>
      <c r="C113" s="63">
        <v>656</v>
      </c>
      <c r="D113" s="63">
        <v>453</v>
      </c>
      <c r="E113" s="63">
        <v>203</v>
      </c>
      <c r="F113" s="63">
        <v>8318</v>
      </c>
      <c r="G113" s="63">
        <v>6010</v>
      </c>
      <c r="H113" s="63">
        <v>2308</v>
      </c>
    </row>
    <row r="114" spans="1:8">
      <c r="A114" s="47" t="s">
        <v>75</v>
      </c>
      <c r="B114" s="63">
        <v>6131</v>
      </c>
      <c r="C114" s="63">
        <v>514</v>
      </c>
      <c r="D114" s="63">
        <v>315</v>
      </c>
      <c r="E114" s="63">
        <v>199</v>
      </c>
      <c r="F114" s="63">
        <v>5617</v>
      </c>
      <c r="G114" s="63">
        <v>3929</v>
      </c>
      <c r="H114" s="63">
        <v>1688</v>
      </c>
    </row>
    <row r="115" spans="1:8">
      <c r="A115" s="47" t="s">
        <v>76</v>
      </c>
      <c r="B115" s="63">
        <v>7211</v>
      </c>
      <c r="C115" s="63">
        <v>840</v>
      </c>
      <c r="D115" s="63">
        <v>542</v>
      </c>
      <c r="E115" s="63">
        <v>298</v>
      </c>
      <c r="F115" s="63">
        <v>6371</v>
      </c>
      <c r="G115" s="63">
        <v>4532</v>
      </c>
      <c r="H115" s="63">
        <v>1839</v>
      </c>
    </row>
    <row r="116" spans="1:8">
      <c r="A116" s="47" t="s">
        <v>77</v>
      </c>
      <c r="B116" s="63">
        <v>4180</v>
      </c>
      <c r="C116" s="63">
        <v>871</v>
      </c>
      <c r="D116" s="63">
        <v>684</v>
      </c>
      <c r="E116" s="63">
        <v>187</v>
      </c>
      <c r="F116" s="63">
        <v>3309</v>
      </c>
      <c r="G116" s="63">
        <v>2567</v>
      </c>
      <c r="H116" s="63">
        <v>742</v>
      </c>
    </row>
    <row r="117" spans="1:8">
      <c r="A117" s="47" t="s">
        <v>78</v>
      </c>
      <c r="B117" s="63">
        <v>3057</v>
      </c>
      <c r="C117" s="63">
        <v>1426</v>
      </c>
      <c r="D117" s="63">
        <v>1371</v>
      </c>
      <c r="E117" s="63">
        <v>55</v>
      </c>
      <c r="F117" s="63">
        <v>1631</v>
      </c>
      <c r="G117" s="63">
        <v>1419</v>
      </c>
      <c r="H117" s="63">
        <v>212</v>
      </c>
    </row>
    <row r="118" spans="1:8">
      <c r="A118" s="47" t="s">
        <v>79</v>
      </c>
      <c r="B118" s="63">
        <v>4992</v>
      </c>
      <c r="C118" s="63">
        <v>3509</v>
      </c>
      <c r="D118" s="63">
        <v>3439</v>
      </c>
      <c r="E118" s="63">
        <v>70</v>
      </c>
      <c r="F118" s="63">
        <v>1483</v>
      </c>
      <c r="G118" s="63">
        <v>1413</v>
      </c>
      <c r="H118" s="63">
        <v>70</v>
      </c>
    </row>
    <row r="119" spans="1:8">
      <c r="A119" s="47" t="s">
        <v>80</v>
      </c>
      <c r="B119" s="63">
        <v>7961</v>
      </c>
      <c r="C119" s="63">
        <v>5095</v>
      </c>
      <c r="D119" s="63">
        <v>4979</v>
      </c>
      <c r="E119" s="63">
        <v>116</v>
      </c>
      <c r="F119" s="63">
        <v>2866</v>
      </c>
      <c r="G119" s="63">
        <v>2680</v>
      </c>
      <c r="H119" s="63">
        <v>186</v>
      </c>
    </row>
    <row r="120" spans="1:8">
      <c r="A120" s="47" t="s">
        <v>81</v>
      </c>
      <c r="B120" s="63">
        <v>9190</v>
      </c>
      <c r="C120" s="63">
        <v>5728</v>
      </c>
      <c r="D120" s="63">
        <v>5607</v>
      </c>
      <c r="E120" s="63">
        <v>121</v>
      </c>
      <c r="F120" s="63">
        <v>3462</v>
      </c>
      <c r="G120" s="63">
        <v>3273</v>
      </c>
      <c r="H120" s="63">
        <v>189</v>
      </c>
    </row>
    <row r="121" spans="1:8">
      <c r="A121" s="47" t="s">
        <v>116</v>
      </c>
      <c r="B121" s="63">
        <v>8703</v>
      </c>
      <c r="C121" s="63">
        <v>4726</v>
      </c>
      <c r="D121" s="63">
        <v>4504</v>
      </c>
      <c r="E121" s="63">
        <v>222</v>
      </c>
      <c r="F121" s="63">
        <v>3977</v>
      </c>
      <c r="G121" s="63">
        <v>3821</v>
      </c>
      <c r="H121" s="63">
        <v>156</v>
      </c>
    </row>
    <row r="122" spans="1:8">
      <c r="A122" s="47">
        <v>2021</v>
      </c>
      <c r="B122" s="63">
        <v>1723</v>
      </c>
      <c r="C122" s="63">
        <v>1038</v>
      </c>
      <c r="D122" s="63">
        <v>966</v>
      </c>
      <c r="E122" s="63">
        <v>72</v>
      </c>
      <c r="F122" s="63">
        <v>685</v>
      </c>
      <c r="G122" s="63">
        <v>631</v>
      </c>
      <c r="H122" s="63">
        <v>54</v>
      </c>
    </row>
    <row r="123" spans="1:8">
      <c r="A123" s="47">
        <v>2022</v>
      </c>
      <c r="B123" s="63">
        <v>1786</v>
      </c>
      <c r="C123" s="63">
        <v>1063</v>
      </c>
      <c r="D123" s="63">
        <v>966</v>
      </c>
      <c r="E123" s="63">
        <v>97</v>
      </c>
      <c r="F123" s="63">
        <v>723</v>
      </c>
      <c r="G123" s="63">
        <v>680</v>
      </c>
      <c r="H123" s="63">
        <v>43</v>
      </c>
    </row>
    <row r="124" spans="1:8">
      <c r="A124" s="47">
        <v>2023</v>
      </c>
      <c r="B124" s="63">
        <v>1199</v>
      </c>
      <c r="C124" s="63">
        <v>711</v>
      </c>
      <c r="D124" s="63">
        <v>658</v>
      </c>
      <c r="E124" s="63">
        <v>53</v>
      </c>
      <c r="F124" s="63">
        <v>488</v>
      </c>
      <c r="G124" s="63">
        <v>474</v>
      </c>
      <c r="H124" s="63">
        <v>14</v>
      </c>
    </row>
    <row r="125" spans="1:8">
      <c r="A125" s="47">
        <v>2024</v>
      </c>
      <c r="B125" s="63">
        <v>1849</v>
      </c>
      <c r="C125" s="63">
        <v>1032</v>
      </c>
      <c r="D125" s="63">
        <v>986</v>
      </c>
      <c r="E125" s="63">
        <v>46</v>
      </c>
      <c r="F125" s="63">
        <v>817</v>
      </c>
      <c r="G125" s="63">
        <v>755</v>
      </c>
      <c r="H125" s="63">
        <v>62</v>
      </c>
    </row>
    <row r="126" spans="1:8" ht="33.75">
      <c r="A126" s="47" t="s">
        <v>82</v>
      </c>
      <c r="B126" s="63">
        <v>262</v>
      </c>
      <c r="C126" s="63" t="s">
        <v>1</v>
      </c>
      <c r="D126" s="63" t="s">
        <v>1</v>
      </c>
      <c r="E126" s="63" t="s">
        <v>1</v>
      </c>
      <c r="F126" s="63">
        <v>262</v>
      </c>
      <c r="G126" s="63">
        <v>254</v>
      </c>
      <c r="H126" s="63">
        <v>8</v>
      </c>
    </row>
    <row r="127" spans="1:8">
      <c r="A127" s="47" t="s">
        <v>8</v>
      </c>
      <c r="B127" s="63">
        <v>174637</v>
      </c>
      <c r="C127" s="63">
        <v>58989</v>
      </c>
      <c r="D127" s="63">
        <v>54550</v>
      </c>
      <c r="E127" s="63">
        <v>4439</v>
      </c>
      <c r="F127" s="63">
        <v>115648</v>
      </c>
      <c r="G127" s="63">
        <v>107050</v>
      </c>
      <c r="H127" s="63">
        <v>8598</v>
      </c>
    </row>
    <row r="128" spans="1:8">
      <c r="A128" s="47" t="s">
        <v>72</v>
      </c>
      <c r="B128" s="63">
        <v>68377</v>
      </c>
      <c r="C128" s="63">
        <v>23789</v>
      </c>
      <c r="D128" s="63">
        <v>22058</v>
      </c>
      <c r="E128" s="63">
        <v>1731</v>
      </c>
      <c r="F128" s="63">
        <v>44588</v>
      </c>
      <c r="G128" s="63">
        <v>41686</v>
      </c>
      <c r="H128" s="63">
        <v>2902</v>
      </c>
    </row>
    <row r="129" spans="1:8">
      <c r="A129" s="47" t="s">
        <v>73</v>
      </c>
      <c r="B129" s="63">
        <v>14658</v>
      </c>
      <c r="C129" s="63">
        <v>5004</v>
      </c>
      <c r="D129" s="63">
        <v>4472</v>
      </c>
      <c r="E129" s="63">
        <v>532</v>
      </c>
      <c r="F129" s="63">
        <v>9654</v>
      </c>
      <c r="G129" s="63">
        <v>8597</v>
      </c>
      <c r="H129" s="63">
        <v>1057</v>
      </c>
    </row>
    <row r="130" spans="1:8">
      <c r="A130" s="47" t="s">
        <v>74</v>
      </c>
      <c r="B130" s="63">
        <v>13579</v>
      </c>
      <c r="C130" s="63">
        <v>3727</v>
      </c>
      <c r="D130" s="63">
        <v>3400</v>
      </c>
      <c r="E130" s="63">
        <v>327</v>
      </c>
      <c r="F130" s="63">
        <v>9852</v>
      </c>
      <c r="G130" s="63">
        <v>8850</v>
      </c>
      <c r="H130" s="63">
        <v>1002</v>
      </c>
    </row>
    <row r="131" spans="1:8">
      <c r="A131" s="47" t="s">
        <v>75</v>
      </c>
      <c r="B131" s="63">
        <v>11353</v>
      </c>
      <c r="C131" s="63">
        <v>3005</v>
      </c>
      <c r="D131" s="63">
        <v>2634</v>
      </c>
      <c r="E131" s="63">
        <v>371</v>
      </c>
      <c r="F131" s="63">
        <v>8348</v>
      </c>
      <c r="G131" s="63">
        <v>7432</v>
      </c>
      <c r="H131" s="63">
        <v>916</v>
      </c>
    </row>
    <row r="132" spans="1:8">
      <c r="A132" s="47" t="s">
        <v>76</v>
      </c>
      <c r="B132" s="63">
        <v>14533</v>
      </c>
      <c r="C132" s="63">
        <v>3443</v>
      </c>
      <c r="D132" s="63">
        <v>2768</v>
      </c>
      <c r="E132" s="63">
        <v>675</v>
      </c>
      <c r="F132" s="63">
        <v>11090</v>
      </c>
      <c r="G132" s="63">
        <v>9635</v>
      </c>
      <c r="H132" s="63">
        <v>1455</v>
      </c>
    </row>
    <row r="133" spans="1:8">
      <c r="A133" s="47" t="s">
        <v>77</v>
      </c>
      <c r="B133" s="63">
        <v>7179</v>
      </c>
      <c r="C133" s="63">
        <v>2211</v>
      </c>
      <c r="D133" s="63">
        <v>1957</v>
      </c>
      <c r="E133" s="63">
        <v>254</v>
      </c>
      <c r="F133" s="63">
        <v>4968</v>
      </c>
      <c r="G133" s="63">
        <v>4632</v>
      </c>
      <c r="H133" s="63">
        <v>336</v>
      </c>
    </row>
    <row r="134" spans="1:8">
      <c r="A134" s="47" t="s">
        <v>78</v>
      </c>
      <c r="B134" s="63">
        <v>6030</v>
      </c>
      <c r="C134" s="63">
        <v>1678</v>
      </c>
      <c r="D134" s="63">
        <v>1625</v>
      </c>
      <c r="E134" s="63">
        <v>53</v>
      </c>
      <c r="F134" s="63">
        <v>4352</v>
      </c>
      <c r="G134" s="63">
        <v>4164</v>
      </c>
      <c r="H134" s="63">
        <v>188</v>
      </c>
    </row>
    <row r="135" spans="1:8">
      <c r="A135" s="47" t="s">
        <v>79</v>
      </c>
      <c r="B135" s="63">
        <v>6696</v>
      </c>
      <c r="C135" s="63">
        <v>1638</v>
      </c>
      <c r="D135" s="63">
        <v>1606</v>
      </c>
      <c r="E135" s="63">
        <v>32</v>
      </c>
      <c r="F135" s="63">
        <v>5058</v>
      </c>
      <c r="G135" s="63">
        <v>4646</v>
      </c>
      <c r="H135" s="63">
        <v>412</v>
      </c>
    </row>
    <row r="136" spans="1:8">
      <c r="A136" s="47" t="s">
        <v>80</v>
      </c>
      <c r="B136" s="63">
        <v>7312</v>
      </c>
      <c r="C136" s="63">
        <v>2686</v>
      </c>
      <c r="D136" s="63">
        <v>2598</v>
      </c>
      <c r="E136" s="63">
        <v>88</v>
      </c>
      <c r="F136" s="63">
        <v>4626</v>
      </c>
      <c r="G136" s="63">
        <v>4534</v>
      </c>
      <c r="H136" s="63">
        <v>92</v>
      </c>
    </row>
    <row r="137" spans="1:8">
      <c r="A137" s="47" t="s">
        <v>81</v>
      </c>
      <c r="B137" s="63">
        <v>9655</v>
      </c>
      <c r="C137" s="63">
        <v>3878</v>
      </c>
      <c r="D137" s="63">
        <v>3788</v>
      </c>
      <c r="E137" s="63">
        <v>90</v>
      </c>
      <c r="F137" s="63">
        <v>5777</v>
      </c>
      <c r="G137" s="63">
        <v>5684</v>
      </c>
      <c r="H137" s="63">
        <v>93</v>
      </c>
    </row>
    <row r="138" spans="1:8">
      <c r="A138" s="47" t="s">
        <v>116</v>
      </c>
      <c r="B138" s="63">
        <v>8850</v>
      </c>
      <c r="C138" s="63">
        <v>4246</v>
      </c>
      <c r="D138" s="63">
        <v>4108</v>
      </c>
      <c r="E138" s="63">
        <v>138</v>
      </c>
      <c r="F138" s="63">
        <v>4604</v>
      </c>
      <c r="G138" s="63">
        <v>4535</v>
      </c>
      <c r="H138" s="63">
        <v>69</v>
      </c>
    </row>
    <row r="139" spans="1:8">
      <c r="A139" s="47">
        <v>2021</v>
      </c>
      <c r="B139" s="63">
        <v>1493</v>
      </c>
      <c r="C139" s="63">
        <v>1005</v>
      </c>
      <c r="D139" s="63">
        <v>963</v>
      </c>
      <c r="E139" s="63">
        <v>42</v>
      </c>
      <c r="F139" s="63">
        <v>488</v>
      </c>
      <c r="G139" s="63">
        <v>477</v>
      </c>
      <c r="H139" s="63">
        <v>11</v>
      </c>
    </row>
    <row r="140" spans="1:8">
      <c r="A140" s="47">
        <v>2022</v>
      </c>
      <c r="B140" s="63">
        <v>1270</v>
      </c>
      <c r="C140" s="63">
        <v>925</v>
      </c>
      <c r="D140" s="63">
        <v>882</v>
      </c>
      <c r="E140" s="63">
        <v>43</v>
      </c>
      <c r="F140" s="63">
        <v>345</v>
      </c>
      <c r="G140" s="63">
        <v>343</v>
      </c>
      <c r="H140" s="63">
        <v>2</v>
      </c>
    </row>
    <row r="141" spans="1:8">
      <c r="A141" s="47">
        <v>2023</v>
      </c>
      <c r="B141" s="63">
        <v>1213</v>
      </c>
      <c r="C141" s="63">
        <v>937</v>
      </c>
      <c r="D141" s="63">
        <v>907</v>
      </c>
      <c r="E141" s="63">
        <v>30</v>
      </c>
      <c r="F141" s="63">
        <v>276</v>
      </c>
      <c r="G141" s="63">
        <v>274</v>
      </c>
      <c r="H141" s="63">
        <v>2</v>
      </c>
    </row>
    <row r="142" spans="1:8">
      <c r="A142" s="47">
        <v>2024</v>
      </c>
      <c r="B142" s="63">
        <v>1240</v>
      </c>
      <c r="C142" s="63">
        <v>781</v>
      </c>
      <c r="D142" s="63">
        <v>749</v>
      </c>
      <c r="E142" s="63">
        <v>32</v>
      </c>
      <c r="F142" s="63">
        <v>459</v>
      </c>
      <c r="G142" s="63">
        <v>448</v>
      </c>
      <c r="H142" s="63">
        <v>11</v>
      </c>
    </row>
    <row r="143" spans="1:8" ht="33.75">
      <c r="A143" s="47" t="s">
        <v>82</v>
      </c>
      <c r="B143" s="63">
        <v>1199</v>
      </c>
      <c r="C143" s="63">
        <v>36</v>
      </c>
      <c r="D143" s="63">
        <v>35</v>
      </c>
      <c r="E143" s="63">
        <v>1</v>
      </c>
      <c r="F143" s="63">
        <v>1163</v>
      </c>
      <c r="G143" s="63">
        <v>1113</v>
      </c>
      <c r="H143" s="63">
        <v>50</v>
      </c>
    </row>
    <row r="144" spans="1:8">
      <c r="A144" s="47" t="s">
        <v>112</v>
      </c>
      <c r="B144" s="63">
        <v>132362</v>
      </c>
      <c r="C144" s="63">
        <v>47318</v>
      </c>
      <c r="D144" s="63">
        <v>43020</v>
      </c>
      <c r="E144" s="63">
        <v>4298</v>
      </c>
      <c r="F144" s="63">
        <v>85044</v>
      </c>
      <c r="G144" s="63">
        <v>78691</v>
      </c>
      <c r="H144" s="63">
        <v>6353</v>
      </c>
    </row>
    <row r="145" spans="1:8">
      <c r="A145" s="47" t="s">
        <v>72</v>
      </c>
      <c r="B145" s="63">
        <v>52233</v>
      </c>
      <c r="C145" s="63">
        <v>20208</v>
      </c>
      <c r="D145" s="63">
        <v>18263</v>
      </c>
      <c r="E145" s="63">
        <v>1945</v>
      </c>
      <c r="F145" s="63">
        <v>32025</v>
      </c>
      <c r="G145" s="63">
        <v>29573</v>
      </c>
      <c r="H145" s="63">
        <v>2452</v>
      </c>
    </row>
    <row r="146" spans="1:8">
      <c r="A146" s="47" t="s">
        <v>73</v>
      </c>
      <c r="B146" s="63">
        <v>11873</v>
      </c>
      <c r="C146" s="63">
        <v>2793</v>
      </c>
      <c r="D146" s="63">
        <v>2442</v>
      </c>
      <c r="E146" s="63">
        <v>351</v>
      </c>
      <c r="F146" s="63">
        <v>9080</v>
      </c>
      <c r="G146" s="63">
        <v>8174</v>
      </c>
      <c r="H146" s="63">
        <v>906</v>
      </c>
    </row>
    <row r="147" spans="1:8">
      <c r="A147" s="47" t="s">
        <v>74</v>
      </c>
      <c r="B147" s="63">
        <v>11413</v>
      </c>
      <c r="C147" s="63">
        <v>2684</v>
      </c>
      <c r="D147" s="63">
        <v>2367</v>
      </c>
      <c r="E147" s="63">
        <v>317</v>
      </c>
      <c r="F147" s="63">
        <v>8729</v>
      </c>
      <c r="G147" s="63">
        <v>7868</v>
      </c>
      <c r="H147" s="63">
        <v>861</v>
      </c>
    </row>
    <row r="148" spans="1:8">
      <c r="A148" s="47" t="s">
        <v>75</v>
      </c>
      <c r="B148" s="63">
        <v>8857</v>
      </c>
      <c r="C148" s="63">
        <v>2651</v>
      </c>
      <c r="D148" s="63">
        <v>2327</v>
      </c>
      <c r="E148" s="63">
        <v>324</v>
      </c>
      <c r="F148" s="63">
        <v>6206</v>
      </c>
      <c r="G148" s="63">
        <v>5520</v>
      </c>
      <c r="H148" s="63">
        <v>686</v>
      </c>
    </row>
    <row r="149" spans="1:8">
      <c r="A149" s="47" t="s">
        <v>76</v>
      </c>
      <c r="B149" s="63">
        <v>11062</v>
      </c>
      <c r="C149" s="63">
        <v>3460</v>
      </c>
      <c r="D149" s="63">
        <v>2887</v>
      </c>
      <c r="E149" s="63">
        <v>573</v>
      </c>
      <c r="F149" s="63">
        <v>7602</v>
      </c>
      <c r="G149" s="63">
        <v>6794</v>
      </c>
      <c r="H149" s="63">
        <v>808</v>
      </c>
    </row>
    <row r="150" spans="1:8">
      <c r="A150" s="47" t="s">
        <v>77</v>
      </c>
      <c r="B150" s="63">
        <v>5471</v>
      </c>
      <c r="C150" s="63">
        <v>2102</v>
      </c>
      <c r="D150" s="63">
        <v>1844</v>
      </c>
      <c r="E150" s="63">
        <v>258</v>
      </c>
      <c r="F150" s="63">
        <v>3369</v>
      </c>
      <c r="G150" s="63">
        <v>3084</v>
      </c>
      <c r="H150" s="63">
        <v>285</v>
      </c>
    </row>
    <row r="151" spans="1:8">
      <c r="A151" s="47" t="s">
        <v>78</v>
      </c>
      <c r="B151" s="63">
        <v>3344</v>
      </c>
      <c r="C151" s="63">
        <v>1216</v>
      </c>
      <c r="D151" s="63">
        <v>1139</v>
      </c>
      <c r="E151" s="63">
        <v>77</v>
      </c>
      <c r="F151" s="63">
        <v>2128</v>
      </c>
      <c r="G151" s="63">
        <v>2055</v>
      </c>
      <c r="H151" s="63">
        <v>73</v>
      </c>
    </row>
    <row r="152" spans="1:8">
      <c r="A152" s="47" t="s">
        <v>79</v>
      </c>
      <c r="B152" s="63">
        <v>2206</v>
      </c>
      <c r="C152" s="63">
        <v>1078</v>
      </c>
      <c r="D152" s="63">
        <v>1006</v>
      </c>
      <c r="E152" s="63">
        <v>72</v>
      </c>
      <c r="F152" s="63">
        <v>1128</v>
      </c>
      <c r="G152" s="63">
        <v>1110</v>
      </c>
      <c r="H152" s="63">
        <v>18</v>
      </c>
    </row>
    <row r="153" spans="1:8">
      <c r="A153" s="47" t="s">
        <v>80</v>
      </c>
      <c r="B153" s="63">
        <v>3922</v>
      </c>
      <c r="C153" s="63">
        <v>1843</v>
      </c>
      <c r="D153" s="63">
        <v>1743</v>
      </c>
      <c r="E153" s="63">
        <v>100</v>
      </c>
      <c r="F153" s="63">
        <v>2079</v>
      </c>
      <c r="G153" s="63">
        <v>2018</v>
      </c>
      <c r="H153" s="63">
        <v>61</v>
      </c>
    </row>
    <row r="154" spans="1:8">
      <c r="A154" s="47" t="s">
        <v>81</v>
      </c>
      <c r="B154" s="63">
        <v>6546</v>
      </c>
      <c r="C154" s="63">
        <v>3194</v>
      </c>
      <c r="D154" s="63">
        <v>3113</v>
      </c>
      <c r="E154" s="63">
        <v>81</v>
      </c>
      <c r="F154" s="63">
        <v>3352</v>
      </c>
      <c r="G154" s="63">
        <v>3297</v>
      </c>
      <c r="H154" s="63">
        <v>55</v>
      </c>
    </row>
    <row r="155" spans="1:8">
      <c r="A155" s="47" t="s">
        <v>116</v>
      </c>
      <c r="B155" s="63">
        <v>7483</v>
      </c>
      <c r="C155" s="63">
        <v>3147</v>
      </c>
      <c r="D155" s="63">
        <v>3051</v>
      </c>
      <c r="E155" s="63">
        <v>96</v>
      </c>
      <c r="F155" s="63">
        <v>4336</v>
      </c>
      <c r="G155" s="63">
        <v>4278</v>
      </c>
      <c r="H155" s="63">
        <v>58</v>
      </c>
    </row>
    <row r="156" spans="1:8">
      <c r="A156" s="47">
        <v>2021</v>
      </c>
      <c r="B156" s="63">
        <v>1653</v>
      </c>
      <c r="C156" s="63">
        <v>732</v>
      </c>
      <c r="D156" s="63">
        <v>694</v>
      </c>
      <c r="E156" s="63">
        <v>38</v>
      </c>
      <c r="F156" s="63">
        <v>921</v>
      </c>
      <c r="G156" s="63">
        <v>903</v>
      </c>
      <c r="H156" s="63">
        <v>18</v>
      </c>
    </row>
    <row r="157" spans="1:8">
      <c r="A157" s="47">
        <v>2022</v>
      </c>
      <c r="B157" s="63">
        <v>1687</v>
      </c>
      <c r="C157" s="63">
        <v>653</v>
      </c>
      <c r="D157" s="63">
        <v>634</v>
      </c>
      <c r="E157" s="63">
        <v>19</v>
      </c>
      <c r="F157" s="63">
        <v>1034</v>
      </c>
      <c r="G157" s="63">
        <v>1027</v>
      </c>
      <c r="H157" s="63">
        <v>7</v>
      </c>
    </row>
    <row r="158" spans="1:8">
      <c r="A158" s="47">
        <v>2023</v>
      </c>
      <c r="B158" s="63">
        <v>1803</v>
      </c>
      <c r="C158" s="63">
        <v>732</v>
      </c>
      <c r="D158" s="63">
        <v>706</v>
      </c>
      <c r="E158" s="63">
        <v>26</v>
      </c>
      <c r="F158" s="63">
        <v>1071</v>
      </c>
      <c r="G158" s="63">
        <v>1062</v>
      </c>
      <c r="H158" s="63">
        <v>9</v>
      </c>
    </row>
    <row r="159" spans="1:8">
      <c r="A159" s="47">
        <v>2024</v>
      </c>
      <c r="B159" s="63">
        <v>1734</v>
      </c>
      <c r="C159" s="63">
        <v>746</v>
      </c>
      <c r="D159" s="63">
        <v>733</v>
      </c>
      <c r="E159" s="63">
        <v>13</v>
      </c>
      <c r="F159" s="63">
        <v>988</v>
      </c>
      <c r="G159" s="63">
        <v>977</v>
      </c>
      <c r="H159" s="63">
        <v>11</v>
      </c>
    </row>
    <row r="160" spans="1:8" ht="33.75">
      <c r="A160" s="47" t="s">
        <v>82</v>
      </c>
      <c r="B160" s="63">
        <v>1075</v>
      </c>
      <c r="C160" s="63">
        <v>79</v>
      </c>
      <c r="D160" s="63">
        <v>71</v>
      </c>
      <c r="E160" s="63">
        <v>8</v>
      </c>
      <c r="F160" s="63">
        <v>996</v>
      </c>
      <c r="G160" s="63">
        <v>951</v>
      </c>
      <c r="H160" s="63">
        <v>45</v>
      </c>
    </row>
    <row r="161" spans="1:8">
      <c r="A161" s="47" t="s">
        <v>9</v>
      </c>
      <c r="B161" s="63">
        <v>96874</v>
      </c>
      <c r="C161" s="63">
        <v>56092</v>
      </c>
      <c r="D161" s="63">
        <v>39977</v>
      </c>
      <c r="E161" s="63">
        <v>16115</v>
      </c>
      <c r="F161" s="63">
        <v>40782</v>
      </c>
      <c r="G161" s="63">
        <v>23475</v>
      </c>
      <c r="H161" s="63">
        <v>17307</v>
      </c>
    </row>
    <row r="162" spans="1:8">
      <c r="A162" s="47" t="s">
        <v>72</v>
      </c>
      <c r="B162" s="63">
        <v>57787</v>
      </c>
      <c r="C162" s="63">
        <v>38544</v>
      </c>
      <c r="D162" s="63">
        <v>27230</v>
      </c>
      <c r="E162" s="63">
        <v>11314</v>
      </c>
      <c r="F162" s="63">
        <v>19243</v>
      </c>
      <c r="G162" s="63">
        <v>12847</v>
      </c>
      <c r="H162" s="63">
        <v>6396</v>
      </c>
    </row>
    <row r="163" spans="1:8">
      <c r="A163" s="47" t="s">
        <v>73</v>
      </c>
      <c r="B163" s="63">
        <v>6403</v>
      </c>
      <c r="C163" s="63">
        <v>2060</v>
      </c>
      <c r="D163" s="63">
        <v>1264</v>
      </c>
      <c r="E163" s="63">
        <v>796</v>
      </c>
      <c r="F163" s="63">
        <v>4343</v>
      </c>
      <c r="G163" s="63">
        <v>2034</v>
      </c>
      <c r="H163" s="63">
        <v>2309</v>
      </c>
    </row>
    <row r="164" spans="1:8">
      <c r="A164" s="47" t="s">
        <v>74</v>
      </c>
      <c r="B164" s="63">
        <v>6423</v>
      </c>
      <c r="C164" s="63">
        <v>1614</v>
      </c>
      <c r="D164" s="63">
        <v>887</v>
      </c>
      <c r="E164" s="63">
        <v>727</v>
      </c>
      <c r="F164" s="63">
        <v>4809</v>
      </c>
      <c r="G164" s="63">
        <v>2003</v>
      </c>
      <c r="H164" s="63">
        <v>2806</v>
      </c>
    </row>
    <row r="165" spans="1:8">
      <c r="A165" s="47" t="s">
        <v>75</v>
      </c>
      <c r="B165" s="63">
        <v>5492</v>
      </c>
      <c r="C165" s="63">
        <v>1580</v>
      </c>
      <c r="D165" s="63">
        <v>894</v>
      </c>
      <c r="E165" s="63">
        <v>686</v>
      </c>
      <c r="F165" s="63">
        <v>3912</v>
      </c>
      <c r="G165" s="63">
        <v>1625</v>
      </c>
      <c r="H165" s="63">
        <v>2287</v>
      </c>
    </row>
    <row r="166" spans="1:8">
      <c r="A166" s="47" t="s">
        <v>76</v>
      </c>
      <c r="B166" s="63">
        <v>6359</v>
      </c>
      <c r="C166" s="63">
        <v>2485</v>
      </c>
      <c r="D166" s="63">
        <v>1298</v>
      </c>
      <c r="E166" s="63">
        <v>1187</v>
      </c>
      <c r="F166" s="63">
        <v>3874</v>
      </c>
      <c r="G166" s="63">
        <v>1532</v>
      </c>
      <c r="H166" s="63">
        <v>2342</v>
      </c>
    </row>
    <row r="167" spans="1:8">
      <c r="A167" s="47" t="s">
        <v>77</v>
      </c>
      <c r="B167" s="63">
        <v>3018</v>
      </c>
      <c r="C167" s="63">
        <v>1642</v>
      </c>
      <c r="D167" s="63">
        <v>1065</v>
      </c>
      <c r="E167" s="63">
        <v>577</v>
      </c>
      <c r="F167" s="63">
        <v>1376</v>
      </c>
      <c r="G167" s="63">
        <v>715</v>
      </c>
      <c r="H167" s="63">
        <v>661</v>
      </c>
    </row>
    <row r="168" spans="1:8">
      <c r="A168" s="47" t="s">
        <v>78</v>
      </c>
      <c r="B168" s="63">
        <v>1457</v>
      </c>
      <c r="C168" s="63">
        <v>1040</v>
      </c>
      <c r="D168" s="63">
        <v>920</v>
      </c>
      <c r="E168" s="63">
        <v>120</v>
      </c>
      <c r="F168" s="63">
        <v>417</v>
      </c>
      <c r="G168" s="63">
        <v>322</v>
      </c>
      <c r="H168" s="63">
        <v>95</v>
      </c>
    </row>
    <row r="169" spans="1:8">
      <c r="A169" s="47" t="s">
        <v>79</v>
      </c>
      <c r="B169" s="63">
        <v>964</v>
      </c>
      <c r="C169" s="63">
        <v>726</v>
      </c>
      <c r="D169" s="63">
        <v>644</v>
      </c>
      <c r="E169" s="63">
        <v>82</v>
      </c>
      <c r="F169" s="63">
        <v>238</v>
      </c>
      <c r="G169" s="63">
        <v>211</v>
      </c>
      <c r="H169" s="63">
        <v>27</v>
      </c>
    </row>
    <row r="170" spans="1:8">
      <c r="A170" s="47" t="s">
        <v>80</v>
      </c>
      <c r="B170" s="63">
        <v>1394</v>
      </c>
      <c r="C170" s="63">
        <v>1140</v>
      </c>
      <c r="D170" s="63">
        <v>1010</v>
      </c>
      <c r="E170" s="63">
        <v>130</v>
      </c>
      <c r="F170" s="63">
        <v>254</v>
      </c>
      <c r="G170" s="63">
        <v>197</v>
      </c>
      <c r="H170" s="63">
        <v>57</v>
      </c>
    </row>
    <row r="171" spans="1:8">
      <c r="A171" s="47" t="s">
        <v>81</v>
      </c>
      <c r="B171" s="63">
        <v>2266</v>
      </c>
      <c r="C171" s="63">
        <v>1528</v>
      </c>
      <c r="D171" s="63">
        <v>1417</v>
      </c>
      <c r="E171" s="63">
        <v>111</v>
      </c>
      <c r="F171" s="63">
        <v>738</v>
      </c>
      <c r="G171" s="63">
        <v>605</v>
      </c>
      <c r="H171" s="63">
        <v>133</v>
      </c>
    </row>
    <row r="172" spans="1:8">
      <c r="A172" s="47" t="s">
        <v>116</v>
      </c>
      <c r="B172" s="63">
        <v>2498</v>
      </c>
      <c r="C172" s="63">
        <v>1652</v>
      </c>
      <c r="D172" s="63">
        <v>1510</v>
      </c>
      <c r="E172" s="63">
        <v>142</v>
      </c>
      <c r="F172" s="63">
        <v>846</v>
      </c>
      <c r="G172" s="63">
        <v>756</v>
      </c>
      <c r="H172" s="63">
        <v>90</v>
      </c>
    </row>
    <row r="173" spans="1:8">
      <c r="A173" s="47">
        <v>2021</v>
      </c>
      <c r="B173" s="63">
        <v>663</v>
      </c>
      <c r="C173" s="63">
        <v>511</v>
      </c>
      <c r="D173" s="63">
        <v>458</v>
      </c>
      <c r="E173" s="63">
        <v>53</v>
      </c>
      <c r="F173" s="63">
        <v>152</v>
      </c>
      <c r="G173" s="63">
        <v>114</v>
      </c>
      <c r="H173" s="63">
        <v>38</v>
      </c>
    </row>
    <row r="174" spans="1:8">
      <c r="A174" s="47">
        <v>2022</v>
      </c>
      <c r="B174" s="63">
        <v>974</v>
      </c>
      <c r="C174" s="63">
        <v>755</v>
      </c>
      <c r="D174" s="63">
        <v>684</v>
      </c>
      <c r="E174" s="63">
        <v>71</v>
      </c>
      <c r="F174" s="63">
        <v>219</v>
      </c>
      <c r="G174" s="63">
        <v>194</v>
      </c>
      <c r="H174" s="63">
        <v>25</v>
      </c>
    </row>
    <row r="175" spans="1:8">
      <c r="A175" s="47">
        <v>2023</v>
      </c>
      <c r="B175" s="63">
        <v>620</v>
      </c>
      <c r="C175" s="63">
        <v>452</v>
      </c>
      <c r="D175" s="63">
        <v>384</v>
      </c>
      <c r="E175" s="63">
        <v>68</v>
      </c>
      <c r="F175" s="63">
        <v>168</v>
      </c>
      <c r="G175" s="63">
        <v>158</v>
      </c>
      <c r="H175" s="63">
        <v>10</v>
      </c>
    </row>
    <row r="176" spans="1:8">
      <c r="A176" s="47">
        <v>2024</v>
      </c>
      <c r="B176" s="63">
        <v>556</v>
      </c>
      <c r="C176" s="63">
        <v>363</v>
      </c>
      <c r="D176" s="63">
        <v>312</v>
      </c>
      <c r="E176" s="63">
        <v>51</v>
      </c>
      <c r="F176" s="63">
        <v>193</v>
      </c>
      <c r="G176" s="63">
        <v>162</v>
      </c>
      <c r="H176" s="63">
        <v>31</v>
      </c>
    </row>
    <row r="177" spans="1:8" ht="33.75">
      <c r="A177" s="47" t="s">
        <v>82</v>
      </c>
      <c r="B177" s="63" t="s">
        <v>1</v>
      </c>
      <c r="C177" s="63" t="s">
        <v>1</v>
      </c>
      <c r="D177" s="63" t="s">
        <v>1</v>
      </c>
      <c r="E177" s="63" t="s">
        <v>1</v>
      </c>
      <c r="F177" s="63" t="s">
        <v>1</v>
      </c>
      <c r="G177" s="63" t="s">
        <v>1</v>
      </c>
      <c r="H177" s="63" t="s">
        <v>1</v>
      </c>
    </row>
    <row r="178" spans="1:8">
      <c r="A178" s="47" t="s">
        <v>83</v>
      </c>
      <c r="B178" s="63">
        <v>113739</v>
      </c>
      <c r="C178" s="63">
        <v>35955</v>
      </c>
      <c r="D178" s="63">
        <v>29010</v>
      </c>
      <c r="E178" s="63">
        <v>6945</v>
      </c>
      <c r="F178" s="63">
        <v>77784</v>
      </c>
      <c r="G178" s="63">
        <v>55010</v>
      </c>
      <c r="H178" s="63">
        <v>22774</v>
      </c>
    </row>
    <row r="179" spans="1:8">
      <c r="A179" s="47" t="s">
        <v>72</v>
      </c>
      <c r="B179" s="63">
        <v>52059</v>
      </c>
      <c r="C179" s="63">
        <v>18637</v>
      </c>
      <c r="D179" s="63">
        <v>15510</v>
      </c>
      <c r="E179" s="63">
        <v>3127</v>
      </c>
      <c r="F179" s="63">
        <v>33422</v>
      </c>
      <c r="G179" s="63">
        <v>25813</v>
      </c>
      <c r="H179" s="63">
        <v>7609</v>
      </c>
    </row>
    <row r="180" spans="1:8">
      <c r="A180" s="47" t="s">
        <v>73</v>
      </c>
      <c r="B180" s="63">
        <v>8228</v>
      </c>
      <c r="C180" s="63">
        <v>1605</v>
      </c>
      <c r="D180" s="63">
        <v>1041</v>
      </c>
      <c r="E180" s="63">
        <v>564</v>
      </c>
      <c r="F180" s="63">
        <v>6623</v>
      </c>
      <c r="G180" s="63">
        <v>3936</v>
      </c>
      <c r="H180" s="63">
        <v>2687</v>
      </c>
    </row>
    <row r="181" spans="1:8">
      <c r="A181" s="47" t="s">
        <v>74</v>
      </c>
      <c r="B181" s="63">
        <v>16442</v>
      </c>
      <c r="C181" s="63">
        <v>1534</v>
      </c>
      <c r="D181" s="63">
        <v>911</v>
      </c>
      <c r="E181" s="63">
        <v>623</v>
      </c>
      <c r="F181" s="63">
        <v>14908</v>
      </c>
      <c r="G181" s="63">
        <v>9631</v>
      </c>
      <c r="H181" s="63">
        <v>5277</v>
      </c>
    </row>
    <row r="182" spans="1:8">
      <c r="A182" s="47" t="s">
        <v>75</v>
      </c>
      <c r="B182" s="63">
        <v>8574</v>
      </c>
      <c r="C182" s="63">
        <v>1009</v>
      </c>
      <c r="D182" s="63">
        <v>568</v>
      </c>
      <c r="E182" s="63">
        <v>441</v>
      </c>
      <c r="F182" s="63">
        <v>7565</v>
      </c>
      <c r="G182" s="63">
        <v>4570</v>
      </c>
      <c r="H182" s="63">
        <v>2995</v>
      </c>
    </row>
    <row r="183" spans="1:8">
      <c r="A183" s="47" t="s">
        <v>76</v>
      </c>
      <c r="B183" s="63">
        <v>9208</v>
      </c>
      <c r="C183" s="63">
        <v>1900</v>
      </c>
      <c r="D183" s="63">
        <v>953</v>
      </c>
      <c r="E183" s="63">
        <v>947</v>
      </c>
      <c r="F183" s="63">
        <v>7308</v>
      </c>
      <c r="G183" s="63">
        <v>4494</v>
      </c>
      <c r="H183" s="63">
        <v>2814</v>
      </c>
    </row>
    <row r="184" spans="1:8">
      <c r="A184" s="47" t="s">
        <v>77</v>
      </c>
      <c r="B184" s="63">
        <v>4510</v>
      </c>
      <c r="C184" s="63">
        <v>1867</v>
      </c>
      <c r="D184" s="63">
        <v>1367</v>
      </c>
      <c r="E184" s="63">
        <v>500</v>
      </c>
      <c r="F184" s="63">
        <v>2643</v>
      </c>
      <c r="G184" s="63">
        <v>2000</v>
      </c>
      <c r="H184" s="63">
        <v>643</v>
      </c>
    </row>
    <row r="185" spans="1:8">
      <c r="A185" s="47" t="s">
        <v>78</v>
      </c>
      <c r="B185" s="63">
        <v>2159</v>
      </c>
      <c r="C185" s="63">
        <v>1320</v>
      </c>
      <c r="D185" s="63">
        <v>1202</v>
      </c>
      <c r="E185" s="63">
        <v>118</v>
      </c>
      <c r="F185" s="63">
        <v>839</v>
      </c>
      <c r="G185" s="63">
        <v>686</v>
      </c>
      <c r="H185" s="63">
        <v>153</v>
      </c>
    </row>
    <row r="186" spans="1:8">
      <c r="A186" s="47" t="s">
        <v>79</v>
      </c>
      <c r="B186" s="63">
        <v>1225</v>
      </c>
      <c r="C186" s="63">
        <v>1000</v>
      </c>
      <c r="D186" s="63">
        <v>954</v>
      </c>
      <c r="E186" s="63">
        <v>46</v>
      </c>
      <c r="F186" s="63">
        <v>225</v>
      </c>
      <c r="G186" s="63">
        <v>195</v>
      </c>
      <c r="H186" s="63">
        <v>30</v>
      </c>
    </row>
    <row r="187" spans="1:8">
      <c r="A187" s="47" t="s">
        <v>80</v>
      </c>
      <c r="B187" s="63">
        <v>3484</v>
      </c>
      <c r="C187" s="63">
        <v>2010</v>
      </c>
      <c r="D187" s="63">
        <v>1884</v>
      </c>
      <c r="E187" s="63">
        <v>126</v>
      </c>
      <c r="F187" s="63">
        <v>1474</v>
      </c>
      <c r="G187" s="63">
        <v>1057</v>
      </c>
      <c r="H187" s="63">
        <v>417</v>
      </c>
    </row>
    <row r="188" spans="1:8">
      <c r="A188" s="47" t="s">
        <v>81</v>
      </c>
      <c r="B188" s="63">
        <v>3080</v>
      </c>
      <c r="C188" s="63">
        <v>2211</v>
      </c>
      <c r="D188" s="63">
        <v>2082</v>
      </c>
      <c r="E188" s="63">
        <v>129</v>
      </c>
      <c r="F188" s="63">
        <v>869</v>
      </c>
      <c r="G188" s="63">
        <v>818</v>
      </c>
      <c r="H188" s="63">
        <v>51</v>
      </c>
    </row>
    <row r="189" spans="1:8">
      <c r="A189" s="47" t="s">
        <v>116</v>
      </c>
      <c r="B189" s="63">
        <v>2440</v>
      </c>
      <c r="C189" s="63">
        <v>1401</v>
      </c>
      <c r="D189" s="63">
        <v>1255</v>
      </c>
      <c r="E189" s="63">
        <v>146</v>
      </c>
      <c r="F189" s="63">
        <v>1039</v>
      </c>
      <c r="G189" s="63">
        <v>997</v>
      </c>
      <c r="H189" s="63">
        <v>42</v>
      </c>
    </row>
    <row r="190" spans="1:8">
      <c r="A190" s="47">
        <v>2021</v>
      </c>
      <c r="B190" s="63">
        <v>455</v>
      </c>
      <c r="C190" s="63">
        <v>296</v>
      </c>
      <c r="D190" s="63">
        <v>270</v>
      </c>
      <c r="E190" s="63">
        <v>26</v>
      </c>
      <c r="F190" s="63">
        <v>159</v>
      </c>
      <c r="G190" s="63">
        <v>153</v>
      </c>
      <c r="H190" s="63">
        <v>6</v>
      </c>
    </row>
    <row r="191" spans="1:8">
      <c r="A191" s="47">
        <v>2022</v>
      </c>
      <c r="B191" s="63">
        <v>516</v>
      </c>
      <c r="C191" s="63">
        <v>284</v>
      </c>
      <c r="D191" s="63">
        <v>248</v>
      </c>
      <c r="E191" s="63">
        <v>36</v>
      </c>
      <c r="F191" s="63">
        <v>232</v>
      </c>
      <c r="G191" s="63">
        <v>230</v>
      </c>
      <c r="H191" s="63">
        <v>2</v>
      </c>
    </row>
    <row r="192" spans="1:8">
      <c r="A192" s="47">
        <v>2023</v>
      </c>
      <c r="B192" s="63">
        <v>439</v>
      </c>
      <c r="C192" s="63">
        <v>290</v>
      </c>
      <c r="D192" s="63">
        <v>230</v>
      </c>
      <c r="E192" s="63">
        <v>60</v>
      </c>
      <c r="F192" s="63">
        <v>149</v>
      </c>
      <c r="G192" s="63">
        <v>146</v>
      </c>
      <c r="H192" s="63">
        <v>3</v>
      </c>
    </row>
    <row r="193" spans="1:8">
      <c r="A193" s="47">
        <v>2024</v>
      </c>
      <c r="B193" s="63">
        <v>452</v>
      </c>
      <c r="C193" s="63">
        <v>222</v>
      </c>
      <c r="D193" s="63">
        <v>190</v>
      </c>
      <c r="E193" s="63">
        <v>32</v>
      </c>
      <c r="F193" s="63">
        <v>230</v>
      </c>
      <c r="G193" s="63">
        <v>217</v>
      </c>
      <c r="H193" s="63">
        <v>13</v>
      </c>
    </row>
    <row r="194" spans="1:8" ht="33.75">
      <c r="A194" s="47" t="s">
        <v>82</v>
      </c>
      <c r="B194" s="63">
        <v>468</v>
      </c>
      <c r="C194" s="63">
        <v>369</v>
      </c>
      <c r="D194" s="63">
        <v>345</v>
      </c>
      <c r="E194" s="63">
        <v>24</v>
      </c>
      <c r="F194" s="63">
        <v>99</v>
      </c>
      <c r="G194" s="63">
        <v>67</v>
      </c>
      <c r="H194" s="63">
        <v>32</v>
      </c>
    </row>
    <row r="195" spans="1:8">
      <c r="A195" s="47" t="s">
        <v>18</v>
      </c>
      <c r="B195" s="63">
        <v>129547</v>
      </c>
      <c r="C195" s="63">
        <v>47283</v>
      </c>
      <c r="D195" s="63">
        <v>44982</v>
      </c>
      <c r="E195" s="63">
        <v>2301</v>
      </c>
      <c r="F195" s="63">
        <v>82264</v>
      </c>
      <c r="G195" s="63">
        <v>77928</v>
      </c>
      <c r="H195" s="63">
        <v>4336</v>
      </c>
    </row>
    <row r="196" spans="1:8">
      <c r="A196" s="47" t="s">
        <v>72</v>
      </c>
      <c r="B196" s="63">
        <v>16661</v>
      </c>
      <c r="C196" s="63">
        <v>5863</v>
      </c>
      <c r="D196" s="63">
        <v>5115</v>
      </c>
      <c r="E196" s="63">
        <v>748</v>
      </c>
      <c r="F196" s="63">
        <v>10798</v>
      </c>
      <c r="G196" s="63">
        <v>9482</v>
      </c>
      <c r="H196" s="63">
        <v>1316</v>
      </c>
    </row>
    <row r="197" spans="1:8">
      <c r="A197" s="47" t="s">
        <v>73</v>
      </c>
      <c r="B197" s="63">
        <v>6385</v>
      </c>
      <c r="C197" s="63">
        <v>1657</v>
      </c>
      <c r="D197" s="63">
        <v>1483</v>
      </c>
      <c r="E197" s="63">
        <v>174</v>
      </c>
      <c r="F197" s="63">
        <v>4728</v>
      </c>
      <c r="G197" s="63">
        <v>4018</v>
      </c>
      <c r="H197" s="63">
        <v>710</v>
      </c>
    </row>
    <row r="198" spans="1:8">
      <c r="A198" s="47" t="s">
        <v>74</v>
      </c>
      <c r="B198" s="63">
        <v>7311</v>
      </c>
      <c r="C198" s="63">
        <v>1714</v>
      </c>
      <c r="D198" s="63">
        <v>1542</v>
      </c>
      <c r="E198" s="63">
        <v>172</v>
      </c>
      <c r="F198" s="63">
        <v>5597</v>
      </c>
      <c r="G198" s="63">
        <v>4981</v>
      </c>
      <c r="H198" s="63">
        <v>616</v>
      </c>
    </row>
    <row r="199" spans="1:8">
      <c r="A199" s="47" t="s">
        <v>75</v>
      </c>
      <c r="B199" s="63">
        <v>6391</v>
      </c>
      <c r="C199" s="63">
        <v>1701</v>
      </c>
      <c r="D199" s="63">
        <v>1492</v>
      </c>
      <c r="E199" s="63">
        <v>209</v>
      </c>
      <c r="F199" s="63">
        <v>4690</v>
      </c>
      <c r="G199" s="63">
        <v>4219</v>
      </c>
      <c r="H199" s="63">
        <v>471</v>
      </c>
    </row>
    <row r="200" spans="1:8">
      <c r="A200" s="47" t="s">
        <v>76</v>
      </c>
      <c r="B200" s="63">
        <v>10085</v>
      </c>
      <c r="C200" s="63">
        <v>2269</v>
      </c>
      <c r="D200" s="63">
        <v>2044</v>
      </c>
      <c r="E200" s="63">
        <v>225</v>
      </c>
      <c r="F200" s="63">
        <v>7816</v>
      </c>
      <c r="G200" s="63">
        <v>7282</v>
      </c>
      <c r="H200" s="63">
        <v>534</v>
      </c>
    </row>
    <row r="201" spans="1:8">
      <c r="A201" s="47" t="s">
        <v>77</v>
      </c>
      <c r="B201" s="63">
        <v>6294</v>
      </c>
      <c r="C201" s="63">
        <v>1779</v>
      </c>
      <c r="D201" s="63">
        <v>1653</v>
      </c>
      <c r="E201" s="63">
        <v>126</v>
      </c>
      <c r="F201" s="63">
        <v>4515</v>
      </c>
      <c r="G201" s="63">
        <v>4354</v>
      </c>
      <c r="H201" s="63">
        <v>161</v>
      </c>
    </row>
    <row r="202" spans="1:8">
      <c r="A202" s="47" t="s">
        <v>78</v>
      </c>
      <c r="B202" s="63">
        <v>6368</v>
      </c>
      <c r="C202" s="63">
        <v>1804</v>
      </c>
      <c r="D202" s="63">
        <v>1733</v>
      </c>
      <c r="E202" s="63">
        <v>71</v>
      </c>
      <c r="F202" s="63">
        <v>4564</v>
      </c>
      <c r="G202" s="63">
        <v>4460</v>
      </c>
      <c r="H202" s="63">
        <v>104</v>
      </c>
    </row>
    <row r="203" spans="1:8">
      <c r="A203" s="47" t="s">
        <v>79</v>
      </c>
      <c r="B203" s="63">
        <v>11993</v>
      </c>
      <c r="C203" s="63">
        <v>5311</v>
      </c>
      <c r="D203" s="63">
        <v>5248</v>
      </c>
      <c r="E203" s="63">
        <v>63</v>
      </c>
      <c r="F203" s="63">
        <v>6682</v>
      </c>
      <c r="G203" s="63">
        <v>6575</v>
      </c>
      <c r="H203" s="63">
        <v>107</v>
      </c>
    </row>
    <row r="204" spans="1:8">
      <c r="A204" s="47" t="s">
        <v>80</v>
      </c>
      <c r="B204" s="63">
        <v>9395</v>
      </c>
      <c r="C204" s="63">
        <v>4609</v>
      </c>
      <c r="D204" s="63">
        <v>4531</v>
      </c>
      <c r="E204" s="63">
        <v>78</v>
      </c>
      <c r="F204" s="63">
        <v>4786</v>
      </c>
      <c r="G204" s="63">
        <v>4703</v>
      </c>
      <c r="H204" s="63">
        <v>83</v>
      </c>
    </row>
    <row r="205" spans="1:8">
      <c r="A205" s="47" t="s">
        <v>81</v>
      </c>
      <c r="B205" s="63">
        <v>14557</v>
      </c>
      <c r="C205" s="63">
        <v>6412</v>
      </c>
      <c r="D205" s="63">
        <v>6331</v>
      </c>
      <c r="E205" s="63">
        <v>81</v>
      </c>
      <c r="F205" s="63">
        <v>8145</v>
      </c>
      <c r="G205" s="63">
        <v>8062</v>
      </c>
      <c r="H205" s="63">
        <v>83</v>
      </c>
    </row>
    <row r="206" spans="1:8">
      <c r="A206" s="47" t="s">
        <v>116</v>
      </c>
      <c r="B206" s="63">
        <v>20113</v>
      </c>
      <c r="C206" s="63">
        <v>8663</v>
      </c>
      <c r="D206" s="63">
        <v>8435</v>
      </c>
      <c r="E206" s="63">
        <v>228</v>
      </c>
      <c r="F206" s="63">
        <v>11450</v>
      </c>
      <c r="G206" s="63">
        <v>11368</v>
      </c>
      <c r="H206" s="63">
        <v>82</v>
      </c>
    </row>
    <row r="207" spans="1:8">
      <c r="A207" s="47">
        <v>2021</v>
      </c>
      <c r="B207" s="63">
        <v>3524</v>
      </c>
      <c r="C207" s="63">
        <v>1596</v>
      </c>
      <c r="D207" s="63">
        <v>1547</v>
      </c>
      <c r="E207" s="63">
        <v>49</v>
      </c>
      <c r="F207" s="63">
        <v>1928</v>
      </c>
      <c r="G207" s="63">
        <v>1922</v>
      </c>
      <c r="H207" s="63">
        <v>6</v>
      </c>
    </row>
    <row r="208" spans="1:8">
      <c r="A208" s="47">
        <v>2022</v>
      </c>
      <c r="B208" s="63">
        <v>3566</v>
      </c>
      <c r="C208" s="63">
        <v>1513</v>
      </c>
      <c r="D208" s="63">
        <v>1493</v>
      </c>
      <c r="E208" s="63">
        <v>20</v>
      </c>
      <c r="F208" s="63">
        <v>2053</v>
      </c>
      <c r="G208" s="63">
        <v>2039</v>
      </c>
      <c r="H208" s="63">
        <v>14</v>
      </c>
    </row>
    <row r="209" spans="1:8">
      <c r="A209" s="47">
        <v>2023</v>
      </c>
      <c r="B209" s="63">
        <v>3488</v>
      </c>
      <c r="C209" s="63">
        <v>1280</v>
      </c>
      <c r="D209" s="63">
        <v>1249</v>
      </c>
      <c r="E209" s="63">
        <v>31</v>
      </c>
      <c r="F209" s="63">
        <v>2208</v>
      </c>
      <c r="G209" s="63">
        <v>2166</v>
      </c>
      <c r="H209" s="63">
        <v>42</v>
      </c>
    </row>
    <row r="210" spans="1:8">
      <c r="A210" s="47">
        <v>2024</v>
      </c>
      <c r="B210" s="63">
        <v>3413</v>
      </c>
      <c r="C210" s="63">
        <v>1112</v>
      </c>
      <c r="D210" s="63">
        <v>1086</v>
      </c>
      <c r="E210" s="63">
        <v>26</v>
      </c>
      <c r="F210" s="63">
        <v>2301</v>
      </c>
      <c r="G210" s="63">
        <v>2294</v>
      </c>
      <c r="H210" s="63">
        <v>7</v>
      </c>
    </row>
    <row r="211" spans="1:8" ht="33.75">
      <c r="A211" s="47" t="s">
        <v>82</v>
      </c>
      <c r="B211" s="63">
        <v>3</v>
      </c>
      <c r="C211" s="63" t="s">
        <v>1</v>
      </c>
      <c r="D211" s="63" t="s">
        <v>1</v>
      </c>
      <c r="E211" s="63" t="s">
        <v>1</v>
      </c>
      <c r="F211" s="63">
        <v>3</v>
      </c>
      <c r="G211" s="63">
        <v>3</v>
      </c>
      <c r="H211" s="63" t="s">
        <v>1</v>
      </c>
    </row>
    <row r="212" spans="1:8">
      <c r="A212" s="47" t="s">
        <v>11</v>
      </c>
      <c r="B212" s="63">
        <v>79440</v>
      </c>
      <c r="C212" s="63">
        <v>7870</v>
      </c>
      <c r="D212" s="63">
        <v>6115</v>
      </c>
      <c r="E212" s="63">
        <v>1755</v>
      </c>
      <c r="F212" s="63">
        <v>71570</v>
      </c>
      <c r="G212" s="63">
        <v>68425</v>
      </c>
      <c r="H212" s="63">
        <v>3145</v>
      </c>
    </row>
    <row r="213" spans="1:8">
      <c r="A213" s="47" t="s">
        <v>72</v>
      </c>
      <c r="B213" s="63">
        <v>1808</v>
      </c>
      <c r="C213" s="63">
        <v>461</v>
      </c>
      <c r="D213" s="63">
        <v>137</v>
      </c>
      <c r="E213" s="63">
        <v>324</v>
      </c>
      <c r="F213" s="63">
        <v>1347</v>
      </c>
      <c r="G213" s="63">
        <v>816</v>
      </c>
      <c r="H213" s="63">
        <v>531</v>
      </c>
    </row>
    <row r="214" spans="1:8">
      <c r="A214" s="47" t="s">
        <v>73</v>
      </c>
      <c r="B214" s="63">
        <v>518</v>
      </c>
      <c r="C214" s="63">
        <v>149</v>
      </c>
      <c r="D214" s="63">
        <v>16</v>
      </c>
      <c r="E214" s="63">
        <v>133</v>
      </c>
      <c r="F214" s="63">
        <v>369</v>
      </c>
      <c r="G214" s="63">
        <v>280</v>
      </c>
      <c r="H214" s="63">
        <v>89</v>
      </c>
    </row>
    <row r="215" spans="1:8">
      <c r="A215" s="47" t="s">
        <v>74</v>
      </c>
      <c r="B215" s="63">
        <v>1069</v>
      </c>
      <c r="C215" s="63">
        <v>213</v>
      </c>
      <c r="D215" s="63">
        <v>31</v>
      </c>
      <c r="E215" s="63">
        <v>182</v>
      </c>
      <c r="F215" s="63">
        <v>856</v>
      </c>
      <c r="G215" s="63">
        <v>687</v>
      </c>
      <c r="H215" s="63">
        <v>169</v>
      </c>
    </row>
    <row r="216" spans="1:8">
      <c r="A216" s="47" t="s">
        <v>75</v>
      </c>
      <c r="B216" s="63">
        <v>993</v>
      </c>
      <c r="C216" s="63">
        <v>156</v>
      </c>
      <c r="D216" s="63">
        <v>16</v>
      </c>
      <c r="E216" s="63">
        <v>140</v>
      </c>
      <c r="F216" s="63">
        <v>837</v>
      </c>
      <c r="G216" s="63">
        <v>696</v>
      </c>
      <c r="H216" s="63">
        <v>141</v>
      </c>
    </row>
    <row r="217" spans="1:8">
      <c r="A217" s="47" t="s">
        <v>76</v>
      </c>
      <c r="B217" s="63">
        <v>1631</v>
      </c>
      <c r="C217" s="63">
        <v>208</v>
      </c>
      <c r="D217" s="63">
        <v>53</v>
      </c>
      <c r="E217" s="63">
        <v>155</v>
      </c>
      <c r="F217" s="63">
        <v>1423</v>
      </c>
      <c r="G217" s="63">
        <v>1195</v>
      </c>
      <c r="H217" s="63">
        <v>228</v>
      </c>
    </row>
    <row r="218" spans="1:8">
      <c r="A218" s="47" t="s">
        <v>77</v>
      </c>
      <c r="B218" s="63">
        <v>1212</v>
      </c>
      <c r="C218" s="63">
        <v>100</v>
      </c>
      <c r="D218" s="63">
        <v>59</v>
      </c>
      <c r="E218" s="63">
        <v>41</v>
      </c>
      <c r="F218" s="63">
        <v>1112</v>
      </c>
      <c r="G218" s="63">
        <v>990</v>
      </c>
      <c r="H218" s="63">
        <v>122</v>
      </c>
    </row>
    <row r="219" spans="1:8">
      <c r="A219" s="47" t="s">
        <v>78</v>
      </c>
      <c r="B219" s="63">
        <v>2293</v>
      </c>
      <c r="C219" s="63">
        <v>273</v>
      </c>
      <c r="D219" s="63">
        <v>253</v>
      </c>
      <c r="E219" s="63">
        <v>20</v>
      </c>
      <c r="F219" s="63">
        <v>2020</v>
      </c>
      <c r="G219" s="63">
        <v>1893</v>
      </c>
      <c r="H219" s="63">
        <v>127</v>
      </c>
    </row>
    <row r="220" spans="1:8">
      <c r="A220" s="47" t="s">
        <v>79</v>
      </c>
      <c r="B220" s="63">
        <v>7252</v>
      </c>
      <c r="C220" s="63">
        <v>982</v>
      </c>
      <c r="D220" s="63">
        <v>934</v>
      </c>
      <c r="E220" s="63">
        <v>48</v>
      </c>
      <c r="F220" s="63">
        <v>6270</v>
      </c>
      <c r="G220" s="63">
        <v>6052</v>
      </c>
      <c r="H220" s="63">
        <v>218</v>
      </c>
    </row>
    <row r="221" spans="1:8">
      <c r="A221" s="47" t="s">
        <v>80</v>
      </c>
      <c r="B221" s="63">
        <v>16023</v>
      </c>
      <c r="C221" s="63">
        <v>1421</v>
      </c>
      <c r="D221" s="63">
        <v>1286</v>
      </c>
      <c r="E221" s="63">
        <v>135</v>
      </c>
      <c r="F221" s="63">
        <v>14602</v>
      </c>
      <c r="G221" s="63">
        <v>13770</v>
      </c>
      <c r="H221" s="63">
        <v>832</v>
      </c>
    </row>
    <row r="222" spans="1:8">
      <c r="A222" s="47" t="s">
        <v>81</v>
      </c>
      <c r="B222" s="63">
        <v>21051</v>
      </c>
      <c r="C222" s="63">
        <v>1546</v>
      </c>
      <c r="D222" s="63">
        <v>1446</v>
      </c>
      <c r="E222" s="63">
        <v>100</v>
      </c>
      <c r="F222" s="63">
        <v>19505</v>
      </c>
      <c r="G222" s="63">
        <v>19036</v>
      </c>
      <c r="H222" s="63">
        <v>469</v>
      </c>
    </row>
    <row r="223" spans="1:8">
      <c r="A223" s="47" t="s">
        <v>116</v>
      </c>
      <c r="B223" s="63">
        <v>18968</v>
      </c>
      <c r="C223" s="63">
        <v>1218</v>
      </c>
      <c r="D223" s="63">
        <v>957</v>
      </c>
      <c r="E223" s="63">
        <v>261</v>
      </c>
      <c r="F223" s="63">
        <v>17750</v>
      </c>
      <c r="G223" s="63">
        <v>17576</v>
      </c>
      <c r="H223" s="63">
        <v>174</v>
      </c>
    </row>
    <row r="224" spans="1:8">
      <c r="A224" s="47">
        <v>2021</v>
      </c>
      <c r="B224" s="63">
        <v>1279</v>
      </c>
      <c r="C224" s="63">
        <v>222</v>
      </c>
      <c r="D224" s="63">
        <v>166</v>
      </c>
      <c r="E224" s="63">
        <v>56</v>
      </c>
      <c r="F224" s="63">
        <v>1057</v>
      </c>
      <c r="G224" s="63">
        <v>1037</v>
      </c>
      <c r="H224" s="63">
        <v>20</v>
      </c>
    </row>
    <row r="225" spans="1:8">
      <c r="A225" s="47">
        <v>2022</v>
      </c>
      <c r="B225" s="63">
        <v>1906</v>
      </c>
      <c r="C225" s="63">
        <v>244</v>
      </c>
      <c r="D225" s="63">
        <v>164</v>
      </c>
      <c r="E225" s="63">
        <v>80</v>
      </c>
      <c r="F225" s="63">
        <v>1662</v>
      </c>
      <c r="G225" s="63">
        <v>1653</v>
      </c>
      <c r="H225" s="63">
        <v>9</v>
      </c>
    </row>
    <row r="226" spans="1:8">
      <c r="A226" s="47">
        <v>2023</v>
      </c>
      <c r="B226" s="63">
        <v>842</v>
      </c>
      <c r="C226" s="63">
        <v>103</v>
      </c>
      <c r="D226" s="63">
        <v>65</v>
      </c>
      <c r="E226" s="63">
        <v>38</v>
      </c>
      <c r="F226" s="63">
        <v>739</v>
      </c>
      <c r="G226" s="63">
        <v>736</v>
      </c>
      <c r="H226" s="63">
        <v>3</v>
      </c>
    </row>
    <row r="227" spans="1:8">
      <c r="A227" s="47">
        <v>2024</v>
      </c>
      <c r="B227" s="63">
        <v>619</v>
      </c>
      <c r="C227" s="63">
        <v>66</v>
      </c>
      <c r="D227" s="63">
        <v>35</v>
      </c>
      <c r="E227" s="63">
        <v>31</v>
      </c>
      <c r="F227" s="63">
        <v>553</v>
      </c>
      <c r="G227" s="63">
        <v>551</v>
      </c>
      <c r="H227" s="63">
        <v>2</v>
      </c>
    </row>
    <row r="228" spans="1:8" ht="33.75">
      <c r="A228" s="47" t="s">
        <v>82</v>
      </c>
      <c r="B228" s="63">
        <v>1976</v>
      </c>
      <c r="C228" s="63">
        <v>508</v>
      </c>
      <c r="D228" s="63">
        <v>497</v>
      </c>
      <c r="E228" s="63">
        <v>11</v>
      </c>
      <c r="F228" s="63">
        <v>1468</v>
      </c>
      <c r="G228" s="63">
        <v>1457</v>
      </c>
      <c r="H228" s="63">
        <v>11</v>
      </c>
    </row>
    <row r="229" spans="1:8">
      <c r="A229" s="47" t="s">
        <v>12</v>
      </c>
      <c r="B229" s="63">
        <v>76426</v>
      </c>
      <c r="C229" s="63">
        <v>27505</v>
      </c>
      <c r="D229" s="63">
        <v>21942</v>
      </c>
      <c r="E229" s="63">
        <v>5563</v>
      </c>
      <c r="F229" s="63">
        <v>48921</v>
      </c>
      <c r="G229" s="63">
        <v>33887</v>
      </c>
      <c r="H229" s="63">
        <v>15034</v>
      </c>
    </row>
    <row r="230" spans="1:8">
      <c r="A230" s="47" t="s">
        <v>72</v>
      </c>
      <c r="B230" s="63">
        <v>37063</v>
      </c>
      <c r="C230" s="63">
        <v>13687</v>
      </c>
      <c r="D230" s="63">
        <v>11460</v>
      </c>
      <c r="E230" s="63">
        <v>2227</v>
      </c>
      <c r="F230" s="63">
        <v>23376</v>
      </c>
      <c r="G230" s="63">
        <v>19334</v>
      </c>
      <c r="H230" s="63">
        <v>4042</v>
      </c>
    </row>
    <row r="231" spans="1:8">
      <c r="A231" s="47" t="s">
        <v>73</v>
      </c>
      <c r="B231" s="63">
        <v>5185</v>
      </c>
      <c r="C231" s="63">
        <v>960</v>
      </c>
      <c r="D231" s="63">
        <v>548</v>
      </c>
      <c r="E231" s="63">
        <v>412</v>
      </c>
      <c r="F231" s="63">
        <v>4225</v>
      </c>
      <c r="G231" s="63">
        <v>2411</v>
      </c>
      <c r="H231" s="63">
        <v>1814</v>
      </c>
    </row>
    <row r="232" spans="1:8">
      <c r="A232" s="47" t="s">
        <v>74</v>
      </c>
      <c r="B232" s="63">
        <v>6339</v>
      </c>
      <c r="C232" s="63">
        <v>846</v>
      </c>
      <c r="D232" s="63">
        <v>433</v>
      </c>
      <c r="E232" s="63">
        <v>413</v>
      </c>
      <c r="F232" s="63">
        <v>5493</v>
      </c>
      <c r="G232" s="63">
        <v>2994</v>
      </c>
      <c r="H232" s="63">
        <v>2499</v>
      </c>
    </row>
    <row r="233" spans="1:8">
      <c r="A233" s="47" t="s">
        <v>75</v>
      </c>
      <c r="B233" s="63">
        <v>5018</v>
      </c>
      <c r="C233" s="63">
        <v>1000</v>
      </c>
      <c r="D233" s="63">
        <v>446</v>
      </c>
      <c r="E233" s="63">
        <v>554</v>
      </c>
      <c r="F233" s="63">
        <v>4018</v>
      </c>
      <c r="G233" s="63">
        <v>1924</v>
      </c>
      <c r="H233" s="63">
        <v>2094</v>
      </c>
    </row>
    <row r="234" spans="1:8">
      <c r="A234" s="47" t="s">
        <v>76</v>
      </c>
      <c r="B234" s="63">
        <v>6486</v>
      </c>
      <c r="C234" s="63">
        <v>1635</v>
      </c>
      <c r="D234" s="63">
        <v>768</v>
      </c>
      <c r="E234" s="63">
        <v>867</v>
      </c>
      <c r="F234" s="63">
        <v>4851</v>
      </c>
      <c r="G234" s="63">
        <v>2285</v>
      </c>
      <c r="H234" s="63">
        <v>2566</v>
      </c>
    </row>
    <row r="235" spans="1:8">
      <c r="A235" s="47" t="s">
        <v>77</v>
      </c>
      <c r="B235" s="63">
        <v>3228</v>
      </c>
      <c r="C235" s="63">
        <v>1428</v>
      </c>
      <c r="D235" s="63">
        <v>1037</v>
      </c>
      <c r="E235" s="63">
        <v>391</v>
      </c>
      <c r="F235" s="63">
        <v>1800</v>
      </c>
      <c r="G235" s="63">
        <v>919</v>
      </c>
      <c r="H235" s="63">
        <v>881</v>
      </c>
    </row>
    <row r="236" spans="1:8">
      <c r="A236" s="47" t="s">
        <v>78</v>
      </c>
      <c r="B236" s="63">
        <v>1892</v>
      </c>
      <c r="C236" s="63">
        <v>1249</v>
      </c>
      <c r="D236" s="63">
        <v>1140</v>
      </c>
      <c r="E236" s="63">
        <v>109</v>
      </c>
      <c r="F236" s="63">
        <v>643</v>
      </c>
      <c r="G236" s="63">
        <v>515</v>
      </c>
      <c r="H236" s="63">
        <v>128</v>
      </c>
    </row>
    <row r="237" spans="1:8">
      <c r="A237" s="47" t="s">
        <v>79</v>
      </c>
      <c r="B237" s="63">
        <v>1539</v>
      </c>
      <c r="C237" s="63">
        <v>1182</v>
      </c>
      <c r="D237" s="63">
        <v>1126</v>
      </c>
      <c r="E237" s="63">
        <v>56</v>
      </c>
      <c r="F237" s="63">
        <v>357</v>
      </c>
      <c r="G237" s="63">
        <v>282</v>
      </c>
      <c r="H237" s="63">
        <v>75</v>
      </c>
    </row>
    <row r="238" spans="1:8">
      <c r="A238" s="47" t="s">
        <v>80</v>
      </c>
      <c r="B238" s="63">
        <v>2642</v>
      </c>
      <c r="C238" s="63">
        <v>1390</v>
      </c>
      <c r="D238" s="63">
        <v>1297</v>
      </c>
      <c r="E238" s="63">
        <v>93</v>
      </c>
      <c r="F238" s="63">
        <v>1252</v>
      </c>
      <c r="G238" s="63">
        <v>896</v>
      </c>
      <c r="H238" s="63">
        <v>356</v>
      </c>
    </row>
    <row r="239" spans="1:8">
      <c r="A239" s="47" t="s">
        <v>81</v>
      </c>
      <c r="B239" s="63">
        <v>2201</v>
      </c>
      <c r="C239" s="63">
        <v>1437</v>
      </c>
      <c r="D239" s="63">
        <v>1288</v>
      </c>
      <c r="E239" s="63">
        <v>149</v>
      </c>
      <c r="F239" s="63">
        <v>764</v>
      </c>
      <c r="G239" s="63">
        <v>552</v>
      </c>
      <c r="H239" s="63">
        <v>212</v>
      </c>
    </row>
    <row r="240" spans="1:8">
      <c r="A240" s="47" t="s">
        <v>116</v>
      </c>
      <c r="B240" s="63">
        <v>2859</v>
      </c>
      <c r="C240" s="63">
        <v>1538</v>
      </c>
      <c r="D240" s="63">
        <v>1352</v>
      </c>
      <c r="E240" s="63">
        <v>186</v>
      </c>
      <c r="F240" s="63">
        <v>1321</v>
      </c>
      <c r="G240" s="63">
        <v>1067</v>
      </c>
      <c r="H240" s="63">
        <v>254</v>
      </c>
    </row>
    <row r="241" spans="1:8">
      <c r="A241" s="47">
        <v>2021</v>
      </c>
      <c r="B241" s="63">
        <v>531</v>
      </c>
      <c r="C241" s="63">
        <v>302</v>
      </c>
      <c r="D241" s="63">
        <v>273</v>
      </c>
      <c r="E241" s="63">
        <v>29</v>
      </c>
      <c r="F241" s="63">
        <v>229</v>
      </c>
      <c r="G241" s="63">
        <v>171</v>
      </c>
      <c r="H241" s="63">
        <v>58</v>
      </c>
    </row>
    <row r="242" spans="1:8">
      <c r="A242" s="47">
        <v>2022</v>
      </c>
      <c r="B242" s="63">
        <v>536</v>
      </c>
      <c r="C242" s="63">
        <v>343</v>
      </c>
      <c r="D242" s="63">
        <v>310</v>
      </c>
      <c r="E242" s="63">
        <v>33</v>
      </c>
      <c r="F242" s="63">
        <v>193</v>
      </c>
      <c r="G242" s="63">
        <v>178</v>
      </c>
      <c r="H242" s="63">
        <v>15</v>
      </c>
    </row>
    <row r="243" spans="1:8">
      <c r="A243" s="47">
        <v>2023</v>
      </c>
      <c r="B243" s="63">
        <v>504</v>
      </c>
      <c r="C243" s="63">
        <v>294</v>
      </c>
      <c r="D243" s="63">
        <v>270</v>
      </c>
      <c r="E243" s="63">
        <v>24</v>
      </c>
      <c r="F243" s="63">
        <v>210</v>
      </c>
      <c r="G243" s="63">
        <v>198</v>
      </c>
      <c r="H243" s="63">
        <v>12</v>
      </c>
    </row>
    <row r="244" spans="1:8">
      <c r="A244" s="47">
        <v>2024</v>
      </c>
      <c r="B244" s="63">
        <v>402</v>
      </c>
      <c r="C244" s="63">
        <v>214</v>
      </c>
      <c r="D244" s="63">
        <v>194</v>
      </c>
      <c r="E244" s="63">
        <v>20</v>
      </c>
      <c r="F244" s="63">
        <v>188</v>
      </c>
      <c r="G244" s="63">
        <v>160</v>
      </c>
      <c r="H244" s="63">
        <v>28</v>
      </c>
    </row>
    <row r="245" spans="1:8" ht="33.75">
      <c r="A245" s="47" t="s">
        <v>82</v>
      </c>
      <c r="B245" s="63">
        <v>1</v>
      </c>
      <c r="C245" s="63" t="s">
        <v>1</v>
      </c>
      <c r="D245" s="63" t="s">
        <v>1</v>
      </c>
      <c r="E245" s="63" t="s">
        <v>1</v>
      </c>
      <c r="F245" s="63">
        <v>1</v>
      </c>
      <c r="G245" s="63">
        <v>1</v>
      </c>
      <c r="H245" s="63" t="s">
        <v>1</v>
      </c>
    </row>
    <row r="246" spans="1:8" ht="22.5">
      <c r="A246" s="47" t="s">
        <v>17</v>
      </c>
      <c r="B246" s="63">
        <v>115675</v>
      </c>
      <c r="C246" s="63">
        <v>27340</v>
      </c>
      <c r="D246" s="63">
        <v>23879</v>
      </c>
      <c r="E246" s="63">
        <v>3461</v>
      </c>
      <c r="F246" s="63">
        <v>88335</v>
      </c>
      <c r="G246" s="63">
        <v>74850</v>
      </c>
      <c r="H246" s="63">
        <v>13485</v>
      </c>
    </row>
    <row r="247" spans="1:8">
      <c r="A247" s="47" t="s">
        <v>72</v>
      </c>
      <c r="B247" s="63">
        <v>47129</v>
      </c>
      <c r="C247" s="63">
        <v>13913</v>
      </c>
      <c r="D247" s="63">
        <v>12334</v>
      </c>
      <c r="E247" s="63">
        <v>1579</v>
      </c>
      <c r="F247" s="63">
        <v>33216</v>
      </c>
      <c r="G247" s="63">
        <v>28202</v>
      </c>
      <c r="H247" s="63">
        <v>5014</v>
      </c>
    </row>
    <row r="248" spans="1:8">
      <c r="A248" s="47" t="s">
        <v>73</v>
      </c>
      <c r="B248" s="63">
        <v>9500</v>
      </c>
      <c r="C248" s="63">
        <v>1409</v>
      </c>
      <c r="D248" s="63">
        <v>1095</v>
      </c>
      <c r="E248" s="63">
        <v>314</v>
      </c>
      <c r="F248" s="63">
        <v>8091</v>
      </c>
      <c r="G248" s="63">
        <v>6549</v>
      </c>
      <c r="H248" s="63">
        <v>1542</v>
      </c>
    </row>
    <row r="249" spans="1:8">
      <c r="A249" s="47" t="s">
        <v>74</v>
      </c>
      <c r="B249" s="63">
        <v>13892</v>
      </c>
      <c r="C249" s="63">
        <v>1656</v>
      </c>
      <c r="D249" s="63">
        <v>1276</v>
      </c>
      <c r="E249" s="63">
        <v>380</v>
      </c>
      <c r="F249" s="63">
        <v>12236</v>
      </c>
      <c r="G249" s="63">
        <v>10047</v>
      </c>
      <c r="H249" s="63">
        <v>2189</v>
      </c>
    </row>
    <row r="250" spans="1:8">
      <c r="A250" s="47" t="s">
        <v>75</v>
      </c>
      <c r="B250" s="63">
        <v>12712</v>
      </c>
      <c r="C250" s="63">
        <v>1494</v>
      </c>
      <c r="D250" s="63">
        <v>1191</v>
      </c>
      <c r="E250" s="63">
        <v>303</v>
      </c>
      <c r="F250" s="63">
        <v>11218</v>
      </c>
      <c r="G250" s="63">
        <v>9185</v>
      </c>
      <c r="H250" s="63">
        <v>2033</v>
      </c>
    </row>
    <row r="251" spans="1:8">
      <c r="A251" s="47" t="s">
        <v>76</v>
      </c>
      <c r="B251" s="63">
        <v>13412</v>
      </c>
      <c r="C251" s="63">
        <v>1837</v>
      </c>
      <c r="D251" s="63">
        <v>1425</v>
      </c>
      <c r="E251" s="63">
        <v>412</v>
      </c>
      <c r="F251" s="63">
        <v>11575</v>
      </c>
      <c r="G251" s="63">
        <v>9637</v>
      </c>
      <c r="H251" s="63">
        <v>1938</v>
      </c>
    </row>
    <row r="252" spans="1:8">
      <c r="A252" s="47" t="s">
        <v>77</v>
      </c>
      <c r="B252" s="63">
        <v>6129</v>
      </c>
      <c r="C252" s="63">
        <v>1125</v>
      </c>
      <c r="D252" s="63">
        <v>954</v>
      </c>
      <c r="E252" s="63">
        <v>171</v>
      </c>
      <c r="F252" s="63">
        <v>5004</v>
      </c>
      <c r="G252" s="63">
        <v>4530</v>
      </c>
      <c r="H252" s="63">
        <v>474</v>
      </c>
    </row>
    <row r="253" spans="1:8">
      <c r="A253" s="47" t="s">
        <v>78</v>
      </c>
      <c r="B253" s="63">
        <v>1627</v>
      </c>
      <c r="C253" s="63">
        <v>523</v>
      </c>
      <c r="D253" s="63">
        <v>490</v>
      </c>
      <c r="E253" s="63">
        <v>33</v>
      </c>
      <c r="F253" s="63">
        <v>1104</v>
      </c>
      <c r="G253" s="63">
        <v>1001</v>
      </c>
      <c r="H253" s="63">
        <v>103</v>
      </c>
    </row>
    <row r="254" spans="1:8">
      <c r="A254" s="47" t="s">
        <v>79</v>
      </c>
      <c r="B254" s="63">
        <v>1169</v>
      </c>
      <c r="C254" s="63">
        <v>564</v>
      </c>
      <c r="D254" s="63">
        <v>537</v>
      </c>
      <c r="E254" s="63">
        <v>27</v>
      </c>
      <c r="F254" s="63">
        <v>605</v>
      </c>
      <c r="G254" s="63">
        <v>562</v>
      </c>
      <c r="H254" s="63">
        <v>43</v>
      </c>
    </row>
    <row r="255" spans="1:8">
      <c r="A255" s="47" t="s">
        <v>80</v>
      </c>
      <c r="B255" s="63">
        <v>2012</v>
      </c>
      <c r="C255" s="63">
        <v>923</v>
      </c>
      <c r="D255" s="63">
        <v>875</v>
      </c>
      <c r="E255" s="63">
        <v>48</v>
      </c>
      <c r="F255" s="63">
        <v>1089</v>
      </c>
      <c r="G255" s="63">
        <v>1041</v>
      </c>
      <c r="H255" s="63">
        <v>48</v>
      </c>
    </row>
    <row r="256" spans="1:8">
      <c r="A256" s="47" t="s">
        <v>81</v>
      </c>
      <c r="B256" s="63">
        <v>2316</v>
      </c>
      <c r="C256" s="63">
        <v>1053</v>
      </c>
      <c r="D256" s="63">
        <v>1010</v>
      </c>
      <c r="E256" s="63">
        <v>43</v>
      </c>
      <c r="F256" s="63">
        <v>1263</v>
      </c>
      <c r="G256" s="63">
        <v>1242</v>
      </c>
      <c r="H256" s="63">
        <v>21</v>
      </c>
    </row>
    <row r="257" spans="1:8">
      <c r="A257" s="47" t="s">
        <v>116</v>
      </c>
      <c r="B257" s="63">
        <v>2964</v>
      </c>
      <c r="C257" s="63">
        <v>1153</v>
      </c>
      <c r="D257" s="63">
        <v>1083</v>
      </c>
      <c r="E257" s="63">
        <v>70</v>
      </c>
      <c r="F257" s="63">
        <v>1811</v>
      </c>
      <c r="G257" s="63">
        <v>1743</v>
      </c>
      <c r="H257" s="63">
        <v>68</v>
      </c>
    </row>
    <row r="258" spans="1:8">
      <c r="A258" s="47">
        <v>2021</v>
      </c>
      <c r="B258" s="63">
        <v>734</v>
      </c>
      <c r="C258" s="63">
        <v>309</v>
      </c>
      <c r="D258" s="63">
        <v>289</v>
      </c>
      <c r="E258" s="63">
        <v>20</v>
      </c>
      <c r="F258" s="63">
        <v>425</v>
      </c>
      <c r="G258" s="63">
        <v>424</v>
      </c>
      <c r="H258" s="63">
        <v>1</v>
      </c>
    </row>
    <row r="259" spans="1:8">
      <c r="A259" s="47">
        <v>2022</v>
      </c>
      <c r="B259" s="63">
        <v>552</v>
      </c>
      <c r="C259" s="63">
        <v>284</v>
      </c>
      <c r="D259" s="63">
        <v>255</v>
      </c>
      <c r="E259" s="63">
        <v>29</v>
      </c>
      <c r="F259" s="63">
        <v>268</v>
      </c>
      <c r="G259" s="63">
        <v>263</v>
      </c>
      <c r="H259" s="63">
        <v>5</v>
      </c>
    </row>
    <row r="260" spans="1:8">
      <c r="A260" s="47">
        <v>2023</v>
      </c>
      <c r="B260" s="63">
        <v>461</v>
      </c>
      <c r="C260" s="63">
        <v>269</v>
      </c>
      <c r="D260" s="63">
        <v>251</v>
      </c>
      <c r="E260" s="63">
        <v>18</v>
      </c>
      <c r="F260" s="63">
        <v>192</v>
      </c>
      <c r="G260" s="63">
        <v>191</v>
      </c>
      <c r="H260" s="63">
        <v>1</v>
      </c>
    </row>
    <row r="261" spans="1:8">
      <c r="A261" s="47">
        <v>2024</v>
      </c>
      <c r="B261" s="63">
        <v>1066</v>
      </c>
      <c r="C261" s="63">
        <v>828</v>
      </c>
      <c r="D261" s="63">
        <v>814</v>
      </c>
      <c r="E261" s="63">
        <v>14</v>
      </c>
      <c r="F261" s="63">
        <v>238</v>
      </c>
      <c r="G261" s="63">
        <v>233</v>
      </c>
      <c r="H261" s="63">
        <v>5</v>
      </c>
    </row>
    <row r="262" spans="1:8" ht="33.75">
      <c r="A262" s="47" t="s">
        <v>82</v>
      </c>
      <c r="B262" s="63" t="s">
        <v>1</v>
      </c>
      <c r="C262" s="63" t="s">
        <v>1</v>
      </c>
      <c r="D262" s="63" t="s">
        <v>1</v>
      </c>
      <c r="E262" s="63" t="s">
        <v>1</v>
      </c>
      <c r="F262" s="63" t="s">
        <v>1</v>
      </c>
      <c r="G262" s="63" t="s">
        <v>1</v>
      </c>
      <c r="H262" s="63" t="s">
        <v>1</v>
      </c>
    </row>
    <row r="263" spans="1:8">
      <c r="A263" s="47" t="s">
        <v>13</v>
      </c>
      <c r="B263" s="63">
        <v>340467</v>
      </c>
      <c r="C263" s="63">
        <v>77339</v>
      </c>
      <c r="D263" s="63">
        <v>74658</v>
      </c>
      <c r="E263" s="63">
        <v>2681</v>
      </c>
      <c r="F263" s="63">
        <v>263128</v>
      </c>
      <c r="G263" s="63">
        <v>261475</v>
      </c>
      <c r="H263" s="63">
        <v>1653</v>
      </c>
    </row>
    <row r="264" spans="1:8">
      <c r="A264" s="47" t="s">
        <v>72</v>
      </c>
      <c r="B264" s="63">
        <v>48617</v>
      </c>
      <c r="C264" s="63">
        <v>12487</v>
      </c>
      <c r="D264" s="63">
        <v>11707</v>
      </c>
      <c r="E264" s="63">
        <v>780</v>
      </c>
      <c r="F264" s="63">
        <v>36130</v>
      </c>
      <c r="G264" s="63">
        <v>35727</v>
      </c>
      <c r="H264" s="63">
        <v>403</v>
      </c>
    </row>
    <row r="265" spans="1:8">
      <c r="A265" s="47" t="s">
        <v>73</v>
      </c>
      <c r="B265" s="63">
        <v>21683</v>
      </c>
      <c r="C265" s="63">
        <v>3249</v>
      </c>
      <c r="D265" s="63">
        <v>3059</v>
      </c>
      <c r="E265" s="63">
        <v>190</v>
      </c>
      <c r="F265" s="63">
        <v>18434</v>
      </c>
      <c r="G265" s="63">
        <v>18273</v>
      </c>
      <c r="H265" s="63">
        <v>161</v>
      </c>
    </row>
    <row r="266" spans="1:8">
      <c r="A266" s="47" t="s">
        <v>74</v>
      </c>
      <c r="B266" s="63">
        <v>28184</v>
      </c>
      <c r="C266" s="63">
        <v>4547</v>
      </c>
      <c r="D266" s="63">
        <v>4292</v>
      </c>
      <c r="E266" s="63">
        <v>255</v>
      </c>
      <c r="F266" s="63">
        <v>23637</v>
      </c>
      <c r="G266" s="63">
        <v>23369</v>
      </c>
      <c r="H266" s="63">
        <v>268</v>
      </c>
    </row>
    <row r="267" spans="1:8">
      <c r="A267" s="47" t="s">
        <v>75</v>
      </c>
      <c r="B267" s="63">
        <v>21820</v>
      </c>
      <c r="C267" s="63">
        <v>3329</v>
      </c>
      <c r="D267" s="63">
        <v>3154</v>
      </c>
      <c r="E267" s="63">
        <v>175</v>
      </c>
      <c r="F267" s="63">
        <v>18491</v>
      </c>
      <c r="G267" s="63">
        <v>18316</v>
      </c>
      <c r="H267" s="63">
        <v>175</v>
      </c>
    </row>
    <row r="268" spans="1:8">
      <c r="A268" s="47" t="s">
        <v>76</v>
      </c>
      <c r="B268" s="63">
        <v>33506</v>
      </c>
      <c r="C268" s="63">
        <v>6205</v>
      </c>
      <c r="D268" s="63">
        <v>5897</v>
      </c>
      <c r="E268" s="63">
        <v>308</v>
      </c>
      <c r="F268" s="63">
        <v>27301</v>
      </c>
      <c r="G268" s="63">
        <v>27087</v>
      </c>
      <c r="H268" s="63">
        <v>214</v>
      </c>
    </row>
    <row r="269" spans="1:8">
      <c r="A269" s="47" t="s">
        <v>77</v>
      </c>
      <c r="B269" s="63">
        <v>23528</v>
      </c>
      <c r="C269" s="63">
        <v>4709</v>
      </c>
      <c r="D269" s="63">
        <v>4584</v>
      </c>
      <c r="E269" s="63">
        <v>125</v>
      </c>
      <c r="F269" s="63">
        <v>18819</v>
      </c>
      <c r="G269" s="63">
        <v>18749</v>
      </c>
      <c r="H269" s="63">
        <v>70</v>
      </c>
    </row>
    <row r="270" spans="1:8">
      <c r="A270" s="47" t="s">
        <v>78</v>
      </c>
      <c r="B270" s="63">
        <v>35749</v>
      </c>
      <c r="C270" s="63">
        <v>8350</v>
      </c>
      <c r="D270" s="63">
        <v>8260</v>
      </c>
      <c r="E270" s="63">
        <v>90</v>
      </c>
      <c r="F270" s="63">
        <v>27399</v>
      </c>
      <c r="G270" s="63">
        <v>27316</v>
      </c>
      <c r="H270" s="63">
        <v>83</v>
      </c>
    </row>
    <row r="271" spans="1:8">
      <c r="A271" s="47" t="s">
        <v>79</v>
      </c>
      <c r="B271" s="63">
        <v>24870</v>
      </c>
      <c r="C271" s="63">
        <v>6658</v>
      </c>
      <c r="D271" s="63">
        <v>6566</v>
      </c>
      <c r="E271" s="63">
        <v>92</v>
      </c>
      <c r="F271" s="63">
        <v>18212</v>
      </c>
      <c r="G271" s="63">
        <v>18157</v>
      </c>
      <c r="H271" s="63">
        <v>55</v>
      </c>
    </row>
    <row r="272" spans="1:8">
      <c r="A272" s="47" t="s">
        <v>80</v>
      </c>
      <c r="B272" s="63">
        <v>28163</v>
      </c>
      <c r="C272" s="63">
        <v>6363</v>
      </c>
      <c r="D272" s="63">
        <v>6273</v>
      </c>
      <c r="E272" s="63">
        <v>90</v>
      </c>
      <c r="F272" s="63">
        <v>21800</v>
      </c>
      <c r="G272" s="63">
        <v>21750</v>
      </c>
      <c r="H272" s="63">
        <v>50</v>
      </c>
    </row>
    <row r="273" spans="1:8">
      <c r="A273" s="47" t="s">
        <v>81</v>
      </c>
      <c r="B273" s="63">
        <v>22698</v>
      </c>
      <c r="C273" s="63">
        <v>5503</v>
      </c>
      <c r="D273" s="63">
        <v>5433</v>
      </c>
      <c r="E273" s="63">
        <v>70</v>
      </c>
      <c r="F273" s="63">
        <v>17195</v>
      </c>
      <c r="G273" s="63">
        <v>17160</v>
      </c>
      <c r="H273" s="63">
        <v>35</v>
      </c>
    </row>
    <row r="274" spans="1:8">
      <c r="A274" s="47" t="s">
        <v>116</v>
      </c>
      <c r="B274" s="63">
        <v>25520</v>
      </c>
      <c r="C274" s="63">
        <v>7543</v>
      </c>
      <c r="D274" s="63">
        <v>7452</v>
      </c>
      <c r="E274" s="63">
        <v>91</v>
      </c>
      <c r="F274" s="63">
        <v>17977</v>
      </c>
      <c r="G274" s="63">
        <v>17932</v>
      </c>
      <c r="H274" s="63">
        <v>45</v>
      </c>
    </row>
    <row r="275" spans="1:8">
      <c r="A275" s="47">
        <v>2021</v>
      </c>
      <c r="B275" s="63">
        <v>4327</v>
      </c>
      <c r="C275" s="63">
        <v>1341</v>
      </c>
      <c r="D275" s="63">
        <v>1296</v>
      </c>
      <c r="E275" s="63">
        <v>45</v>
      </c>
      <c r="F275" s="63">
        <v>2986</v>
      </c>
      <c r="G275" s="63">
        <v>2983</v>
      </c>
      <c r="H275" s="63">
        <v>3</v>
      </c>
    </row>
    <row r="276" spans="1:8">
      <c r="A276" s="47">
        <v>2022</v>
      </c>
      <c r="B276" s="63">
        <v>4732</v>
      </c>
      <c r="C276" s="63">
        <v>1287</v>
      </c>
      <c r="D276" s="63">
        <v>1202</v>
      </c>
      <c r="E276" s="63">
        <v>85</v>
      </c>
      <c r="F276" s="63">
        <v>3445</v>
      </c>
      <c r="G276" s="63">
        <v>3443</v>
      </c>
      <c r="H276" s="63">
        <v>2</v>
      </c>
    </row>
    <row r="277" spans="1:8">
      <c r="A277" s="47">
        <v>2023</v>
      </c>
      <c r="B277" s="63">
        <v>3350</v>
      </c>
      <c r="C277" s="63">
        <v>922</v>
      </c>
      <c r="D277" s="63">
        <v>832</v>
      </c>
      <c r="E277" s="63">
        <v>90</v>
      </c>
      <c r="F277" s="63">
        <v>2428</v>
      </c>
      <c r="G277" s="63">
        <v>2424</v>
      </c>
      <c r="H277" s="63">
        <v>4</v>
      </c>
    </row>
    <row r="278" spans="1:8">
      <c r="A278" s="47">
        <v>2024</v>
      </c>
      <c r="B278" s="63">
        <v>1602</v>
      </c>
      <c r="C278" s="63">
        <v>549</v>
      </c>
      <c r="D278" s="63">
        <v>513</v>
      </c>
      <c r="E278" s="63">
        <v>36</v>
      </c>
      <c r="F278" s="63">
        <v>1053</v>
      </c>
      <c r="G278" s="63">
        <v>1044</v>
      </c>
      <c r="H278" s="63">
        <v>9</v>
      </c>
    </row>
    <row r="279" spans="1:8" ht="33.75">
      <c r="A279" s="47" t="s">
        <v>82</v>
      </c>
      <c r="B279" s="63">
        <v>12118</v>
      </c>
      <c r="C279" s="63">
        <v>4297</v>
      </c>
      <c r="D279" s="63">
        <v>4138</v>
      </c>
      <c r="E279" s="63">
        <v>159</v>
      </c>
      <c r="F279" s="63">
        <v>7821</v>
      </c>
      <c r="G279" s="63">
        <v>7745</v>
      </c>
      <c r="H279" s="63">
        <v>76</v>
      </c>
    </row>
    <row r="280" spans="1:8">
      <c r="A280" s="47" t="s">
        <v>113</v>
      </c>
      <c r="B280" s="63">
        <v>18538</v>
      </c>
      <c r="C280" s="63">
        <v>10469</v>
      </c>
      <c r="D280" s="63">
        <v>6464</v>
      </c>
      <c r="E280" s="63">
        <v>4005</v>
      </c>
      <c r="F280" s="63">
        <v>8069</v>
      </c>
      <c r="G280" s="63">
        <v>5024</v>
      </c>
      <c r="H280" s="63">
        <v>3045</v>
      </c>
    </row>
    <row r="281" spans="1:8">
      <c r="A281" s="47" t="s">
        <v>72</v>
      </c>
      <c r="B281" s="63">
        <v>7161</v>
      </c>
      <c r="C281" s="63">
        <v>4223</v>
      </c>
      <c r="D281" s="63">
        <v>2316</v>
      </c>
      <c r="E281" s="63">
        <v>1907</v>
      </c>
      <c r="F281" s="63">
        <v>2938</v>
      </c>
      <c r="G281" s="63">
        <v>2049</v>
      </c>
      <c r="H281" s="63">
        <v>889</v>
      </c>
    </row>
    <row r="282" spans="1:8">
      <c r="A282" s="47" t="s">
        <v>73</v>
      </c>
      <c r="B282" s="63">
        <v>1318</v>
      </c>
      <c r="C282" s="63">
        <v>620</v>
      </c>
      <c r="D282" s="63">
        <v>352</v>
      </c>
      <c r="E282" s="63">
        <v>268</v>
      </c>
      <c r="F282" s="63">
        <v>698</v>
      </c>
      <c r="G282" s="63">
        <v>406</v>
      </c>
      <c r="H282" s="63">
        <v>292</v>
      </c>
    </row>
    <row r="283" spans="1:8">
      <c r="A283" s="47" t="s">
        <v>74</v>
      </c>
      <c r="B283" s="63">
        <v>1630</v>
      </c>
      <c r="C283" s="63">
        <v>455</v>
      </c>
      <c r="D283" s="63">
        <v>257</v>
      </c>
      <c r="E283" s="63">
        <v>198</v>
      </c>
      <c r="F283" s="63">
        <v>1175</v>
      </c>
      <c r="G283" s="63">
        <v>587</v>
      </c>
      <c r="H283" s="63">
        <v>588</v>
      </c>
    </row>
    <row r="284" spans="1:8">
      <c r="A284" s="47" t="s">
        <v>75</v>
      </c>
      <c r="B284" s="63">
        <v>1005</v>
      </c>
      <c r="C284" s="63">
        <v>479</v>
      </c>
      <c r="D284" s="63">
        <v>243</v>
      </c>
      <c r="E284" s="63">
        <v>236</v>
      </c>
      <c r="F284" s="63">
        <v>526</v>
      </c>
      <c r="G284" s="63">
        <v>210</v>
      </c>
      <c r="H284" s="63">
        <v>316</v>
      </c>
    </row>
    <row r="285" spans="1:8">
      <c r="A285" s="47" t="s">
        <v>76</v>
      </c>
      <c r="B285" s="63">
        <v>1835</v>
      </c>
      <c r="C285" s="63">
        <v>1066</v>
      </c>
      <c r="D285" s="63">
        <v>373</v>
      </c>
      <c r="E285" s="63">
        <v>693</v>
      </c>
      <c r="F285" s="63">
        <v>769</v>
      </c>
      <c r="G285" s="63">
        <v>302</v>
      </c>
      <c r="H285" s="63">
        <v>467</v>
      </c>
    </row>
    <row r="286" spans="1:8">
      <c r="A286" s="47" t="s">
        <v>77</v>
      </c>
      <c r="B286" s="63">
        <v>883</v>
      </c>
      <c r="C286" s="63">
        <v>585</v>
      </c>
      <c r="D286" s="63">
        <v>366</v>
      </c>
      <c r="E286" s="63">
        <v>219</v>
      </c>
      <c r="F286" s="63">
        <v>298</v>
      </c>
      <c r="G286" s="63">
        <v>161</v>
      </c>
      <c r="H286" s="63">
        <v>137</v>
      </c>
    </row>
    <row r="287" spans="1:8" ht="16.5" customHeight="1">
      <c r="A287" s="47" t="s">
        <v>78</v>
      </c>
      <c r="B287" s="63">
        <v>425</v>
      </c>
      <c r="C287" s="63">
        <v>313</v>
      </c>
      <c r="D287" s="63">
        <v>271</v>
      </c>
      <c r="E287" s="63">
        <v>42</v>
      </c>
      <c r="F287" s="63">
        <v>112</v>
      </c>
      <c r="G287" s="63">
        <v>77</v>
      </c>
      <c r="H287" s="63">
        <v>35</v>
      </c>
    </row>
    <row r="288" spans="1:8">
      <c r="A288" s="47" t="s">
        <v>79</v>
      </c>
      <c r="B288" s="63">
        <v>482</v>
      </c>
      <c r="C288" s="63">
        <v>392</v>
      </c>
      <c r="D288" s="63">
        <v>350</v>
      </c>
      <c r="E288" s="63">
        <v>42</v>
      </c>
      <c r="F288" s="63">
        <v>90</v>
      </c>
      <c r="G288" s="63">
        <v>78</v>
      </c>
      <c r="H288" s="63">
        <v>12</v>
      </c>
    </row>
    <row r="289" spans="1:8">
      <c r="A289" s="47" t="s">
        <v>80</v>
      </c>
      <c r="B289" s="63">
        <v>1338</v>
      </c>
      <c r="C289" s="63">
        <v>793</v>
      </c>
      <c r="D289" s="63">
        <v>666</v>
      </c>
      <c r="E289" s="63">
        <v>127</v>
      </c>
      <c r="F289" s="63">
        <v>545</v>
      </c>
      <c r="G289" s="63">
        <v>343</v>
      </c>
      <c r="H289" s="63">
        <v>202</v>
      </c>
    </row>
    <row r="290" spans="1:8">
      <c r="A290" s="47" t="s">
        <v>81</v>
      </c>
      <c r="B290" s="63">
        <v>498</v>
      </c>
      <c r="C290" s="63">
        <v>295</v>
      </c>
      <c r="D290" s="63">
        <v>244</v>
      </c>
      <c r="E290" s="63">
        <v>51</v>
      </c>
      <c r="F290" s="63">
        <v>203</v>
      </c>
      <c r="G290" s="63">
        <v>182</v>
      </c>
      <c r="H290" s="63">
        <v>21</v>
      </c>
    </row>
    <row r="291" spans="1:8">
      <c r="A291" s="47" t="s">
        <v>116</v>
      </c>
      <c r="B291" s="63">
        <v>841</v>
      </c>
      <c r="C291" s="63">
        <v>482</v>
      </c>
      <c r="D291" s="63">
        <v>312</v>
      </c>
      <c r="E291" s="63">
        <v>170</v>
      </c>
      <c r="F291" s="63">
        <v>359</v>
      </c>
      <c r="G291" s="63">
        <v>313</v>
      </c>
      <c r="H291" s="63">
        <v>46</v>
      </c>
    </row>
    <row r="292" spans="1:8">
      <c r="A292" s="47">
        <v>2021</v>
      </c>
      <c r="B292" s="63">
        <v>232</v>
      </c>
      <c r="C292" s="63">
        <v>116</v>
      </c>
      <c r="D292" s="63">
        <v>109</v>
      </c>
      <c r="E292" s="63">
        <v>7</v>
      </c>
      <c r="F292" s="63">
        <v>116</v>
      </c>
      <c r="G292" s="63">
        <v>91</v>
      </c>
      <c r="H292" s="63">
        <v>25</v>
      </c>
    </row>
    <row r="293" spans="1:8">
      <c r="A293" s="47">
        <v>2022</v>
      </c>
      <c r="B293" s="63">
        <v>298</v>
      </c>
      <c r="C293" s="63">
        <v>199</v>
      </c>
      <c r="D293" s="63">
        <v>192</v>
      </c>
      <c r="E293" s="63">
        <v>7</v>
      </c>
      <c r="F293" s="63">
        <v>99</v>
      </c>
      <c r="G293" s="63">
        <v>90</v>
      </c>
      <c r="H293" s="63">
        <v>9</v>
      </c>
    </row>
    <row r="294" spans="1:8">
      <c r="A294" s="47">
        <v>2023</v>
      </c>
      <c r="B294" s="63">
        <v>342</v>
      </c>
      <c r="C294" s="63">
        <v>262</v>
      </c>
      <c r="D294" s="63">
        <v>253</v>
      </c>
      <c r="E294" s="63">
        <v>9</v>
      </c>
      <c r="F294" s="63">
        <v>80</v>
      </c>
      <c r="G294" s="63">
        <v>79</v>
      </c>
      <c r="H294" s="63">
        <v>1</v>
      </c>
    </row>
    <row r="295" spans="1:8">
      <c r="A295" s="47">
        <v>2024</v>
      </c>
      <c r="B295" s="63">
        <v>245</v>
      </c>
      <c r="C295" s="63">
        <v>188</v>
      </c>
      <c r="D295" s="63">
        <v>159</v>
      </c>
      <c r="E295" s="63">
        <v>29</v>
      </c>
      <c r="F295" s="63">
        <v>57</v>
      </c>
      <c r="G295" s="63">
        <v>54</v>
      </c>
      <c r="H295" s="63">
        <v>3</v>
      </c>
    </row>
    <row r="296" spans="1:8" ht="33.75">
      <c r="A296" s="47" t="s">
        <v>82</v>
      </c>
      <c r="B296" s="63">
        <v>5</v>
      </c>
      <c r="C296" s="63">
        <v>1</v>
      </c>
      <c r="D296" s="63">
        <v>1</v>
      </c>
      <c r="E296" s="63" t="s">
        <v>1</v>
      </c>
      <c r="F296" s="63">
        <v>4</v>
      </c>
      <c r="G296" s="63">
        <v>2</v>
      </c>
      <c r="H296" s="63">
        <v>2</v>
      </c>
    </row>
    <row r="297" spans="1:8" ht="22.5">
      <c r="A297" s="47" t="s">
        <v>14</v>
      </c>
      <c r="B297" s="63">
        <v>109420</v>
      </c>
      <c r="C297" s="63">
        <v>43790</v>
      </c>
      <c r="D297" s="63">
        <v>36779</v>
      </c>
      <c r="E297" s="63">
        <v>7011</v>
      </c>
      <c r="F297" s="63">
        <v>65630</v>
      </c>
      <c r="G297" s="63">
        <v>54260</v>
      </c>
      <c r="H297" s="63">
        <v>11370</v>
      </c>
    </row>
    <row r="298" spans="1:8">
      <c r="A298" s="47" t="s">
        <v>72</v>
      </c>
      <c r="B298" s="63">
        <v>55501</v>
      </c>
      <c r="C298" s="63">
        <v>27540</v>
      </c>
      <c r="D298" s="63">
        <v>23305</v>
      </c>
      <c r="E298" s="63">
        <v>4235</v>
      </c>
      <c r="F298" s="63">
        <v>27961</v>
      </c>
      <c r="G298" s="63">
        <v>24215</v>
      </c>
      <c r="H298" s="63">
        <v>3746</v>
      </c>
    </row>
    <row r="299" spans="1:8">
      <c r="A299" s="47" t="s">
        <v>73</v>
      </c>
      <c r="B299" s="63">
        <v>5468</v>
      </c>
      <c r="C299" s="63">
        <v>1686</v>
      </c>
      <c r="D299" s="63">
        <v>1262</v>
      </c>
      <c r="E299" s="63">
        <v>424</v>
      </c>
      <c r="F299" s="63">
        <v>3782</v>
      </c>
      <c r="G299" s="63">
        <v>2723</v>
      </c>
      <c r="H299" s="63">
        <v>1059</v>
      </c>
    </row>
    <row r="300" spans="1:8">
      <c r="A300" s="47" t="s">
        <v>74</v>
      </c>
      <c r="B300" s="63">
        <v>6710</v>
      </c>
      <c r="C300" s="63">
        <v>1500</v>
      </c>
      <c r="D300" s="63">
        <v>1100</v>
      </c>
      <c r="E300" s="63">
        <v>400</v>
      </c>
      <c r="F300" s="63">
        <v>5210</v>
      </c>
      <c r="G300" s="63">
        <v>3810</v>
      </c>
      <c r="H300" s="63">
        <v>1400</v>
      </c>
    </row>
    <row r="301" spans="1:8">
      <c r="A301" s="47" t="s">
        <v>75</v>
      </c>
      <c r="B301" s="63">
        <v>4957</v>
      </c>
      <c r="C301" s="63">
        <v>1273</v>
      </c>
      <c r="D301" s="63">
        <v>869</v>
      </c>
      <c r="E301" s="63">
        <v>404</v>
      </c>
      <c r="F301" s="63">
        <v>3684</v>
      </c>
      <c r="G301" s="63">
        <v>2484</v>
      </c>
      <c r="H301" s="63">
        <v>1200</v>
      </c>
    </row>
    <row r="302" spans="1:8">
      <c r="A302" s="47" t="s">
        <v>76</v>
      </c>
      <c r="B302" s="63">
        <v>9224</v>
      </c>
      <c r="C302" s="63">
        <v>2322</v>
      </c>
      <c r="D302" s="63">
        <v>1583</v>
      </c>
      <c r="E302" s="63">
        <v>739</v>
      </c>
      <c r="F302" s="63">
        <v>6902</v>
      </c>
      <c r="G302" s="63">
        <v>5057</v>
      </c>
      <c r="H302" s="63">
        <v>1845</v>
      </c>
    </row>
    <row r="303" spans="1:8">
      <c r="A303" s="47" t="s">
        <v>77</v>
      </c>
      <c r="B303" s="63">
        <v>7734</v>
      </c>
      <c r="C303" s="63">
        <v>1691</v>
      </c>
      <c r="D303" s="63">
        <v>1383</v>
      </c>
      <c r="E303" s="63">
        <v>308</v>
      </c>
      <c r="F303" s="63">
        <v>6043</v>
      </c>
      <c r="G303" s="63">
        <v>5169</v>
      </c>
      <c r="H303" s="63">
        <v>874</v>
      </c>
    </row>
    <row r="304" spans="1:8">
      <c r="A304" s="47" t="s">
        <v>78</v>
      </c>
      <c r="B304" s="63">
        <v>3121</v>
      </c>
      <c r="C304" s="63">
        <v>1227</v>
      </c>
      <c r="D304" s="63">
        <v>1139</v>
      </c>
      <c r="E304" s="63">
        <v>88</v>
      </c>
      <c r="F304" s="63">
        <v>1894</v>
      </c>
      <c r="G304" s="63">
        <v>1709</v>
      </c>
      <c r="H304" s="63">
        <v>185</v>
      </c>
    </row>
    <row r="305" spans="1:8">
      <c r="A305" s="47" t="s">
        <v>79</v>
      </c>
      <c r="B305" s="63">
        <v>2170</v>
      </c>
      <c r="C305" s="63">
        <v>1043</v>
      </c>
      <c r="D305" s="63">
        <v>974</v>
      </c>
      <c r="E305" s="63">
        <v>69</v>
      </c>
      <c r="F305" s="63">
        <v>1127</v>
      </c>
      <c r="G305" s="63">
        <v>1003</v>
      </c>
      <c r="H305" s="63">
        <v>124</v>
      </c>
    </row>
    <row r="306" spans="1:8">
      <c r="A306" s="47" t="s">
        <v>80</v>
      </c>
      <c r="B306" s="63">
        <v>7186</v>
      </c>
      <c r="C306" s="63">
        <v>1107</v>
      </c>
      <c r="D306" s="63">
        <v>1037</v>
      </c>
      <c r="E306" s="63">
        <v>70</v>
      </c>
      <c r="F306" s="63">
        <v>6079</v>
      </c>
      <c r="G306" s="63">
        <v>5312</v>
      </c>
      <c r="H306" s="63">
        <v>767</v>
      </c>
    </row>
    <row r="307" spans="1:8">
      <c r="A307" s="47" t="s">
        <v>81</v>
      </c>
      <c r="B307" s="63">
        <v>2554</v>
      </c>
      <c r="C307" s="63">
        <v>1421</v>
      </c>
      <c r="D307" s="63">
        <v>1320</v>
      </c>
      <c r="E307" s="63">
        <v>101</v>
      </c>
      <c r="F307" s="63">
        <v>1133</v>
      </c>
      <c r="G307" s="63">
        <v>1051</v>
      </c>
      <c r="H307" s="63">
        <v>82</v>
      </c>
    </row>
    <row r="308" spans="1:8">
      <c r="A308" s="47" t="s">
        <v>116</v>
      </c>
      <c r="B308" s="63">
        <v>2389</v>
      </c>
      <c r="C308" s="63">
        <v>1553</v>
      </c>
      <c r="D308" s="63">
        <v>1450</v>
      </c>
      <c r="E308" s="63">
        <v>103</v>
      </c>
      <c r="F308" s="63">
        <v>836</v>
      </c>
      <c r="G308" s="63">
        <v>796</v>
      </c>
      <c r="H308" s="63">
        <v>40</v>
      </c>
    </row>
    <row r="309" spans="1:8">
      <c r="A309" s="47">
        <v>2021</v>
      </c>
      <c r="B309" s="63">
        <v>683</v>
      </c>
      <c r="C309" s="63">
        <v>417</v>
      </c>
      <c r="D309" s="63">
        <v>398</v>
      </c>
      <c r="E309" s="63">
        <v>19</v>
      </c>
      <c r="F309" s="63">
        <v>266</v>
      </c>
      <c r="G309" s="63">
        <v>238</v>
      </c>
      <c r="H309" s="63">
        <v>28</v>
      </c>
    </row>
    <row r="310" spans="1:8">
      <c r="A310" s="47">
        <v>2022</v>
      </c>
      <c r="B310" s="63">
        <v>608</v>
      </c>
      <c r="C310" s="63">
        <v>380</v>
      </c>
      <c r="D310" s="63">
        <v>359</v>
      </c>
      <c r="E310" s="63">
        <v>21</v>
      </c>
      <c r="F310" s="63">
        <v>228</v>
      </c>
      <c r="G310" s="63">
        <v>220</v>
      </c>
      <c r="H310" s="63">
        <v>8</v>
      </c>
    </row>
    <row r="311" spans="1:8">
      <c r="A311" s="47">
        <v>2023</v>
      </c>
      <c r="B311" s="63">
        <v>608</v>
      </c>
      <c r="C311" s="63">
        <v>379</v>
      </c>
      <c r="D311" s="63">
        <v>358</v>
      </c>
      <c r="E311" s="63">
        <v>21</v>
      </c>
      <c r="F311" s="63">
        <v>229</v>
      </c>
      <c r="G311" s="63">
        <v>224</v>
      </c>
      <c r="H311" s="63">
        <v>5</v>
      </c>
    </row>
    <row r="312" spans="1:8">
      <c r="A312" s="47">
        <v>2024</v>
      </c>
      <c r="B312" s="63">
        <v>504</v>
      </c>
      <c r="C312" s="63">
        <v>249</v>
      </c>
      <c r="D312" s="63">
        <v>240</v>
      </c>
      <c r="E312" s="63">
        <v>9</v>
      </c>
      <c r="F312" s="63">
        <v>255</v>
      </c>
      <c r="G312" s="63">
        <v>248</v>
      </c>
      <c r="H312" s="63">
        <v>7</v>
      </c>
    </row>
    <row r="313" spans="1:8" ht="33.75">
      <c r="A313" s="47" t="s">
        <v>82</v>
      </c>
      <c r="B313" s="63">
        <v>3</v>
      </c>
      <c r="C313" s="63">
        <v>2</v>
      </c>
      <c r="D313" s="63">
        <v>2</v>
      </c>
      <c r="E313" s="63" t="s">
        <v>1</v>
      </c>
      <c r="F313" s="63">
        <v>1</v>
      </c>
      <c r="G313" s="63">
        <v>1</v>
      </c>
      <c r="H313" s="63" t="s">
        <v>1</v>
      </c>
    </row>
    <row r="314" spans="1:8">
      <c r="A314" s="47" t="s">
        <v>117</v>
      </c>
      <c r="B314" s="63">
        <v>30546</v>
      </c>
      <c r="C314" s="63">
        <v>30546</v>
      </c>
      <c r="D314" s="63">
        <v>24935</v>
      </c>
      <c r="E314" s="63">
        <v>5611</v>
      </c>
      <c r="F314" s="88" t="s">
        <v>1</v>
      </c>
      <c r="G314" s="89" t="s">
        <v>1</v>
      </c>
      <c r="H314" s="89" t="s">
        <v>1</v>
      </c>
    </row>
    <row r="315" spans="1:8">
      <c r="A315" s="47" t="s">
        <v>72</v>
      </c>
      <c r="B315" s="63">
        <v>5479</v>
      </c>
      <c r="C315" s="63">
        <v>5479</v>
      </c>
      <c r="D315" s="63">
        <v>4376</v>
      </c>
      <c r="E315" s="63">
        <v>1103</v>
      </c>
      <c r="F315" s="88" t="s">
        <v>1</v>
      </c>
      <c r="G315" s="89" t="s">
        <v>1</v>
      </c>
      <c r="H315" s="89" t="s">
        <v>1</v>
      </c>
    </row>
    <row r="316" spans="1:8">
      <c r="A316" s="47" t="s">
        <v>73</v>
      </c>
      <c r="B316" s="63">
        <v>569</v>
      </c>
      <c r="C316" s="63">
        <v>569</v>
      </c>
      <c r="D316" s="63">
        <v>428</v>
      </c>
      <c r="E316" s="63">
        <v>141</v>
      </c>
      <c r="F316" s="63" t="s">
        <v>71</v>
      </c>
      <c r="G316" s="63" t="s">
        <v>71</v>
      </c>
      <c r="H316" s="63" t="s">
        <v>1</v>
      </c>
    </row>
    <row r="317" spans="1:8">
      <c r="A317" s="47" t="s">
        <v>74</v>
      </c>
      <c r="B317" s="63">
        <v>816</v>
      </c>
      <c r="C317" s="63">
        <v>816</v>
      </c>
      <c r="D317" s="63">
        <v>591</v>
      </c>
      <c r="E317" s="63">
        <v>225</v>
      </c>
      <c r="F317" s="63" t="s">
        <v>71</v>
      </c>
      <c r="G317" s="63" t="s">
        <v>71</v>
      </c>
      <c r="H317" s="63" t="s">
        <v>71</v>
      </c>
    </row>
    <row r="318" spans="1:8">
      <c r="A318" s="47" t="s">
        <v>75</v>
      </c>
      <c r="B318" s="63">
        <v>657</v>
      </c>
      <c r="C318" s="63">
        <v>657</v>
      </c>
      <c r="D318" s="63">
        <v>438</v>
      </c>
      <c r="E318" s="63">
        <v>219</v>
      </c>
      <c r="F318" s="63" t="s">
        <v>71</v>
      </c>
      <c r="G318" s="63" t="s">
        <v>71</v>
      </c>
      <c r="H318" s="63" t="s">
        <v>1</v>
      </c>
    </row>
    <row r="319" spans="1:8">
      <c r="A319" s="47" t="s">
        <v>76</v>
      </c>
      <c r="B319" s="63">
        <v>1128</v>
      </c>
      <c r="C319" s="63">
        <v>1128</v>
      </c>
      <c r="D319" s="63">
        <v>760</v>
      </c>
      <c r="E319" s="63">
        <v>368</v>
      </c>
      <c r="F319" s="63" t="s">
        <v>71</v>
      </c>
      <c r="G319" s="63" t="s">
        <v>71</v>
      </c>
      <c r="H319" s="63" t="s">
        <v>71</v>
      </c>
    </row>
    <row r="320" spans="1:8">
      <c r="A320" s="47" t="s">
        <v>77</v>
      </c>
      <c r="B320" s="63">
        <v>939</v>
      </c>
      <c r="C320" s="63">
        <v>939</v>
      </c>
      <c r="D320" s="63">
        <v>771</v>
      </c>
      <c r="E320" s="63">
        <v>168</v>
      </c>
      <c r="F320" s="63" t="s">
        <v>71</v>
      </c>
      <c r="G320" s="63" t="s">
        <v>71</v>
      </c>
      <c r="H320" s="63" t="s">
        <v>1</v>
      </c>
    </row>
    <row r="321" spans="1:8">
      <c r="A321" s="47" t="s">
        <v>78</v>
      </c>
      <c r="B321" s="63">
        <v>1454</v>
      </c>
      <c r="C321" s="63">
        <v>1454</v>
      </c>
      <c r="D321" s="63">
        <v>1252</v>
      </c>
      <c r="E321" s="63">
        <v>202</v>
      </c>
      <c r="F321" s="63" t="s">
        <v>71</v>
      </c>
      <c r="G321" s="63" t="s">
        <v>71</v>
      </c>
      <c r="H321" s="63" t="s">
        <v>71</v>
      </c>
    </row>
    <row r="322" spans="1:8">
      <c r="A322" s="47" t="s">
        <v>79</v>
      </c>
      <c r="B322" s="63">
        <v>5553</v>
      </c>
      <c r="C322" s="63">
        <v>5553</v>
      </c>
      <c r="D322" s="63">
        <v>5178</v>
      </c>
      <c r="E322" s="63">
        <v>375</v>
      </c>
      <c r="F322" s="63" t="s">
        <v>71</v>
      </c>
      <c r="G322" s="63" t="s">
        <v>71</v>
      </c>
      <c r="H322" s="63" t="s">
        <v>1</v>
      </c>
    </row>
    <row r="323" spans="1:8">
      <c r="A323" s="47" t="s">
        <v>80</v>
      </c>
      <c r="B323" s="63">
        <v>5064</v>
      </c>
      <c r="C323" s="63">
        <v>5064</v>
      </c>
      <c r="D323" s="63">
        <v>4519</v>
      </c>
      <c r="E323" s="63">
        <v>545</v>
      </c>
      <c r="F323" s="63" t="s">
        <v>71</v>
      </c>
      <c r="G323" s="63" t="s">
        <v>71</v>
      </c>
      <c r="H323" s="63" t="s">
        <v>71</v>
      </c>
    </row>
    <row r="324" spans="1:8">
      <c r="A324" s="47" t="s">
        <v>81</v>
      </c>
      <c r="B324" s="63">
        <v>3655</v>
      </c>
      <c r="C324" s="63">
        <v>3655</v>
      </c>
      <c r="D324" s="63">
        <v>2994</v>
      </c>
      <c r="E324" s="63">
        <v>661</v>
      </c>
      <c r="F324" s="63" t="s">
        <v>71</v>
      </c>
      <c r="G324" s="63" t="s">
        <v>71</v>
      </c>
      <c r="H324" s="63" t="s">
        <v>1</v>
      </c>
    </row>
    <row r="325" spans="1:8">
      <c r="A325" s="47" t="s">
        <v>116</v>
      </c>
      <c r="B325" s="63">
        <v>3024</v>
      </c>
      <c r="C325" s="63">
        <v>3024</v>
      </c>
      <c r="D325" s="63">
        <v>2244</v>
      </c>
      <c r="E325" s="63">
        <v>780</v>
      </c>
      <c r="F325" s="63" t="s">
        <v>71</v>
      </c>
      <c r="G325" s="63" t="s">
        <v>71</v>
      </c>
      <c r="H325" s="63" t="s">
        <v>71</v>
      </c>
    </row>
    <row r="326" spans="1:8">
      <c r="A326" s="47">
        <v>2021</v>
      </c>
      <c r="B326" s="63">
        <v>579</v>
      </c>
      <c r="C326" s="63">
        <v>579</v>
      </c>
      <c r="D326" s="63">
        <v>362</v>
      </c>
      <c r="E326" s="63">
        <v>217</v>
      </c>
      <c r="F326" s="63" t="s">
        <v>1</v>
      </c>
      <c r="G326" s="63" t="s">
        <v>1</v>
      </c>
      <c r="H326" s="63" t="s">
        <v>1</v>
      </c>
    </row>
    <row r="327" spans="1:8">
      <c r="A327" s="47">
        <v>2022</v>
      </c>
      <c r="B327" s="63">
        <v>668</v>
      </c>
      <c r="C327" s="63">
        <v>668</v>
      </c>
      <c r="D327" s="63">
        <v>421</v>
      </c>
      <c r="E327" s="63">
        <v>247</v>
      </c>
      <c r="F327" s="63" t="s">
        <v>1</v>
      </c>
      <c r="G327" s="63" t="s">
        <v>1</v>
      </c>
      <c r="H327" s="63" t="s">
        <v>1</v>
      </c>
    </row>
    <row r="328" spans="1:8">
      <c r="A328" s="47">
        <v>2023</v>
      </c>
      <c r="B328" s="63">
        <v>556</v>
      </c>
      <c r="C328" s="63">
        <v>556</v>
      </c>
      <c r="D328" s="63">
        <v>372</v>
      </c>
      <c r="E328" s="63">
        <v>184</v>
      </c>
      <c r="F328" s="63" t="s">
        <v>71</v>
      </c>
      <c r="G328" s="63" t="s">
        <v>71</v>
      </c>
      <c r="H328" s="63" t="s">
        <v>71</v>
      </c>
    </row>
    <row r="329" spans="1:8">
      <c r="A329" s="47">
        <v>2024</v>
      </c>
      <c r="B329" s="63">
        <v>389</v>
      </c>
      <c r="C329" s="63">
        <v>389</v>
      </c>
      <c r="D329" s="63">
        <v>214</v>
      </c>
      <c r="E329" s="63">
        <v>175</v>
      </c>
      <c r="F329" s="63" t="s">
        <v>1</v>
      </c>
      <c r="G329" s="63" t="s">
        <v>1</v>
      </c>
      <c r="H329" s="63" t="s">
        <v>1</v>
      </c>
    </row>
    <row r="330" spans="1:8" ht="33.75">
      <c r="A330" s="47" t="s">
        <v>82</v>
      </c>
      <c r="B330" s="63">
        <v>16</v>
      </c>
      <c r="C330" s="63">
        <v>16</v>
      </c>
      <c r="D330" s="63">
        <v>15</v>
      </c>
      <c r="E330" s="63">
        <v>1</v>
      </c>
      <c r="F330" s="63" t="s">
        <v>71</v>
      </c>
      <c r="G330" s="63" t="s">
        <v>71</v>
      </c>
      <c r="H330" s="63" t="s">
        <v>71</v>
      </c>
    </row>
    <row r="331" spans="1:8">
      <c r="A331" s="47" t="s">
        <v>15</v>
      </c>
      <c r="B331" s="63">
        <v>171319</v>
      </c>
      <c r="C331" s="63">
        <v>171319</v>
      </c>
      <c r="D331" s="63">
        <v>143339</v>
      </c>
      <c r="E331" s="63">
        <v>27980</v>
      </c>
      <c r="F331" s="63" t="s">
        <v>71</v>
      </c>
      <c r="G331" s="63" t="s">
        <v>71</v>
      </c>
      <c r="H331" s="63" t="s">
        <v>1</v>
      </c>
    </row>
    <row r="332" spans="1:8">
      <c r="A332" s="47" t="s">
        <v>72</v>
      </c>
      <c r="B332" s="63">
        <v>42810</v>
      </c>
      <c r="C332" s="63">
        <v>42810</v>
      </c>
      <c r="D332" s="63">
        <v>30529</v>
      </c>
      <c r="E332" s="63">
        <v>12281</v>
      </c>
      <c r="F332" s="63" t="s">
        <v>71</v>
      </c>
      <c r="G332" s="63" t="s">
        <v>71</v>
      </c>
      <c r="H332" s="63" t="s">
        <v>71</v>
      </c>
    </row>
    <row r="333" spans="1:8">
      <c r="A333" s="47" t="s">
        <v>73</v>
      </c>
      <c r="B333" s="63">
        <v>6495</v>
      </c>
      <c r="C333" s="63">
        <v>6495</v>
      </c>
      <c r="D333" s="63">
        <v>4691</v>
      </c>
      <c r="E333" s="63">
        <v>1804</v>
      </c>
      <c r="F333" s="63" t="s">
        <v>71</v>
      </c>
      <c r="G333" s="63" t="s">
        <v>71</v>
      </c>
      <c r="H333" s="63" t="s">
        <v>1</v>
      </c>
    </row>
    <row r="334" spans="1:8">
      <c r="A334" s="47" t="s">
        <v>74</v>
      </c>
      <c r="B334" s="63">
        <v>4917</v>
      </c>
      <c r="C334" s="63">
        <v>4917</v>
      </c>
      <c r="D334" s="63">
        <v>3340</v>
      </c>
      <c r="E334" s="63">
        <v>1577</v>
      </c>
      <c r="F334" s="63" t="s">
        <v>71</v>
      </c>
      <c r="G334" s="63" t="s">
        <v>71</v>
      </c>
      <c r="H334" s="63" t="s">
        <v>71</v>
      </c>
    </row>
    <row r="335" spans="1:8">
      <c r="A335" s="47" t="s">
        <v>75</v>
      </c>
      <c r="B335" s="63">
        <v>5140</v>
      </c>
      <c r="C335" s="63">
        <v>5140</v>
      </c>
      <c r="D335" s="63">
        <v>3602</v>
      </c>
      <c r="E335" s="63">
        <v>1538</v>
      </c>
      <c r="F335" s="63" t="s">
        <v>71</v>
      </c>
      <c r="G335" s="63" t="s">
        <v>71</v>
      </c>
      <c r="H335" s="63" t="s">
        <v>1</v>
      </c>
    </row>
    <row r="336" spans="1:8">
      <c r="A336" s="47" t="s">
        <v>76</v>
      </c>
      <c r="B336" s="63">
        <v>6251</v>
      </c>
      <c r="C336" s="63">
        <v>6251</v>
      </c>
      <c r="D336" s="63">
        <v>4430</v>
      </c>
      <c r="E336" s="63">
        <v>1821</v>
      </c>
      <c r="F336" s="63" t="s">
        <v>71</v>
      </c>
      <c r="G336" s="63" t="s">
        <v>71</v>
      </c>
      <c r="H336" s="63" t="s">
        <v>71</v>
      </c>
    </row>
    <row r="337" spans="1:8">
      <c r="A337" s="47" t="s">
        <v>77</v>
      </c>
      <c r="B337" s="63">
        <v>5522</v>
      </c>
      <c r="C337" s="63">
        <v>5522</v>
      </c>
      <c r="D337" s="63">
        <v>4426</v>
      </c>
      <c r="E337" s="63">
        <v>1096</v>
      </c>
      <c r="F337" s="63" t="s">
        <v>71</v>
      </c>
      <c r="G337" s="63" t="s">
        <v>71</v>
      </c>
      <c r="H337" s="63" t="s">
        <v>1</v>
      </c>
    </row>
    <row r="338" spans="1:8">
      <c r="A338" s="47" t="s">
        <v>78</v>
      </c>
      <c r="B338" s="63">
        <v>15713</v>
      </c>
      <c r="C338" s="63">
        <v>15713</v>
      </c>
      <c r="D338" s="63">
        <v>14759</v>
      </c>
      <c r="E338" s="63">
        <v>954</v>
      </c>
      <c r="F338" s="63" t="s">
        <v>71</v>
      </c>
      <c r="G338" s="63" t="s">
        <v>71</v>
      </c>
      <c r="H338" s="63" t="s">
        <v>71</v>
      </c>
    </row>
    <row r="339" spans="1:8">
      <c r="A339" s="47" t="s">
        <v>79</v>
      </c>
      <c r="B339" s="63">
        <v>25829</v>
      </c>
      <c r="C339" s="63">
        <v>25829</v>
      </c>
      <c r="D339" s="63">
        <v>24478</v>
      </c>
      <c r="E339" s="63">
        <v>1351</v>
      </c>
      <c r="F339" s="63" t="s">
        <v>71</v>
      </c>
      <c r="G339" s="63" t="s">
        <v>71</v>
      </c>
      <c r="H339" s="63" t="s">
        <v>1</v>
      </c>
    </row>
    <row r="340" spans="1:8">
      <c r="A340" s="47" t="s">
        <v>80</v>
      </c>
      <c r="B340" s="63">
        <v>24086</v>
      </c>
      <c r="C340" s="63">
        <v>24086</v>
      </c>
      <c r="D340" s="63">
        <v>22678</v>
      </c>
      <c r="E340" s="63">
        <v>1408</v>
      </c>
      <c r="F340" s="63" t="s">
        <v>71</v>
      </c>
      <c r="G340" s="63" t="s">
        <v>71</v>
      </c>
      <c r="H340" s="63" t="s">
        <v>71</v>
      </c>
    </row>
    <row r="341" spans="1:8">
      <c r="A341" s="47" t="s">
        <v>81</v>
      </c>
      <c r="B341" s="63">
        <v>18155</v>
      </c>
      <c r="C341" s="63">
        <v>18155</v>
      </c>
      <c r="D341" s="63">
        <v>16537</v>
      </c>
      <c r="E341" s="63">
        <v>1618</v>
      </c>
      <c r="F341" s="63" t="s">
        <v>71</v>
      </c>
      <c r="G341" s="63" t="s">
        <v>71</v>
      </c>
      <c r="H341" s="63" t="s">
        <v>1</v>
      </c>
    </row>
    <row r="342" spans="1:8">
      <c r="A342" s="47" t="s">
        <v>116</v>
      </c>
      <c r="B342" s="63">
        <v>7386</v>
      </c>
      <c r="C342" s="63">
        <v>7386</v>
      </c>
      <c r="D342" s="63">
        <v>6238</v>
      </c>
      <c r="E342" s="63">
        <v>1148</v>
      </c>
      <c r="F342" s="63" t="s">
        <v>71</v>
      </c>
      <c r="G342" s="63" t="s">
        <v>71</v>
      </c>
      <c r="H342" s="63" t="s">
        <v>71</v>
      </c>
    </row>
    <row r="343" spans="1:8">
      <c r="A343" s="47">
        <v>2021</v>
      </c>
      <c r="B343" s="63">
        <v>2360</v>
      </c>
      <c r="C343" s="63">
        <v>2360</v>
      </c>
      <c r="D343" s="63">
        <v>2094</v>
      </c>
      <c r="E343" s="63">
        <v>266</v>
      </c>
      <c r="F343" s="63" t="s">
        <v>71</v>
      </c>
      <c r="G343" s="63" t="s">
        <v>71</v>
      </c>
      <c r="H343" s="63" t="s">
        <v>71</v>
      </c>
    </row>
    <row r="344" spans="1:8">
      <c r="A344" s="47">
        <v>2022</v>
      </c>
      <c r="B344" s="63">
        <v>2775</v>
      </c>
      <c r="C344" s="63">
        <v>2775</v>
      </c>
      <c r="D344" s="63">
        <v>2339</v>
      </c>
      <c r="E344" s="63">
        <v>436</v>
      </c>
      <c r="F344" s="63" t="s">
        <v>1</v>
      </c>
      <c r="G344" s="63" t="s">
        <v>1</v>
      </c>
      <c r="H344" s="63" t="s">
        <v>1</v>
      </c>
    </row>
    <row r="345" spans="1:8">
      <c r="A345" s="47">
        <v>2023</v>
      </c>
      <c r="B345" s="63">
        <v>2110</v>
      </c>
      <c r="C345" s="63">
        <v>2110</v>
      </c>
      <c r="D345" s="63">
        <v>1763</v>
      </c>
      <c r="E345" s="63">
        <v>347</v>
      </c>
      <c r="F345" s="63" t="s">
        <v>71</v>
      </c>
      <c r="G345" s="63" t="s">
        <v>71</v>
      </c>
      <c r="H345" s="63" t="s">
        <v>71</v>
      </c>
    </row>
    <row r="346" spans="1:8">
      <c r="A346" s="47">
        <v>2024</v>
      </c>
      <c r="B346" s="63">
        <v>1728</v>
      </c>
      <c r="C346" s="63">
        <v>1728</v>
      </c>
      <c r="D346" s="63">
        <v>1428</v>
      </c>
      <c r="E346" s="63">
        <v>300</v>
      </c>
      <c r="F346" s="63" t="s">
        <v>1</v>
      </c>
      <c r="G346" s="63" t="s">
        <v>1</v>
      </c>
      <c r="H346" s="63" t="s">
        <v>1</v>
      </c>
    </row>
    <row r="347" spans="1:8" ht="33.75">
      <c r="A347" s="47" t="s">
        <v>82</v>
      </c>
      <c r="B347" s="63">
        <v>42</v>
      </c>
      <c r="C347" s="63">
        <v>42</v>
      </c>
      <c r="D347" s="63">
        <v>7</v>
      </c>
      <c r="E347" s="63">
        <v>35</v>
      </c>
      <c r="F347" s="63" t="s">
        <v>1</v>
      </c>
      <c r="G347" s="63" t="s">
        <v>1</v>
      </c>
      <c r="H347" s="63" t="s">
        <v>1</v>
      </c>
    </row>
    <row r="348" spans="1:8">
      <c r="A348" s="47" t="s">
        <v>16</v>
      </c>
      <c r="B348" s="63">
        <v>149322</v>
      </c>
      <c r="C348" s="63">
        <v>149322</v>
      </c>
      <c r="D348" s="63">
        <v>144377</v>
      </c>
      <c r="E348" s="63">
        <v>4945</v>
      </c>
      <c r="F348" s="63" t="s">
        <v>71</v>
      </c>
      <c r="G348" s="63" t="s">
        <v>71</v>
      </c>
      <c r="H348" s="63" t="s">
        <v>71</v>
      </c>
    </row>
    <row r="349" spans="1:8">
      <c r="A349" s="47" t="s">
        <v>72</v>
      </c>
      <c r="B349" s="63">
        <v>19261</v>
      </c>
      <c r="C349" s="63">
        <v>19261</v>
      </c>
      <c r="D349" s="63">
        <v>17722</v>
      </c>
      <c r="E349" s="63">
        <v>1539</v>
      </c>
      <c r="F349" s="63" t="s">
        <v>71</v>
      </c>
      <c r="G349" s="63" t="s">
        <v>71</v>
      </c>
      <c r="H349" s="63" t="s">
        <v>1</v>
      </c>
    </row>
    <row r="350" spans="1:8">
      <c r="A350" s="47" t="s">
        <v>73</v>
      </c>
      <c r="B350" s="63">
        <v>3688</v>
      </c>
      <c r="C350" s="63">
        <v>3688</v>
      </c>
      <c r="D350" s="63">
        <v>3417</v>
      </c>
      <c r="E350" s="63">
        <v>271</v>
      </c>
      <c r="F350" s="63" t="s">
        <v>71</v>
      </c>
      <c r="G350" s="63" t="s">
        <v>71</v>
      </c>
      <c r="H350" s="63" t="s">
        <v>71</v>
      </c>
    </row>
    <row r="351" spans="1:8">
      <c r="A351" s="47" t="s">
        <v>74</v>
      </c>
      <c r="B351" s="63">
        <v>4203</v>
      </c>
      <c r="C351" s="63">
        <v>4203</v>
      </c>
      <c r="D351" s="63">
        <v>3924</v>
      </c>
      <c r="E351" s="63">
        <v>279</v>
      </c>
      <c r="F351" s="63" t="s">
        <v>71</v>
      </c>
      <c r="G351" s="63" t="s">
        <v>71</v>
      </c>
      <c r="H351" s="63" t="s">
        <v>1</v>
      </c>
    </row>
    <row r="352" spans="1:8">
      <c r="A352" s="47" t="s">
        <v>75</v>
      </c>
      <c r="B352" s="63">
        <v>3531</v>
      </c>
      <c r="C352" s="63">
        <v>3531</v>
      </c>
      <c r="D352" s="63">
        <v>3249</v>
      </c>
      <c r="E352" s="63">
        <v>282</v>
      </c>
      <c r="F352" s="63" t="s">
        <v>71</v>
      </c>
      <c r="G352" s="63" t="s">
        <v>71</v>
      </c>
      <c r="H352" s="63" t="s">
        <v>71</v>
      </c>
    </row>
    <row r="353" spans="1:8">
      <c r="A353" s="47" t="s">
        <v>76</v>
      </c>
      <c r="B353" s="63">
        <v>5736</v>
      </c>
      <c r="C353" s="63">
        <v>5736</v>
      </c>
      <c r="D353" s="63">
        <v>5275</v>
      </c>
      <c r="E353" s="63">
        <v>461</v>
      </c>
      <c r="F353" s="63" t="s">
        <v>71</v>
      </c>
      <c r="G353" s="63" t="s">
        <v>71</v>
      </c>
      <c r="H353" s="63" t="s">
        <v>1</v>
      </c>
    </row>
    <row r="354" spans="1:8">
      <c r="A354" s="47" t="s">
        <v>77</v>
      </c>
      <c r="B354" s="63">
        <v>5229</v>
      </c>
      <c r="C354" s="63">
        <v>5229</v>
      </c>
      <c r="D354" s="63">
        <v>4971</v>
      </c>
      <c r="E354" s="63">
        <v>258</v>
      </c>
      <c r="F354" s="63" t="s">
        <v>71</v>
      </c>
      <c r="G354" s="63" t="s">
        <v>71</v>
      </c>
      <c r="H354" s="63" t="s">
        <v>71</v>
      </c>
    </row>
    <row r="355" spans="1:8">
      <c r="A355" s="47" t="s">
        <v>78</v>
      </c>
      <c r="B355" s="63">
        <v>10767</v>
      </c>
      <c r="C355" s="63">
        <v>10767</v>
      </c>
      <c r="D355" s="63">
        <v>10639</v>
      </c>
      <c r="E355" s="63">
        <v>128</v>
      </c>
      <c r="F355" s="63" t="s">
        <v>71</v>
      </c>
      <c r="G355" s="63" t="s">
        <v>71</v>
      </c>
      <c r="H355" s="63" t="s">
        <v>1</v>
      </c>
    </row>
    <row r="356" spans="1:8">
      <c r="A356" s="47" t="s">
        <v>79</v>
      </c>
      <c r="B356" s="63">
        <v>13551</v>
      </c>
      <c r="C356" s="63">
        <v>13551</v>
      </c>
      <c r="D356" s="63">
        <v>13372</v>
      </c>
      <c r="E356" s="63">
        <v>179</v>
      </c>
      <c r="F356" s="63" t="s">
        <v>71</v>
      </c>
      <c r="G356" s="63" t="s">
        <v>71</v>
      </c>
      <c r="H356" s="63" t="s">
        <v>71</v>
      </c>
    </row>
    <row r="357" spans="1:8">
      <c r="A357" s="47" t="s">
        <v>80</v>
      </c>
      <c r="B357" s="63">
        <v>21015</v>
      </c>
      <c r="C357" s="63">
        <v>21015</v>
      </c>
      <c r="D357" s="63">
        <v>20762</v>
      </c>
      <c r="E357" s="63">
        <v>253</v>
      </c>
      <c r="F357" s="63" t="s">
        <v>71</v>
      </c>
      <c r="G357" s="63" t="s">
        <v>71</v>
      </c>
      <c r="H357" s="63" t="s">
        <v>1</v>
      </c>
    </row>
    <row r="358" spans="1:8">
      <c r="A358" s="47" t="s">
        <v>81</v>
      </c>
      <c r="B358" s="63">
        <v>23873</v>
      </c>
      <c r="C358" s="63">
        <v>23873</v>
      </c>
      <c r="D358" s="63">
        <v>23641</v>
      </c>
      <c r="E358" s="63">
        <v>232</v>
      </c>
      <c r="F358" s="63" t="s">
        <v>71</v>
      </c>
      <c r="G358" s="63" t="s">
        <v>71</v>
      </c>
      <c r="H358" s="63" t="s">
        <v>71</v>
      </c>
    </row>
    <row r="359" spans="1:8">
      <c r="A359" s="47" t="s">
        <v>116</v>
      </c>
      <c r="B359" s="63">
        <v>17135</v>
      </c>
      <c r="C359" s="63">
        <v>17135</v>
      </c>
      <c r="D359" s="63">
        <v>16749</v>
      </c>
      <c r="E359" s="63">
        <v>386</v>
      </c>
      <c r="F359" s="63" t="s">
        <v>1</v>
      </c>
      <c r="G359" s="63" t="s">
        <v>71</v>
      </c>
      <c r="H359" s="63" t="s">
        <v>71</v>
      </c>
    </row>
    <row r="360" spans="1:8">
      <c r="A360" s="47">
        <v>2021</v>
      </c>
      <c r="B360" s="63">
        <v>2730</v>
      </c>
      <c r="C360" s="63">
        <v>2730</v>
      </c>
      <c r="D360" s="63">
        <v>2634</v>
      </c>
      <c r="E360" s="63">
        <v>96</v>
      </c>
      <c r="F360" s="63" t="s">
        <v>71</v>
      </c>
      <c r="G360" s="63" t="s">
        <v>71</v>
      </c>
      <c r="H360" s="63" t="s">
        <v>71</v>
      </c>
    </row>
    <row r="361" spans="1:8">
      <c r="A361" s="47">
        <v>2022</v>
      </c>
      <c r="B361" s="63">
        <v>4328</v>
      </c>
      <c r="C361" s="63">
        <v>4328</v>
      </c>
      <c r="D361" s="63">
        <v>4197</v>
      </c>
      <c r="E361" s="63">
        <v>131</v>
      </c>
      <c r="F361" s="63" t="s">
        <v>1</v>
      </c>
      <c r="G361" s="63" t="s">
        <v>1</v>
      </c>
      <c r="H361" s="63" t="s">
        <v>1</v>
      </c>
    </row>
    <row r="362" spans="1:8">
      <c r="A362" s="47">
        <v>2023</v>
      </c>
      <c r="B362" s="63">
        <v>2784</v>
      </c>
      <c r="C362" s="63">
        <v>2784</v>
      </c>
      <c r="D362" s="63">
        <v>2644</v>
      </c>
      <c r="E362" s="63">
        <v>140</v>
      </c>
      <c r="F362" s="63" t="s">
        <v>71</v>
      </c>
      <c r="G362" s="63" t="s">
        <v>71</v>
      </c>
      <c r="H362" s="63" t="s">
        <v>71</v>
      </c>
    </row>
    <row r="363" spans="1:8">
      <c r="A363" s="47">
        <v>2024</v>
      </c>
      <c r="B363" s="63">
        <v>1609</v>
      </c>
      <c r="C363" s="63">
        <v>1609</v>
      </c>
      <c r="D363" s="63">
        <v>1544</v>
      </c>
      <c r="E363" s="63">
        <v>65</v>
      </c>
      <c r="F363" s="63" t="s">
        <v>1</v>
      </c>
      <c r="G363" s="63" t="s">
        <v>1</v>
      </c>
      <c r="H363" s="63" t="s">
        <v>1</v>
      </c>
    </row>
    <row r="364" spans="1:8" ht="33.75">
      <c r="A364" s="91" t="s">
        <v>82</v>
      </c>
      <c r="B364" s="66">
        <v>9882</v>
      </c>
      <c r="C364" s="66">
        <v>9882</v>
      </c>
      <c r="D364" s="66">
        <v>9637</v>
      </c>
      <c r="E364" s="66">
        <v>245</v>
      </c>
      <c r="F364" s="66" t="s">
        <v>1</v>
      </c>
      <c r="G364" s="66" t="s">
        <v>1</v>
      </c>
      <c r="H364" s="66" t="s">
        <v>1</v>
      </c>
    </row>
  </sheetData>
  <mergeCells count="11">
    <mergeCell ref="A1:H1"/>
    <mergeCell ref="G6:H6"/>
    <mergeCell ref="C4:H4"/>
    <mergeCell ref="C5:E5"/>
    <mergeCell ref="F5:H5"/>
    <mergeCell ref="A4:A7"/>
    <mergeCell ref="B4:B7"/>
    <mergeCell ref="C6:C7"/>
    <mergeCell ref="D6:E6"/>
    <mergeCell ref="F6:F7"/>
    <mergeCell ref="A3:H3"/>
  </mergeCells>
  <pageMargins left="0.78740157480314965" right="0.39370078740157483" top="0.39370078740157483"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dimension ref="A1:Z363"/>
  <sheetViews>
    <sheetView workbookViewId="0">
      <selection activeCell="A4" sqref="A4:A6"/>
    </sheetView>
  </sheetViews>
  <sheetFormatPr defaultRowHeight="14.25"/>
  <cols>
    <col min="1" max="1" width="14.28515625" style="83" customWidth="1"/>
    <col min="2" max="9" width="11.7109375" style="22" customWidth="1"/>
    <col min="10" max="25" width="11.7109375" style="15" customWidth="1"/>
    <col min="26" max="16384" width="9.140625" style="15"/>
  </cols>
  <sheetData>
    <row r="1" spans="1:25">
      <c r="A1" s="258" t="s">
        <v>290</v>
      </c>
      <c r="B1" s="258"/>
      <c r="C1" s="258"/>
      <c r="D1" s="258"/>
      <c r="E1" s="258"/>
      <c r="F1" s="258"/>
      <c r="G1" s="258"/>
      <c r="H1" s="258"/>
      <c r="I1" s="258"/>
      <c r="J1" s="258"/>
      <c r="K1" s="258"/>
      <c r="L1" s="258"/>
      <c r="M1" s="258"/>
      <c r="N1" s="258"/>
      <c r="O1" s="258"/>
      <c r="P1" s="258"/>
      <c r="Q1" s="258"/>
      <c r="R1" s="258"/>
      <c r="S1" s="258"/>
      <c r="T1" s="258"/>
      <c r="U1" s="258"/>
      <c r="V1" s="258"/>
      <c r="W1" s="258"/>
      <c r="X1" s="258"/>
      <c r="Y1" s="258"/>
    </row>
    <row r="2" spans="1:25">
      <c r="A2" s="93"/>
      <c r="B2" s="93"/>
      <c r="C2" s="93"/>
      <c r="D2" s="93"/>
      <c r="E2" s="93"/>
      <c r="F2" s="93"/>
      <c r="G2" s="93"/>
      <c r="H2" s="93"/>
      <c r="I2" s="93"/>
      <c r="J2" s="93"/>
    </row>
    <row r="3" spans="1:25">
      <c r="A3" s="229" t="s">
        <v>165</v>
      </c>
      <c r="B3" s="230"/>
      <c r="C3" s="230"/>
      <c r="D3" s="230"/>
      <c r="E3" s="230"/>
      <c r="F3" s="230"/>
      <c r="G3" s="230"/>
      <c r="H3" s="230"/>
      <c r="I3" s="230"/>
      <c r="J3" s="230"/>
      <c r="K3" s="230"/>
      <c r="L3" s="230"/>
      <c r="M3" s="230"/>
      <c r="N3" s="230"/>
      <c r="O3" s="230"/>
      <c r="P3" s="230"/>
      <c r="Q3" s="230"/>
      <c r="R3" s="230"/>
      <c r="S3" s="229"/>
      <c r="T3" s="229"/>
      <c r="U3" s="229"/>
      <c r="V3" s="229"/>
      <c r="W3" s="229"/>
      <c r="X3" s="229"/>
      <c r="Y3" s="229"/>
    </row>
    <row r="4" spans="1:25">
      <c r="A4" s="255"/>
      <c r="B4" s="243" t="s">
        <v>0</v>
      </c>
      <c r="C4" s="242" t="s">
        <v>35</v>
      </c>
      <c r="D4" s="242"/>
      <c r="E4" s="242"/>
      <c r="F4" s="242"/>
      <c r="G4" s="242"/>
      <c r="H4" s="242"/>
      <c r="I4" s="242"/>
      <c r="J4" s="245" t="s">
        <v>0</v>
      </c>
      <c r="K4" s="254" t="s">
        <v>42</v>
      </c>
      <c r="L4" s="254"/>
      <c r="M4" s="254"/>
      <c r="N4" s="254"/>
      <c r="O4" s="254"/>
      <c r="P4" s="254"/>
      <c r="Q4" s="254"/>
      <c r="R4" s="241" t="s">
        <v>0</v>
      </c>
      <c r="S4" s="253" t="s">
        <v>45</v>
      </c>
      <c r="T4" s="254"/>
      <c r="U4" s="254"/>
      <c r="V4" s="254"/>
      <c r="W4" s="254"/>
      <c r="X4" s="254"/>
      <c r="Y4" s="254"/>
    </row>
    <row r="5" spans="1:25">
      <c r="A5" s="256"/>
      <c r="B5" s="251"/>
      <c r="C5" s="252"/>
      <c r="D5" s="252"/>
      <c r="E5" s="252"/>
      <c r="F5" s="252"/>
      <c r="G5" s="252"/>
      <c r="H5" s="252"/>
      <c r="I5" s="252"/>
      <c r="J5" s="246"/>
      <c r="K5" s="244" t="s">
        <v>44</v>
      </c>
      <c r="L5" s="240"/>
      <c r="M5" s="240"/>
      <c r="N5" s="240"/>
      <c r="O5" s="240"/>
      <c r="P5" s="240"/>
      <c r="Q5" s="239"/>
      <c r="R5" s="277"/>
      <c r="S5" s="239" t="s">
        <v>44</v>
      </c>
      <c r="T5" s="236"/>
      <c r="U5" s="236"/>
      <c r="V5" s="236"/>
      <c r="W5" s="236"/>
      <c r="X5" s="236"/>
      <c r="Y5" s="236"/>
    </row>
    <row r="6" spans="1:25" ht="33.75">
      <c r="A6" s="257"/>
      <c r="B6" s="237"/>
      <c r="C6" s="51" t="s">
        <v>65</v>
      </c>
      <c r="D6" s="51" t="s">
        <v>107</v>
      </c>
      <c r="E6" s="51" t="s">
        <v>108</v>
      </c>
      <c r="F6" s="51" t="s">
        <v>109</v>
      </c>
      <c r="G6" s="51" t="s">
        <v>89</v>
      </c>
      <c r="H6" s="52" t="s">
        <v>84</v>
      </c>
      <c r="I6" s="60" t="s">
        <v>293</v>
      </c>
      <c r="J6" s="247"/>
      <c r="K6" s="51" t="s">
        <v>65</v>
      </c>
      <c r="L6" s="51" t="s">
        <v>107</v>
      </c>
      <c r="M6" s="51" t="s">
        <v>108</v>
      </c>
      <c r="N6" s="51" t="s">
        <v>109</v>
      </c>
      <c r="O6" s="51" t="s">
        <v>89</v>
      </c>
      <c r="P6" s="52" t="s">
        <v>84</v>
      </c>
      <c r="Q6" s="60" t="s">
        <v>291</v>
      </c>
      <c r="R6" s="247"/>
      <c r="S6" s="51" t="s">
        <v>65</v>
      </c>
      <c r="T6" s="51" t="s">
        <v>107</v>
      </c>
      <c r="U6" s="51" t="s">
        <v>108</v>
      </c>
      <c r="V6" s="51" t="s">
        <v>109</v>
      </c>
      <c r="W6" s="51" t="s">
        <v>89</v>
      </c>
      <c r="X6" s="52" t="s">
        <v>84</v>
      </c>
      <c r="Y6" s="60" t="s">
        <v>291</v>
      </c>
    </row>
    <row r="7" spans="1:25" ht="22.5">
      <c r="A7" s="85" t="s">
        <v>2</v>
      </c>
      <c r="B7" s="62">
        <v>2567514</v>
      </c>
      <c r="C7" s="62">
        <v>709626</v>
      </c>
      <c r="D7" s="62">
        <v>10609</v>
      </c>
      <c r="E7" s="62">
        <v>15748</v>
      </c>
      <c r="F7" s="62">
        <v>7825</v>
      </c>
      <c r="G7" s="62">
        <v>44617</v>
      </c>
      <c r="H7" s="63">
        <v>638518</v>
      </c>
      <c r="I7" s="62">
        <v>1140571</v>
      </c>
      <c r="J7" s="62">
        <v>1056013</v>
      </c>
      <c r="K7" s="62">
        <v>280799</v>
      </c>
      <c r="L7" s="62">
        <v>5989</v>
      </c>
      <c r="M7" s="62">
        <v>1657</v>
      </c>
      <c r="N7" s="62">
        <v>2148</v>
      </c>
      <c r="O7" s="62">
        <v>23568</v>
      </c>
      <c r="P7" s="63">
        <v>205056</v>
      </c>
      <c r="Q7" s="62">
        <v>536796</v>
      </c>
      <c r="R7" s="62">
        <v>1511501</v>
      </c>
      <c r="S7" s="62">
        <v>428827</v>
      </c>
      <c r="T7" s="62">
        <v>4620</v>
      </c>
      <c r="U7" s="62">
        <v>14091</v>
      </c>
      <c r="V7" s="62">
        <v>5677</v>
      </c>
      <c r="W7" s="62">
        <v>21049</v>
      </c>
      <c r="X7" s="63">
        <v>433462</v>
      </c>
      <c r="Y7" s="62">
        <v>603775</v>
      </c>
    </row>
    <row r="8" spans="1:25">
      <c r="A8" s="47" t="s">
        <v>72</v>
      </c>
      <c r="B8" s="63">
        <v>736481</v>
      </c>
      <c r="C8" s="63">
        <v>113441</v>
      </c>
      <c r="D8" s="63">
        <v>2812</v>
      </c>
      <c r="E8" s="63">
        <v>5137</v>
      </c>
      <c r="F8" s="63">
        <v>1702</v>
      </c>
      <c r="G8" s="63">
        <v>10304</v>
      </c>
      <c r="H8" s="63">
        <v>244687</v>
      </c>
      <c r="I8" s="63">
        <v>358398</v>
      </c>
      <c r="J8" s="63">
        <v>328894</v>
      </c>
      <c r="K8" s="63">
        <v>45648</v>
      </c>
      <c r="L8" s="63">
        <v>1645</v>
      </c>
      <c r="M8" s="63">
        <v>714</v>
      </c>
      <c r="N8" s="63">
        <v>494</v>
      </c>
      <c r="O8" s="63">
        <v>5682</v>
      </c>
      <c r="P8" s="63">
        <v>85830</v>
      </c>
      <c r="Q8" s="63">
        <v>188881</v>
      </c>
      <c r="R8" s="63">
        <v>407587</v>
      </c>
      <c r="S8" s="63">
        <v>67793</v>
      </c>
      <c r="T8" s="63">
        <v>1167</v>
      </c>
      <c r="U8" s="63">
        <v>4423</v>
      </c>
      <c r="V8" s="63">
        <v>1208</v>
      </c>
      <c r="W8" s="63">
        <v>4622</v>
      </c>
      <c r="X8" s="63">
        <v>158857</v>
      </c>
      <c r="Y8" s="63">
        <v>169517</v>
      </c>
    </row>
    <row r="9" spans="1:25">
      <c r="A9" s="47" t="s">
        <v>73</v>
      </c>
      <c r="B9" s="73">
        <v>149114</v>
      </c>
      <c r="C9" s="73">
        <v>34214</v>
      </c>
      <c r="D9" s="73">
        <v>1349</v>
      </c>
      <c r="E9" s="73">
        <v>1726</v>
      </c>
      <c r="F9" s="73">
        <v>667</v>
      </c>
      <c r="G9" s="73">
        <v>4529</v>
      </c>
      <c r="H9" s="63">
        <v>36045</v>
      </c>
      <c r="I9" s="73">
        <v>70584</v>
      </c>
      <c r="J9" s="73">
        <v>42297</v>
      </c>
      <c r="K9" s="73">
        <v>9041</v>
      </c>
      <c r="L9" s="73">
        <v>732</v>
      </c>
      <c r="M9" s="73">
        <v>99</v>
      </c>
      <c r="N9" s="73">
        <v>124</v>
      </c>
      <c r="O9" s="73">
        <v>1872</v>
      </c>
      <c r="P9" s="63">
        <v>6688</v>
      </c>
      <c r="Q9" s="73">
        <v>23741</v>
      </c>
      <c r="R9" s="73">
        <v>106817</v>
      </c>
      <c r="S9" s="73">
        <v>25173</v>
      </c>
      <c r="T9" s="73">
        <v>617</v>
      </c>
      <c r="U9" s="73">
        <v>1627</v>
      </c>
      <c r="V9" s="73">
        <v>543</v>
      </c>
      <c r="W9" s="73">
        <v>2657</v>
      </c>
      <c r="X9" s="63">
        <v>29357</v>
      </c>
      <c r="Y9" s="73">
        <v>46843</v>
      </c>
    </row>
    <row r="10" spans="1:25">
      <c r="A10" s="47" t="s">
        <v>74</v>
      </c>
      <c r="B10" s="73">
        <v>186595</v>
      </c>
      <c r="C10" s="73">
        <v>45111</v>
      </c>
      <c r="D10" s="73">
        <v>1489</v>
      </c>
      <c r="E10" s="73">
        <v>1667</v>
      </c>
      <c r="F10" s="73">
        <v>809</v>
      </c>
      <c r="G10" s="73">
        <v>5392</v>
      </c>
      <c r="H10" s="63">
        <v>44680</v>
      </c>
      <c r="I10" s="73">
        <v>87447</v>
      </c>
      <c r="J10" s="73">
        <v>41997</v>
      </c>
      <c r="K10" s="73">
        <v>9597</v>
      </c>
      <c r="L10" s="73">
        <v>733</v>
      </c>
      <c r="M10" s="73">
        <v>67</v>
      </c>
      <c r="N10" s="73">
        <v>109</v>
      </c>
      <c r="O10" s="73">
        <v>1843</v>
      </c>
      <c r="P10" s="63">
        <v>7090</v>
      </c>
      <c r="Q10" s="73">
        <v>22558</v>
      </c>
      <c r="R10" s="73">
        <v>144598</v>
      </c>
      <c r="S10" s="73">
        <v>35514</v>
      </c>
      <c r="T10" s="73">
        <v>756</v>
      </c>
      <c r="U10" s="73">
        <v>1600</v>
      </c>
      <c r="V10" s="73">
        <v>700</v>
      </c>
      <c r="W10" s="73">
        <v>3549</v>
      </c>
      <c r="X10" s="63">
        <v>37590</v>
      </c>
      <c r="Y10" s="73">
        <v>64889</v>
      </c>
    </row>
    <row r="11" spans="1:25">
      <c r="A11" s="47" t="s">
        <v>75</v>
      </c>
      <c r="B11" s="73">
        <v>139438</v>
      </c>
      <c r="C11" s="73">
        <v>34988</v>
      </c>
      <c r="D11" s="73">
        <v>1343</v>
      </c>
      <c r="E11" s="73">
        <v>1495</v>
      </c>
      <c r="F11" s="73">
        <v>690</v>
      </c>
      <c r="G11" s="73">
        <v>4771</v>
      </c>
      <c r="H11" s="63">
        <v>31398</v>
      </c>
      <c r="I11" s="73">
        <v>64753</v>
      </c>
      <c r="J11" s="73">
        <v>36030</v>
      </c>
      <c r="K11" s="73">
        <v>8025</v>
      </c>
      <c r="L11" s="73">
        <v>814</v>
      </c>
      <c r="M11" s="73">
        <v>107</v>
      </c>
      <c r="N11" s="73">
        <v>80</v>
      </c>
      <c r="O11" s="73">
        <v>1915</v>
      </c>
      <c r="P11" s="63">
        <v>5046</v>
      </c>
      <c r="Q11" s="73">
        <v>20043</v>
      </c>
      <c r="R11" s="73">
        <v>103408</v>
      </c>
      <c r="S11" s="73">
        <v>26963</v>
      </c>
      <c r="T11" s="73">
        <v>529</v>
      </c>
      <c r="U11" s="73">
        <v>1388</v>
      </c>
      <c r="V11" s="73">
        <v>610</v>
      </c>
      <c r="W11" s="73">
        <v>2856</v>
      </c>
      <c r="X11" s="63">
        <v>26352</v>
      </c>
      <c r="Y11" s="73">
        <v>44710</v>
      </c>
    </row>
    <row r="12" spans="1:25">
      <c r="A12" s="47" t="s">
        <v>76</v>
      </c>
      <c r="B12" s="73">
        <v>184535</v>
      </c>
      <c r="C12" s="73">
        <v>47066</v>
      </c>
      <c r="D12" s="73">
        <v>1619</v>
      </c>
      <c r="E12" s="73">
        <v>1354</v>
      </c>
      <c r="F12" s="73">
        <v>922</v>
      </c>
      <c r="G12" s="73">
        <v>5891</v>
      </c>
      <c r="H12" s="63">
        <v>44812</v>
      </c>
      <c r="I12" s="73">
        <v>82871</v>
      </c>
      <c r="J12" s="73">
        <v>51879</v>
      </c>
      <c r="K12" s="73">
        <v>12707</v>
      </c>
      <c r="L12" s="73">
        <v>1034</v>
      </c>
      <c r="M12" s="73">
        <v>106</v>
      </c>
      <c r="N12" s="73">
        <v>200</v>
      </c>
      <c r="O12" s="73">
        <v>2809</v>
      </c>
      <c r="P12" s="63">
        <v>8131</v>
      </c>
      <c r="Q12" s="73">
        <v>26892</v>
      </c>
      <c r="R12" s="73">
        <v>132656</v>
      </c>
      <c r="S12" s="73">
        <v>34359</v>
      </c>
      <c r="T12" s="73">
        <v>585</v>
      </c>
      <c r="U12" s="73">
        <v>1248</v>
      </c>
      <c r="V12" s="73">
        <v>722</v>
      </c>
      <c r="W12" s="73">
        <v>3082</v>
      </c>
      <c r="X12" s="63">
        <v>36681</v>
      </c>
      <c r="Y12" s="73">
        <v>55979</v>
      </c>
    </row>
    <row r="13" spans="1:25">
      <c r="A13" s="47" t="s">
        <v>77</v>
      </c>
      <c r="B13" s="73">
        <v>111829</v>
      </c>
      <c r="C13" s="73">
        <v>29761</v>
      </c>
      <c r="D13" s="73">
        <v>781</v>
      </c>
      <c r="E13" s="73">
        <v>687</v>
      </c>
      <c r="F13" s="73">
        <v>569</v>
      </c>
      <c r="G13" s="73">
        <v>3074</v>
      </c>
      <c r="H13" s="63">
        <v>27449</v>
      </c>
      <c r="I13" s="73">
        <v>49508</v>
      </c>
      <c r="J13" s="73">
        <v>39262</v>
      </c>
      <c r="K13" s="73">
        <v>11417</v>
      </c>
      <c r="L13" s="73">
        <v>461</v>
      </c>
      <c r="M13" s="73">
        <v>62</v>
      </c>
      <c r="N13" s="73">
        <v>145</v>
      </c>
      <c r="O13" s="73">
        <v>1743</v>
      </c>
      <c r="P13" s="63">
        <v>6369</v>
      </c>
      <c r="Q13" s="73">
        <v>19065</v>
      </c>
      <c r="R13" s="73">
        <v>72567</v>
      </c>
      <c r="S13" s="73">
        <v>18344</v>
      </c>
      <c r="T13" s="73">
        <v>320</v>
      </c>
      <c r="U13" s="73">
        <v>625</v>
      </c>
      <c r="V13" s="73">
        <v>424</v>
      </c>
      <c r="W13" s="73">
        <v>1331</v>
      </c>
      <c r="X13" s="63">
        <v>21080</v>
      </c>
      <c r="Y13" s="73">
        <v>30443</v>
      </c>
    </row>
    <row r="14" spans="1:25">
      <c r="A14" s="47" t="s">
        <v>78</v>
      </c>
      <c r="B14" s="73">
        <v>118935</v>
      </c>
      <c r="C14" s="73">
        <v>27596</v>
      </c>
      <c r="D14" s="73">
        <v>213</v>
      </c>
      <c r="E14" s="73">
        <v>649</v>
      </c>
      <c r="F14" s="73">
        <v>199</v>
      </c>
      <c r="G14" s="73">
        <v>1183</v>
      </c>
      <c r="H14" s="63">
        <v>40317</v>
      </c>
      <c r="I14" s="73">
        <v>48778</v>
      </c>
      <c r="J14" s="73">
        <v>55998</v>
      </c>
      <c r="K14" s="73">
        <v>13145</v>
      </c>
      <c r="L14" s="73">
        <v>130</v>
      </c>
      <c r="M14" s="73">
        <v>88</v>
      </c>
      <c r="N14" s="73">
        <v>101</v>
      </c>
      <c r="O14" s="73">
        <v>837</v>
      </c>
      <c r="P14" s="63">
        <v>14834</v>
      </c>
      <c r="Q14" s="73">
        <v>26863</v>
      </c>
      <c r="R14" s="73">
        <v>62937</v>
      </c>
      <c r="S14" s="73">
        <v>14451</v>
      </c>
      <c r="T14" s="73">
        <v>83</v>
      </c>
      <c r="U14" s="73">
        <v>561</v>
      </c>
      <c r="V14" s="73">
        <v>98</v>
      </c>
      <c r="W14" s="73">
        <v>346</v>
      </c>
      <c r="X14" s="63">
        <v>25483</v>
      </c>
      <c r="Y14" s="73">
        <v>21915</v>
      </c>
    </row>
    <row r="15" spans="1:25">
      <c r="A15" s="47" t="s">
        <v>79</v>
      </c>
      <c r="B15" s="73">
        <v>142434</v>
      </c>
      <c r="C15" s="73">
        <v>44890</v>
      </c>
      <c r="D15" s="73">
        <v>177</v>
      </c>
      <c r="E15" s="73">
        <v>860</v>
      </c>
      <c r="F15" s="73">
        <v>222</v>
      </c>
      <c r="G15" s="73">
        <v>1214</v>
      </c>
      <c r="H15" s="63">
        <v>36791</v>
      </c>
      <c r="I15" s="73">
        <v>58280</v>
      </c>
      <c r="J15" s="73">
        <v>81424</v>
      </c>
      <c r="K15" s="73">
        <v>23652</v>
      </c>
      <c r="L15" s="73">
        <v>108</v>
      </c>
      <c r="M15" s="73">
        <v>102</v>
      </c>
      <c r="N15" s="73">
        <v>109</v>
      </c>
      <c r="O15" s="73">
        <v>943</v>
      </c>
      <c r="P15" s="63">
        <v>17281</v>
      </c>
      <c r="Q15" s="73">
        <v>39229</v>
      </c>
      <c r="R15" s="73">
        <v>61010</v>
      </c>
      <c r="S15" s="73">
        <v>21238</v>
      </c>
      <c r="T15" s="73">
        <v>69</v>
      </c>
      <c r="U15" s="73">
        <v>758</v>
      </c>
      <c r="V15" s="73">
        <v>113</v>
      </c>
      <c r="W15" s="73">
        <v>271</v>
      </c>
      <c r="X15" s="63">
        <v>19510</v>
      </c>
      <c r="Y15" s="73">
        <v>19051</v>
      </c>
    </row>
    <row r="16" spans="1:25">
      <c r="A16" s="47" t="s">
        <v>80</v>
      </c>
      <c r="B16" s="73">
        <v>211353</v>
      </c>
      <c r="C16" s="73">
        <v>81230</v>
      </c>
      <c r="D16" s="73">
        <v>236</v>
      </c>
      <c r="E16" s="73">
        <v>779</v>
      </c>
      <c r="F16" s="73">
        <v>359</v>
      </c>
      <c r="G16" s="73">
        <v>1990</v>
      </c>
      <c r="H16" s="63">
        <v>50120</v>
      </c>
      <c r="I16" s="73">
        <v>76639</v>
      </c>
      <c r="J16" s="73">
        <v>106220</v>
      </c>
      <c r="K16" s="73">
        <v>38965</v>
      </c>
      <c r="L16" s="73">
        <v>120</v>
      </c>
      <c r="M16" s="73">
        <v>99</v>
      </c>
      <c r="N16" s="73">
        <v>93</v>
      </c>
      <c r="O16" s="73">
        <v>1486</v>
      </c>
      <c r="P16" s="63">
        <v>21001</v>
      </c>
      <c r="Q16" s="73">
        <v>44456</v>
      </c>
      <c r="R16" s="73">
        <v>105133</v>
      </c>
      <c r="S16" s="73">
        <v>42265</v>
      </c>
      <c r="T16" s="73">
        <v>116</v>
      </c>
      <c r="U16" s="73">
        <v>680</v>
      </c>
      <c r="V16" s="73">
        <v>266</v>
      </c>
      <c r="W16" s="73">
        <v>504</v>
      </c>
      <c r="X16" s="63">
        <v>29119</v>
      </c>
      <c r="Y16" s="73">
        <v>32183</v>
      </c>
    </row>
    <row r="17" spans="1:25">
      <c r="A17" s="47" t="s">
        <v>81</v>
      </c>
      <c r="B17" s="73">
        <v>207379</v>
      </c>
      <c r="C17" s="73">
        <v>92791</v>
      </c>
      <c r="D17" s="73">
        <v>194</v>
      </c>
      <c r="E17" s="73">
        <v>494</v>
      </c>
      <c r="F17" s="73">
        <v>353</v>
      </c>
      <c r="G17" s="73">
        <v>1717</v>
      </c>
      <c r="H17" s="63">
        <v>39806</v>
      </c>
      <c r="I17" s="73">
        <v>72024</v>
      </c>
      <c r="J17" s="73">
        <v>101222</v>
      </c>
      <c r="K17" s="73">
        <v>40439</v>
      </c>
      <c r="L17" s="73">
        <v>103</v>
      </c>
      <c r="M17" s="73">
        <v>70</v>
      </c>
      <c r="N17" s="73">
        <v>49</v>
      </c>
      <c r="O17" s="73">
        <v>1274</v>
      </c>
      <c r="P17" s="63">
        <v>18512</v>
      </c>
      <c r="Q17" s="73">
        <v>40775</v>
      </c>
      <c r="R17" s="73">
        <v>106157</v>
      </c>
      <c r="S17" s="73">
        <v>52352</v>
      </c>
      <c r="T17" s="73">
        <v>91</v>
      </c>
      <c r="U17" s="73">
        <v>424</v>
      </c>
      <c r="V17" s="73">
        <v>304</v>
      </c>
      <c r="W17" s="73">
        <v>443</v>
      </c>
      <c r="X17" s="63">
        <v>21294</v>
      </c>
      <c r="Y17" s="73">
        <v>31249</v>
      </c>
    </row>
    <row r="18" spans="1:25">
      <c r="A18" s="47" t="s">
        <v>116</v>
      </c>
      <c r="B18" s="73">
        <v>191318</v>
      </c>
      <c r="C18" s="73">
        <v>82582</v>
      </c>
      <c r="D18" s="73">
        <v>102</v>
      </c>
      <c r="E18" s="73">
        <v>287</v>
      </c>
      <c r="F18" s="73">
        <v>880</v>
      </c>
      <c r="G18" s="73">
        <v>2004</v>
      </c>
      <c r="H18" s="63">
        <v>24445</v>
      </c>
      <c r="I18" s="73">
        <v>81018</v>
      </c>
      <c r="J18" s="73">
        <v>84289</v>
      </c>
      <c r="K18" s="73">
        <v>33974</v>
      </c>
      <c r="L18" s="73">
        <v>41</v>
      </c>
      <c r="M18" s="73">
        <v>102</v>
      </c>
      <c r="N18" s="73">
        <v>476</v>
      </c>
      <c r="O18" s="73">
        <v>1418</v>
      </c>
      <c r="P18" s="63">
        <v>8579</v>
      </c>
      <c r="Q18" s="73">
        <v>39699</v>
      </c>
      <c r="R18" s="73">
        <v>107029</v>
      </c>
      <c r="S18" s="73">
        <v>48608</v>
      </c>
      <c r="T18" s="73">
        <v>61</v>
      </c>
      <c r="U18" s="73">
        <v>185</v>
      </c>
      <c r="V18" s="73">
        <v>404</v>
      </c>
      <c r="W18" s="73">
        <v>586</v>
      </c>
      <c r="X18" s="63">
        <v>15866</v>
      </c>
      <c r="Y18" s="73">
        <v>41319</v>
      </c>
    </row>
    <row r="19" spans="1:25">
      <c r="A19" s="47">
        <v>2021</v>
      </c>
      <c r="B19" s="73">
        <v>38546</v>
      </c>
      <c r="C19" s="73">
        <v>15267</v>
      </c>
      <c r="D19" s="73">
        <v>19</v>
      </c>
      <c r="E19" s="73">
        <v>24</v>
      </c>
      <c r="F19" s="73">
        <v>126</v>
      </c>
      <c r="G19" s="73">
        <v>475</v>
      </c>
      <c r="H19" s="63">
        <v>2442</v>
      </c>
      <c r="I19" s="73">
        <v>20193</v>
      </c>
      <c r="J19" s="73">
        <v>18558</v>
      </c>
      <c r="K19" s="73">
        <v>7349</v>
      </c>
      <c r="L19" s="73">
        <v>7</v>
      </c>
      <c r="M19" s="73" t="s">
        <v>1</v>
      </c>
      <c r="N19" s="73">
        <v>73</v>
      </c>
      <c r="O19" s="73">
        <v>307</v>
      </c>
      <c r="P19" s="63">
        <v>789</v>
      </c>
      <c r="Q19" s="73">
        <v>10033</v>
      </c>
      <c r="R19" s="73">
        <v>19988</v>
      </c>
      <c r="S19" s="73">
        <v>7918</v>
      </c>
      <c r="T19" s="73">
        <v>12</v>
      </c>
      <c r="U19" s="73">
        <v>24</v>
      </c>
      <c r="V19" s="73">
        <v>53</v>
      </c>
      <c r="W19" s="73">
        <v>168</v>
      </c>
      <c r="X19" s="63">
        <v>1653</v>
      </c>
      <c r="Y19" s="73">
        <v>10160</v>
      </c>
    </row>
    <row r="20" spans="1:25">
      <c r="A20" s="47">
        <v>2022</v>
      </c>
      <c r="B20" s="73">
        <v>43196</v>
      </c>
      <c r="C20" s="73">
        <v>18827</v>
      </c>
      <c r="D20" s="73">
        <v>42</v>
      </c>
      <c r="E20" s="73">
        <v>34</v>
      </c>
      <c r="F20" s="73">
        <v>77</v>
      </c>
      <c r="G20" s="73">
        <v>707</v>
      </c>
      <c r="H20" s="63">
        <v>2711</v>
      </c>
      <c r="I20" s="73">
        <v>20798</v>
      </c>
      <c r="J20" s="73">
        <v>20995</v>
      </c>
      <c r="K20" s="73">
        <v>9197</v>
      </c>
      <c r="L20" s="73">
        <v>19</v>
      </c>
      <c r="M20" s="73">
        <v>3</v>
      </c>
      <c r="N20" s="73">
        <v>46</v>
      </c>
      <c r="O20" s="73">
        <v>468</v>
      </c>
      <c r="P20" s="63">
        <v>960</v>
      </c>
      <c r="Q20" s="73">
        <v>10302</v>
      </c>
      <c r="R20" s="73">
        <v>22201</v>
      </c>
      <c r="S20" s="73">
        <v>9630</v>
      </c>
      <c r="T20" s="73">
        <v>23</v>
      </c>
      <c r="U20" s="73">
        <v>31</v>
      </c>
      <c r="V20" s="73">
        <v>31</v>
      </c>
      <c r="W20" s="73">
        <v>239</v>
      </c>
      <c r="X20" s="63">
        <v>1751</v>
      </c>
      <c r="Y20" s="73">
        <v>10496</v>
      </c>
    </row>
    <row r="21" spans="1:25">
      <c r="A21" s="47">
        <v>2023</v>
      </c>
      <c r="B21" s="73">
        <v>37009</v>
      </c>
      <c r="C21" s="73">
        <v>17507</v>
      </c>
      <c r="D21" s="73">
        <v>96</v>
      </c>
      <c r="E21" s="73">
        <v>51</v>
      </c>
      <c r="F21" s="73">
        <v>106</v>
      </c>
      <c r="G21" s="73">
        <v>595</v>
      </c>
      <c r="H21" s="63">
        <v>1786</v>
      </c>
      <c r="I21" s="73">
        <v>16868</v>
      </c>
      <c r="J21" s="73">
        <v>17090</v>
      </c>
      <c r="K21" s="73">
        <v>8238</v>
      </c>
      <c r="L21" s="73">
        <v>22</v>
      </c>
      <c r="M21" s="73">
        <v>5</v>
      </c>
      <c r="N21" s="73">
        <v>23</v>
      </c>
      <c r="O21" s="73">
        <v>416</v>
      </c>
      <c r="P21" s="63">
        <v>588</v>
      </c>
      <c r="Q21" s="73">
        <v>7798</v>
      </c>
      <c r="R21" s="73">
        <v>19919</v>
      </c>
      <c r="S21" s="73">
        <v>9269</v>
      </c>
      <c r="T21" s="73">
        <v>74</v>
      </c>
      <c r="U21" s="73">
        <v>46</v>
      </c>
      <c r="V21" s="73">
        <v>83</v>
      </c>
      <c r="W21" s="73">
        <v>179</v>
      </c>
      <c r="X21" s="63">
        <v>1198</v>
      </c>
      <c r="Y21" s="73">
        <v>9070</v>
      </c>
    </row>
    <row r="22" spans="1:25">
      <c r="A22" s="47">
        <v>2024</v>
      </c>
      <c r="B22" s="73">
        <v>30827</v>
      </c>
      <c r="C22" s="73">
        <v>11082</v>
      </c>
      <c r="D22" s="73">
        <v>7</v>
      </c>
      <c r="E22" s="73">
        <v>4</v>
      </c>
      <c r="F22" s="73">
        <v>29</v>
      </c>
      <c r="G22" s="73">
        <v>675</v>
      </c>
      <c r="H22" s="63">
        <v>592</v>
      </c>
      <c r="I22" s="73">
        <v>18438</v>
      </c>
      <c r="J22" s="73">
        <v>14003</v>
      </c>
      <c r="K22" s="73">
        <v>5392</v>
      </c>
      <c r="L22" s="73">
        <v>5</v>
      </c>
      <c r="M22" s="73" t="s">
        <v>1</v>
      </c>
      <c r="N22" s="73">
        <v>8</v>
      </c>
      <c r="O22" s="73">
        <v>540</v>
      </c>
      <c r="P22" s="63">
        <v>202</v>
      </c>
      <c r="Q22" s="73">
        <v>7856</v>
      </c>
      <c r="R22" s="73">
        <v>16824</v>
      </c>
      <c r="S22" s="73">
        <v>5690</v>
      </c>
      <c r="T22" s="73">
        <v>2</v>
      </c>
      <c r="U22" s="73">
        <v>4</v>
      </c>
      <c r="V22" s="73">
        <v>21</v>
      </c>
      <c r="W22" s="73">
        <v>135</v>
      </c>
      <c r="X22" s="63">
        <v>390</v>
      </c>
      <c r="Y22" s="73">
        <v>10582</v>
      </c>
    </row>
    <row r="23" spans="1:25" ht="33.75">
      <c r="A23" s="47" t="s">
        <v>82</v>
      </c>
      <c r="B23" s="73">
        <v>38525</v>
      </c>
      <c r="C23" s="73">
        <v>13273</v>
      </c>
      <c r="D23" s="73">
        <v>130</v>
      </c>
      <c r="E23" s="73">
        <v>500</v>
      </c>
      <c r="F23" s="73">
        <v>115</v>
      </c>
      <c r="G23" s="73">
        <v>96</v>
      </c>
      <c r="H23" s="63">
        <v>10437</v>
      </c>
      <c r="I23" s="73">
        <v>13974</v>
      </c>
      <c r="J23" s="73">
        <v>15855</v>
      </c>
      <c r="K23" s="73">
        <v>4013</v>
      </c>
      <c r="L23" s="73">
        <v>15</v>
      </c>
      <c r="M23" s="73">
        <v>33</v>
      </c>
      <c r="N23" s="73">
        <v>18</v>
      </c>
      <c r="O23" s="73">
        <v>15</v>
      </c>
      <c r="P23" s="63">
        <v>3156</v>
      </c>
      <c r="Q23" s="73">
        <v>8605</v>
      </c>
      <c r="R23" s="73">
        <v>22670</v>
      </c>
      <c r="S23" s="73">
        <v>9260</v>
      </c>
      <c r="T23" s="73">
        <v>115</v>
      </c>
      <c r="U23" s="73">
        <v>467</v>
      </c>
      <c r="V23" s="73">
        <v>97</v>
      </c>
      <c r="W23" s="73">
        <v>81</v>
      </c>
      <c r="X23" s="63">
        <v>7281</v>
      </c>
      <c r="Y23" s="73">
        <v>5369</v>
      </c>
    </row>
    <row r="24" spans="1:25">
      <c r="A24" s="47" t="s">
        <v>114</v>
      </c>
      <c r="B24" s="94">
        <v>105732</v>
      </c>
      <c r="C24" s="94">
        <v>19187</v>
      </c>
      <c r="D24" s="94">
        <v>221</v>
      </c>
      <c r="E24" s="94">
        <v>774</v>
      </c>
      <c r="F24" s="94">
        <v>300</v>
      </c>
      <c r="G24" s="94">
        <v>986</v>
      </c>
      <c r="H24" s="87">
        <v>29125</v>
      </c>
      <c r="I24" s="94">
        <v>55139</v>
      </c>
      <c r="J24" s="73">
        <v>44563</v>
      </c>
      <c r="K24" s="73">
        <v>8299</v>
      </c>
      <c r="L24" s="73">
        <v>54</v>
      </c>
      <c r="M24" s="73">
        <v>48</v>
      </c>
      <c r="N24" s="73">
        <v>78</v>
      </c>
      <c r="O24" s="73">
        <v>270</v>
      </c>
      <c r="P24" s="63">
        <v>4852</v>
      </c>
      <c r="Q24" s="73">
        <v>30962</v>
      </c>
      <c r="R24" s="73">
        <v>61169</v>
      </c>
      <c r="S24" s="73">
        <v>10888</v>
      </c>
      <c r="T24" s="73">
        <v>167</v>
      </c>
      <c r="U24" s="73">
        <v>726</v>
      </c>
      <c r="V24" s="73">
        <v>222</v>
      </c>
      <c r="W24" s="73">
        <v>716</v>
      </c>
      <c r="X24" s="63">
        <v>24273</v>
      </c>
      <c r="Y24" s="73">
        <v>24177</v>
      </c>
    </row>
    <row r="25" spans="1:25">
      <c r="A25" s="47" t="s">
        <v>72</v>
      </c>
      <c r="B25" s="94">
        <v>41909</v>
      </c>
      <c r="C25" s="94">
        <v>5405</v>
      </c>
      <c r="D25" s="94">
        <v>27</v>
      </c>
      <c r="E25" s="94">
        <v>256</v>
      </c>
      <c r="F25" s="94">
        <v>28</v>
      </c>
      <c r="G25" s="94">
        <v>166</v>
      </c>
      <c r="H25" s="87">
        <v>14529</v>
      </c>
      <c r="I25" s="94">
        <v>21498</v>
      </c>
      <c r="J25" s="73">
        <v>20701</v>
      </c>
      <c r="K25" s="73">
        <v>2889</v>
      </c>
      <c r="L25" s="73">
        <v>8</v>
      </c>
      <c r="M25" s="73">
        <v>7</v>
      </c>
      <c r="N25" s="73">
        <v>13</v>
      </c>
      <c r="O25" s="73">
        <v>34</v>
      </c>
      <c r="P25" s="63">
        <v>3729</v>
      </c>
      <c r="Q25" s="73">
        <v>14021</v>
      </c>
      <c r="R25" s="73">
        <v>21208</v>
      </c>
      <c r="S25" s="73">
        <v>2516</v>
      </c>
      <c r="T25" s="73">
        <v>19</v>
      </c>
      <c r="U25" s="73">
        <v>249</v>
      </c>
      <c r="V25" s="73">
        <v>15</v>
      </c>
      <c r="W25" s="73">
        <v>132</v>
      </c>
      <c r="X25" s="63">
        <v>10800</v>
      </c>
      <c r="Y25" s="73">
        <v>7477</v>
      </c>
    </row>
    <row r="26" spans="1:25">
      <c r="A26" s="47" t="s">
        <v>73</v>
      </c>
      <c r="B26" s="94">
        <v>8520</v>
      </c>
      <c r="C26" s="94">
        <v>1554</v>
      </c>
      <c r="D26" s="94">
        <v>25</v>
      </c>
      <c r="E26" s="94">
        <v>135</v>
      </c>
      <c r="F26" s="94">
        <v>23</v>
      </c>
      <c r="G26" s="94">
        <v>101</v>
      </c>
      <c r="H26" s="87">
        <v>2626</v>
      </c>
      <c r="I26" s="94">
        <v>4056</v>
      </c>
      <c r="J26" s="73">
        <v>2985</v>
      </c>
      <c r="K26" s="73">
        <v>452</v>
      </c>
      <c r="L26" s="73">
        <v>8</v>
      </c>
      <c r="M26" s="73">
        <v>4</v>
      </c>
      <c r="N26" s="73">
        <v>6</v>
      </c>
      <c r="O26" s="73">
        <v>41</v>
      </c>
      <c r="P26" s="63">
        <v>251</v>
      </c>
      <c r="Q26" s="73">
        <v>2223</v>
      </c>
      <c r="R26" s="73">
        <v>5535</v>
      </c>
      <c r="S26" s="73">
        <v>1102</v>
      </c>
      <c r="T26" s="73">
        <v>17</v>
      </c>
      <c r="U26" s="73">
        <v>131</v>
      </c>
      <c r="V26" s="73">
        <v>17</v>
      </c>
      <c r="W26" s="73">
        <v>60</v>
      </c>
      <c r="X26" s="63">
        <v>2375</v>
      </c>
      <c r="Y26" s="73">
        <v>1833</v>
      </c>
    </row>
    <row r="27" spans="1:25">
      <c r="A27" s="47" t="s">
        <v>74</v>
      </c>
      <c r="B27" s="94">
        <v>14891</v>
      </c>
      <c r="C27" s="94">
        <v>2859</v>
      </c>
      <c r="D27" s="94">
        <v>75</v>
      </c>
      <c r="E27" s="94">
        <v>115</v>
      </c>
      <c r="F27" s="94">
        <v>39</v>
      </c>
      <c r="G27" s="94">
        <v>178</v>
      </c>
      <c r="H27" s="87">
        <v>3879</v>
      </c>
      <c r="I27" s="94">
        <v>7746</v>
      </c>
      <c r="J27" s="73">
        <v>3651</v>
      </c>
      <c r="K27" s="73">
        <v>683</v>
      </c>
      <c r="L27" s="73">
        <v>11</v>
      </c>
      <c r="M27" s="73">
        <v>3</v>
      </c>
      <c r="N27" s="73">
        <v>10</v>
      </c>
      <c r="O27" s="73">
        <v>35</v>
      </c>
      <c r="P27" s="63">
        <v>329</v>
      </c>
      <c r="Q27" s="73">
        <v>2580</v>
      </c>
      <c r="R27" s="73">
        <v>11240</v>
      </c>
      <c r="S27" s="73">
        <v>2176</v>
      </c>
      <c r="T27" s="73">
        <v>64</v>
      </c>
      <c r="U27" s="73">
        <v>112</v>
      </c>
      <c r="V27" s="73">
        <v>29</v>
      </c>
      <c r="W27" s="73">
        <v>143</v>
      </c>
      <c r="X27" s="63">
        <v>3550</v>
      </c>
      <c r="Y27" s="73">
        <v>5166</v>
      </c>
    </row>
    <row r="28" spans="1:25">
      <c r="A28" s="47" t="s">
        <v>75</v>
      </c>
      <c r="B28" s="94">
        <v>7516</v>
      </c>
      <c r="C28" s="94">
        <v>1644</v>
      </c>
      <c r="D28" s="94">
        <v>19</v>
      </c>
      <c r="E28" s="94">
        <v>87</v>
      </c>
      <c r="F28" s="94">
        <v>15</v>
      </c>
      <c r="G28" s="94">
        <v>140</v>
      </c>
      <c r="H28" s="87">
        <v>2243</v>
      </c>
      <c r="I28" s="94">
        <v>3368</v>
      </c>
      <c r="J28" s="73">
        <v>2446</v>
      </c>
      <c r="K28" s="73">
        <v>398</v>
      </c>
      <c r="L28" s="73">
        <v>4</v>
      </c>
      <c r="M28" s="73">
        <v>14</v>
      </c>
      <c r="N28" s="73">
        <v>5</v>
      </c>
      <c r="O28" s="73">
        <v>34</v>
      </c>
      <c r="P28" s="63">
        <v>162</v>
      </c>
      <c r="Q28" s="73">
        <v>1829</v>
      </c>
      <c r="R28" s="73">
        <v>5070</v>
      </c>
      <c r="S28" s="73">
        <v>1246</v>
      </c>
      <c r="T28" s="73">
        <v>15</v>
      </c>
      <c r="U28" s="73">
        <v>73</v>
      </c>
      <c r="V28" s="73">
        <v>10</v>
      </c>
      <c r="W28" s="73">
        <v>106</v>
      </c>
      <c r="X28" s="63">
        <v>2081</v>
      </c>
      <c r="Y28" s="73">
        <v>1539</v>
      </c>
    </row>
    <row r="29" spans="1:25">
      <c r="A29" s="47" t="s">
        <v>76</v>
      </c>
      <c r="B29" s="94">
        <v>8218</v>
      </c>
      <c r="C29" s="94">
        <v>2016</v>
      </c>
      <c r="D29" s="94">
        <v>34</v>
      </c>
      <c r="E29" s="94">
        <v>88</v>
      </c>
      <c r="F29" s="94">
        <v>75</v>
      </c>
      <c r="G29" s="94">
        <v>157</v>
      </c>
      <c r="H29" s="87">
        <v>1950</v>
      </c>
      <c r="I29" s="94">
        <v>3898</v>
      </c>
      <c r="J29" s="73">
        <v>2806</v>
      </c>
      <c r="K29" s="73">
        <v>560</v>
      </c>
      <c r="L29" s="73">
        <v>15</v>
      </c>
      <c r="M29" s="73">
        <v>9</v>
      </c>
      <c r="N29" s="73">
        <v>15</v>
      </c>
      <c r="O29" s="73">
        <v>36</v>
      </c>
      <c r="P29" s="63">
        <v>106</v>
      </c>
      <c r="Q29" s="73">
        <v>2065</v>
      </c>
      <c r="R29" s="73">
        <v>5412</v>
      </c>
      <c r="S29" s="73">
        <v>1456</v>
      </c>
      <c r="T29" s="73">
        <v>19</v>
      </c>
      <c r="U29" s="73">
        <v>79</v>
      </c>
      <c r="V29" s="73">
        <v>60</v>
      </c>
      <c r="W29" s="73">
        <v>121</v>
      </c>
      <c r="X29" s="63">
        <v>1844</v>
      </c>
      <c r="Y29" s="73">
        <v>1833</v>
      </c>
    </row>
    <row r="30" spans="1:25">
      <c r="A30" s="47" t="s">
        <v>77</v>
      </c>
      <c r="B30" s="94">
        <v>4246</v>
      </c>
      <c r="C30" s="94">
        <v>1058</v>
      </c>
      <c r="D30" s="94">
        <v>12</v>
      </c>
      <c r="E30" s="94">
        <v>34</v>
      </c>
      <c r="F30" s="94">
        <v>36</v>
      </c>
      <c r="G30" s="94">
        <v>81</v>
      </c>
      <c r="H30" s="87">
        <v>1005</v>
      </c>
      <c r="I30" s="94">
        <v>2020</v>
      </c>
      <c r="J30" s="73">
        <v>1638</v>
      </c>
      <c r="K30" s="73">
        <v>436</v>
      </c>
      <c r="L30" s="73">
        <v>3</v>
      </c>
      <c r="M30" s="73">
        <v>4</v>
      </c>
      <c r="N30" s="73">
        <v>4</v>
      </c>
      <c r="O30" s="73">
        <v>20</v>
      </c>
      <c r="P30" s="63">
        <v>34</v>
      </c>
      <c r="Q30" s="73">
        <v>1137</v>
      </c>
      <c r="R30" s="73">
        <v>2608</v>
      </c>
      <c r="S30" s="73">
        <v>622</v>
      </c>
      <c r="T30" s="73">
        <v>9</v>
      </c>
      <c r="U30" s="73">
        <v>30</v>
      </c>
      <c r="V30" s="73">
        <v>32</v>
      </c>
      <c r="W30" s="73">
        <v>61</v>
      </c>
      <c r="X30" s="63">
        <v>971</v>
      </c>
      <c r="Y30" s="73">
        <v>883</v>
      </c>
    </row>
    <row r="31" spans="1:25">
      <c r="A31" s="47" t="s">
        <v>78</v>
      </c>
      <c r="B31" s="94">
        <v>2831</v>
      </c>
      <c r="C31" s="94">
        <v>685</v>
      </c>
      <c r="D31" s="94">
        <v>6</v>
      </c>
      <c r="E31" s="94">
        <v>10</v>
      </c>
      <c r="F31" s="94">
        <v>8</v>
      </c>
      <c r="G31" s="94">
        <v>22</v>
      </c>
      <c r="H31" s="87">
        <v>605</v>
      </c>
      <c r="I31" s="94">
        <v>1495</v>
      </c>
      <c r="J31" s="73">
        <v>1505</v>
      </c>
      <c r="K31" s="73">
        <v>422</v>
      </c>
      <c r="L31" s="73">
        <v>2</v>
      </c>
      <c r="M31" s="73" t="s">
        <v>1</v>
      </c>
      <c r="N31" s="73">
        <v>4</v>
      </c>
      <c r="O31" s="73">
        <v>10</v>
      </c>
      <c r="P31" s="63">
        <v>47</v>
      </c>
      <c r="Q31" s="73">
        <v>1020</v>
      </c>
      <c r="R31" s="73">
        <v>1326</v>
      </c>
      <c r="S31" s="73">
        <v>263</v>
      </c>
      <c r="T31" s="73">
        <v>4</v>
      </c>
      <c r="U31" s="73">
        <v>10</v>
      </c>
      <c r="V31" s="73">
        <v>4</v>
      </c>
      <c r="W31" s="73">
        <v>12</v>
      </c>
      <c r="X31" s="63">
        <v>558</v>
      </c>
      <c r="Y31" s="73">
        <v>475</v>
      </c>
    </row>
    <row r="32" spans="1:25">
      <c r="A32" s="47" t="s">
        <v>79</v>
      </c>
      <c r="B32" s="94">
        <v>2433</v>
      </c>
      <c r="C32" s="94">
        <v>628</v>
      </c>
      <c r="D32" s="94">
        <v>6</v>
      </c>
      <c r="E32" s="94">
        <v>6</v>
      </c>
      <c r="F32" s="94">
        <v>7</v>
      </c>
      <c r="G32" s="94">
        <v>13</v>
      </c>
      <c r="H32" s="87">
        <v>337</v>
      </c>
      <c r="I32" s="94">
        <v>1436</v>
      </c>
      <c r="J32" s="73">
        <v>1735</v>
      </c>
      <c r="K32" s="73">
        <v>512</v>
      </c>
      <c r="L32" s="73">
        <v>2</v>
      </c>
      <c r="M32" s="73">
        <v>2</v>
      </c>
      <c r="N32" s="73">
        <v>3</v>
      </c>
      <c r="O32" s="73">
        <v>9</v>
      </c>
      <c r="P32" s="63">
        <v>29</v>
      </c>
      <c r="Q32" s="73">
        <v>1178</v>
      </c>
      <c r="R32" s="73">
        <v>698</v>
      </c>
      <c r="S32" s="73">
        <v>116</v>
      </c>
      <c r="T32" s="73">
        <v>4</v>
      </c>
      <c r="U32" s="73">
        <v>4</v>
      </c>
      <c r="V32" s="73">
        <v>4</v>
      </c>
      <c r="W32" s="73">
        <v>4</v>
      </c>
      <c r="X32" s="63">
        <v>308</v>
      </c>
      <c r="Y32" s="73">
        <v>258</v>
      </c>
    </row>
    <row r="33" spans="1:25">
      <c r="A33" s="47" t="s">
        <v>80</v>
      </c>
      <c r="B33" s="94">
        <v>6235</v>
      </c>
      <c r="C33" s="94">
        <v>1046</v>
      </c>
      <c r="D33" s="94">
        <v>12</v>
      </c>
      <c r="E33" s="94">
        <v>26</v>
      </c>
      <c r="F33" s="94">
        <v>46</v>
      </c>
      <c r="G33" s="94">
        <v>61</v>
      </c>
      <c r="H33" s="87">
        <v>990</v>
      </c>
      <c r="I33" s="94">
        <v>4054</v>
      </c>
      <c r="J33" s="73">
        <v>1655</v>
      </c>
      <c r="K33" s="73">
        <v>444</v>
      </c>
      <c r="L33" s="73">
        <v>1</v>
      </c>
      <c r="M33" s="73" t="s">
        <v>1</v>
      </c>
      <c r="N33" s="73">
        <v>7</v>
      </c>
      <c r="O33" s="73">
        <v>19</v>
      </c>
      <c r="P33" s="63">
        <v>38</v>
      </c>
      <c r="Q33" s="73">
        <v>1146</v>
      </c>
      <c r="R33" s="73">
        <v>4580</v>
      </c>
      <c r="S33" s="73">
        <v>602</v>
      </c>
      <c r="T33" s="73">
        <v>11</v>
      </c>
      <c r="U33" s="73">
        <v>26</v>
      </c>
      <c r="V33" s="73">
        <v>39</v>
      </c>
      <c r="W33" s="73">
        <v>42</v>
      </c>
      <c r="X33" s="63">
        <v>952</v>
      </c>
      <c r="Y33" s="73">
        <v>2908</v>
      </c>
    </row>
    <row r="34" spans="1:25">
      <c r="A34" s="47" t="s">
        <v>81</v>
      </c>
      <c r="B34" s="94">
        <v>2939</v>
      </c>
      <c r="C34" s="94">
        <v>638</v>
      </c>
      <c r="D34" s="94">
        <v>4</v>
      </c>
      <c r="E34" s="94">
        <v>10</v>
      </c>
      <c r="F34" s="94">
        <v>9</v>
      </c>
      <c r="G34" s="94">
        <v>24</v>
      </c>
      <c r="H34" s="87">
        <v>387</v>
      </c>
      <c r="I34" s="94">
        <v>1867</v>
      </c>
      <c r="J34" s="73">
        <v>1890</v>
      </c>
      <c r="K34" s="73">
        <v>464</v>
      </c>
      <c r="L34" s="73" t="s">
        <v>1</v>
      </c>
      <c r="M34" s="73">
        <v>2</v>
      </c>
      <c r="N34" s="73">
        <v>5</v>
      </c>
      <c r="O34" s="73">
        <v>9</v>
      </c>
      <c r="P34" s="63">
        <v>65</v>
      </c>
      <c r="Q34" s="73">
        <v>1345</v>
      </c>
      <c r="R34" s="73">
        <v>1049</v>
      </c>
      <c r="S34" s="73">
        <v>174</v>
      </c>
      <c r="T34" s="73">
        <v>4</v>
      </c>
      <c r="U34" s="73">
        <v>8</v>
      </c>
      <c r="V34" s="73">
        <v>4</v>
      </c>
      <c r="W34" s="73">
        <v>15</v>
      </c>
      <c r="X34" s="63">
        <v>322</v>
      </c>
      <c r="Y34" s="73">
        <v>522</v>
      </c>
    </row>
    <row r="35" spans="1:25">
      <c r="A35" s="47" t="s">
        <v>116</v>
      </c>
      <c r="B35" s="94">
        <v>3024</v>
      </c>
      <c r="C35" s="94">
        <v>849</v>
      </c>
      <c r="D35" s="94" t="s">
        <v>1</v>
      </c>
      <c r="E35" s="94">
        <v>5</v>
      </c>
      <c r="F35" s="94">
        <v>13</v>
      </c>
      <c r="G35" s="94">
        <v>30</v>
      </c>
      <c r="H35" s="87">
        <v>353</v>
      </c>
      <c r="I35" s="94">
        <v>1774</v>
      </c>
      <c r="J35" s="73">
        <v>1984</v>
      </c>
      <c r="K35" s="73">
        <v>562</v>
      </c>
      <c r="L35" s="73" t="s">
        <v>1</v>
      </c>
      <c r="M35" s="73">
        <v>3</v>
      </c>
      <c r="N35" s="73">
        <v>6</v>
      </c>
      <c r="O35" s="73">
        <v>16</v>
      </c>
      <c r="P35" s="63">
        <v>48</v>
      </c>
      <c r="Q35" s="73">
        <v>1349</v>
      </c>
      <c r="R35" s="73">
        <v>1040</v>
      </c>
      <c r="S35" s="73">
        <v>287</v>
      </c>
      <c r="T35" s="73" t="s">
        <v>1</v>
      </c>
      <c r="U35" s="73">
        <v>2</v>
      </c>
      <c r="V35" s="73">
        <v>7</v>
      </c>
      <c r="W35" s="73">
        <v>14</v>
      </c>
      <c r="X35" s="63">
        <v>305</v>
      </c>
      <c r="Y35" s="73">
        <v>425</v>
      </c>
    </row>
    <row r="36" spans="1:25">
      <c r="A36" s="47">
        <v>2021</v>
      </c>
      <c r="B36" s="94">
        <v>896</v>
      </c>
      <c r="C36" s="94">
        <v>236</v>
      </c>
      <c r="D36" s="94" t="s">
        <v>1</v>
      </c>
      <c r="E36" s="94" t="s">
        <v>1</v>
      </c>
      <c r="F36" s="94" t="s">
        <v>1</v>
      </c>
      <c r="G36" s="94">
        <v>2</v>
      </c>
      <c r="H36" s="87">
        <v>63</v>
      </c>
      <c r="I36" s="94">
        <v>595</v>
      </c>
      <c r="J36" s="73">
        <v>543</v>
      </c>
      <c r="K36" s="73">
        <v>118</v>
      </c>
      <c r="L36" s="73" t="s">
        <v>1</v>
      </c>
      <c r="M36" s="73" t="s">
        <v>1</v>
      </c>
      <c r="N36" s="73" t="s">
        <v>1</v>
      </c>
      <c r="O36" s="73" t="s">
        <v>1</v>
      </c>
      <c r="P36" s="63">
        <v>3</v>
      </c>
      <c r="Q36" s="73">
        <v>422</v>
      </c>
      <c r="R36" s="73">
        <v>353</v>
      </c>
      <c r="S36" s="73">
        <v>118</v>
      </c>
      <c r="T36" s="73" t="s">
        <v>1</v>
      </c>
      <c r="U36" s="73" t="s">
        <v>1</v>
      </c>
      <c r="V36" s="73" t="s">
        <v>1</v>
      </c>
      <c r="W36" s="73">
        <v>2</v>
      </c>
      <c r="X36" s="63">
        <v>60</v>
      </c>
      <c r="Y36" s="73">
        <v>173</v>
      </c>
    </row>
    <row r="37" spans="1:25">
      <c r="A37" s="47">
        <v>2022</v>
      </c>
      <c r="B37" s="94">
        <v>600</v>
      </c>
      <c r="C37" s="94">
        <v>195</v>
      </c>
      <c r="D37" s="94" t="s">
        <v>1</v>
      </c>
      <c r="E37" s="94" t="s">
        <v>1</v>
      </c>
      <c r="F37" s="94" t="s">
        <v>1</v>
      </c>
      <c r="G37" s="94">
        <v>5</v>
      </c>
      <c r="H37" s="87">
        <v>58</v>
      </c>
      <c r="I37" s="94">
        <v>342</v>
      </c>
      <c r="J37" s="73">
        <v>412</v>
      </c>
      <c r="K37" s="73">
        <v>150</v>
      </c>
      <c r="L37" s="73" t="s">
        <v>1</v>
      </c>
      <c r="M37" s="73" t="s">
        <v>1</v>
      </c>
      <c r="N37" s="73" t="s">
        <v>1</v>
      </c>
      <c r="O37" s="73">
        <v>4</v>
      </c>
      <c r="P37" s="63">
        <v>8</v>
      </c>
      <c r="Q37" s="73">
        <v>250</v>
      </c>
      <c r="R37" s="73">
        <v>188</v>
      </c>
      <c r="S37" s="73">
        <v>45</v>
      </c>
      <c r="T37" s="73" t="s">
        <v>1</v>
      </c>
      <c r="U37" s="73" t="s">
        <v>1</v>
      </c>
      <c r="V37" s="73" t="s">
        <v>1</v>
      </c>
      <c r="W37" s="73">
        <v>1</v>
      </c>
      <c r="X37" s="63">
        <v>50</v>
      </c>
      <c r="Y37" s="73">
        <v>92</v>
      </c>
    </row>
    <row r="38" spans="1:25">
      <c r="A38" s="47">
        <v>2023</v>
      </c>
      <c r="B38" s="94">
        <v>674</v>
      </c>
      <c r="C38" s="94">
        <v>239</v>
      </c>
      <c r="D38" s="94" t="s">
        <v>1</v>
      </c>
      <c r="E38" s="94" t="s">
        <v>1</v>
      </c>
      <c r="F38" s="94" t="s">
        <v>1</v>
      </c>
      <c r="G38" s="94">
        <v>2</v>
      </c>
      <c r="H38" s="87">
        <v>59</v>
      </c>
      <c r="I38" s="94">
        <v>374</v>
      </c>
      <c r="J38" s="73">
        <v>410</v>
      </c>
      <c r="K38" s="73">
        <v>139</v>
      </c>
      <c r="L38" s="73" t="s">
        <v>1</v>
      </c>
      <c r="M38" s="73" t="s">
        <v>1</v>
      </c>
      <c r="N38" s="73" t="s">
        <v>1</v>
      </c>
      <c r="O38" s="73">
        <v>2</v>
      </c>
      <c r="P38" s="63">
        <v>2</v>
      </c>
      <c r="Q38" s="73">
        <v>267</v>
      </c>
      <c r="R38" s="73">
        <v>264</v>
      </c>
      <c r="S38" s="73">
        <v>100</v>
      </c>
      <c r="T38" s="73" t="s">
        <v>1</v>
      </c>
      <c r="U38" s="73" t="s">
        <v>1</v>
      </c>
      <c r="V38" s="73" t="s">
        <v>1</v>
      </c>
      <c r="W38" s="73" t="s">
        <v>1</v>
      </c>
      <c r="X38" s="63">
        <v>57</v>
      </c>
      <c r="Y38" s="73">
        <v>107</v>
      </c>
    </row>
    <row r="39" spans="1:25">
      <c r="A39" s="47">
        <v>2024</v>
      </c>
      <c r="B39" s="94">
        <v>519</v>
      </c>
      <c r="C39" s="94">
        <v>83</v>
      </c>
      <c r="D39" s="94" t="s">
        <v>1</v>
      </c>
      <c r="E39" s="94" t="s">
        <v>1</v>
      </c>
      <c r="F39" s="94" t="s">
        <v>1</v>
      </c>
      <c r="G39" s="94">
        <v>1</v>
      </c>
      <c r="H39" s="87">
        <v>10</v>
      </c>
      <c r="I39" s="94">
        <v>425</v>
      </c>
      <c r="J39" s="73">
        <v>202</v>
      </c>
      <c r="K39" s="73">
        <v>70</v>
      </c>
      <c r="L39" s="73" t="s">
        <v>1</v>
      </c>
      <c r="M39" s="73" t="s">
        <v>1</v>
      </c>
      <c r="N39" s="73" t="s">
        <v>1</v>
      </c>
      <c r="O39" s="73">
        <v>1</v>
      </c>
      <c r="P39" s="63">
        <v>1</v>
      </c>
      <c r="Q39" s="73">
        <v>130</v>
      </c>
      <c r="R39" s="73">
        <v>317</v>
      </c>
      <c r="S39" s="73">
        <v>13</v>
      </c>
      <c r="T39" s="73" t="s">
        <v>1</v>
      </c>
      <c r="U39" s="73" t="s">
        <v>1</v>
      </c>
      <c r="V39" s="73" t="s">
        <v>1</v>
      </c>
      <c r="W39" s="73" t="s">
        <v>1</v>
      </c>
      <c r="X39" s="63">
        <v>9</v>
      </c>
      <c r="Y39" s="73">
        <v>295</v>
      </c>
    </row>
    <row r="40" spans="1:25" ht="33.75">
      <c r="A40" s="47" t="s">
        <v>82</v>
      </c>
      <c r="B40" s="73">
        <v>281</v>
      </c>
      <c r="C40" s="73">
        <v>52</v>
      </c>
      <c r="D40" s="73">
        <v>1</v>
      </c>
      <c r="E40" s="73">
        <v>2</v>
      </c>
      <c r="F40" s="73">
        <v>1</v>
      </c>
      <c r="G40" s="73">
        <v>3</v>
      </c>
      <c r="H40" s="63">
        <v>31</v>
      </c>
      <c r="I40" s="73">
        <v>191</v>
      </c>
      <c r="J40" s="73" t="s">
        <v>1</v>
      </c>
      <c r="K40" s="73" t="s">
        <v>1</v>
      </c>
      <c r="L40" s="73" t="s">
        <v>1</v>
      </c>
      <c r="M40" s="73" t="s">
        <v>1</v>
      </c>
      <c r="N40" s="73" t="s">
        <v>1</v>
      </c>
      <c r="O40" s="73" t="s">
        <v>1</v>
      </c>
      <c r="P40" s="63" t="s">
        <v>1</v>
      </c>
      <c r="Q40" s="73" t="s">
        <v>1</v>
      </c>
      <c r="R40" s="73">
        <v>281</v>
      </c>
      <c r="S40" s="73">
        <v>52</v>
      </c>
      <c r="T40" s="73">
        <v>1</v>
      </c>
      <c r="U40" s="73">
        <v>2</v>
      </c>
      <c r="V40" s="73">
        <v>1</v>
      </c>
      <c r="W40" s="73">
        <v>3</v>
      </c>
      <c r="X40" s="63">
        <v>31</v>
      </c>
      <c r="Y40" s="73">
        <v>191</v>
      </c>
    </row>
    <row r="41" spans="1:25">
      <c r="A41" s="47" t="s">
        <v>85</v>
      </c>
      <c r="B41" s="73">
        <v>138448</v>
      </c>
      <c r="C41" s="73">
        <v>22705</v>
      </c>
      <c r="D41" s="73">
        <v>1163</v>
      </c>
      <c r="E41" s="73">
        <v>333</v>
      </c>
      <c r="F41" s="73">
        <v>1774</v>
      </c>
      <c r="G41" s="73">
        <v>4567</v>
      </c>
      <c r="H41" s="63">
        <v>28719</v>
      </c>
      <c r="I41" s="73">
        <v>79187</v>
      </c>
      <c r="J41" s="73">
        <v>46772</v>
      </c>
      <c r="K41" s="73">
        <v>6467</v>
      </c>
      <c r="L41" s="73">
        <v>678</v>
      </c>
      <c r="M41" s="73">
        <v>59</v>
      </c>
      <c r="N41" s="73">
        <v>365</v>
      </c>
      <c r="O41" s="73">
        <v>867</v>
      </c>
      <c r="P41" s="63">
        <v>10877</v>
      </c>
      <c r="Q41" s="73">
        <v>27459</v>
      </c>
      <c r="R41" s="73">
        <v>91676</v>
      </c>
      <c r="S41" s="73">
        <v>16238</v>
      </c>
      <c r="T41" s="73">
        <v>485</v>
      </c>
      <c r="U41" s="73">
        <v>274</v>
      </c>
      <c r="V41" s="73">
        <v>1409</v>
      </c>
      <c r="W41" s="73">
        <v>3700</v>
      </c>
      <c r="X41" s="63">
        <v>17842</v>
      </c>
      <c r="Y41" s="73">
        <v>51728</v>
      </c>
    </row>
    <row r="42" spans="1:25">
      <c r="A42" s="47" t="s">
        <v>72</v>
      </c>
      <c r="B42" s="73">
        <v>63051</v>
      </c>
      <c r="C42" s="73">
        <v>6725</v>
      </c>
      <c r="D42" s="73">
        <v>324</v>
      </c>
      <c r="E42" s="73">
        <v>123</v>
      </c>
      <c r="F42" s="73">
        <v>374</v>
      </c>
      <c r="G42" s="73">
        <v>1348</v>
      </c>
      <c r="H42" s="63">
        <v>22615</v>
      </c>
      <c r="I42" s="73">
        <v>31542</v>
      </c>
      <c r="J42" s="73">
        <v>24339</v>
      </c>
      <c r="K42" s="73">
        <v>1769</v>
      </c>
      <c r="L42" s="73">
        <v>154</v>
      </c>
      <c r="M42" s="73">
        <v>16</v>
      </c>
      <c r="N42" s="73">
        <v>41</v>
      </c>
      <c r="O42" s="73">
        <v>180</v>
      </c>
      <c r="P42" s="63">
        <v>10088</v>
      </c>
      <c r="Q42" s="73">
        <v>12091</v>
      </c>
      <c r="R42" s="73">
        <v>38712</v>
      </c>
      <c r="S42" s="73">
        <v>4956</v>
      </c>
      <c r="T42" s="73">
        <v>170</v>
      </c>
      <c r="U42" s="73">
        <v>107</v>
      </c>
      <c r="V42" s="73">
        <v>333</v>
      </c>
      <c r="W42" s="73">
        <v>1168</v>
      </c>
      <c r="X42" s="63">
        <v>12527</v>
      </c>
      <c r="Y42" s="73">
        <v>19451</v>
      </c>
    </row>
    <row r="43" spans="1:25">
      <c r="A43" s="47" t="s">
        <v>73</v>
      </c>
      <c r="B43" s="73">
        <v>7648</v>
      </c>
      <c r="C43" s="73">
        <v>1505</v>
      </c>
      <c r="D43" s="73">
        <v>115</v>
      </c>
      <c r="E43" s="73">
        <v>37</v>
      </c>
      <c r="F43" s="73">
        <v>73</v>
      </c>
      <c r="G43" s="73">
        <v>458</v>
      </c>
      <c r="H43" s="63">
        <v>1049</v>
      </c>
      <c r="I43" s="73">
        <v>4411</v>
      </c>
      <c r="J43" s="73">
        <v>2103</v>
      </c>
      <c r="K43" s="73">
        <v>350</v>
      </c>
      <c r="L43" s="73">
        <v>65</v>
      </c>
      <c r="M43" s="73">
        <v>3</v>
      </c>
      <c r="N43" s="73" t="s">
        <v>1</v>
      </c>
      <c r="O43" s="73">
        <v>46</v>
      </c>
      <c r="P43" s="63">
        <v>205</v>
      </c>
      <c r="Q43" s="73">
        <v>1434</v>
      </c>
      <c r="R43" s="73">
        <v>5545</v>
      </c>
      <c r="S43" s="73">
        <v>1155</v>
      </c>
      <c r="T43" s="73">
        <v>50</v>
      </c>
      <c r="U43" s="73">
        <v>34</v>
      </c>
      <c r="V43" s="73">
        <v>73</v>
      </c>
      <c r="W43" s="73">
        <v>412</v>
      </c>
      <c r="X43" s="63">
        <v>844</v>
      </c>
      <c r="Y43" s="73">
        <v>2977</v>
      </c>
    </row>
    <row r="44" spans="1:25">
      <c r="A44" s="47" t="s">
        <v>74</v>
      </c>
      <c r="B44" s="73">
        <v>12907</v>
      </c>
      <c r="C44" s="73">
        <v>2440</v>
      </c>
      <c r="D44" s="73">
        <v>162</v>
      </c>
      <c r="E44" s="73">
        <v>56</v>
      </c>
      <c r="F44" s="73">
        <v>126</v>
      </c>
      <c r="G44" s="73">
        <v>899</v>
      </c>
      <c r="H44" s="63">
        <v>1858</v>
      </c>
      <c r="I44" s="73">
        <v>7366</v>
      </c>
      <c r="J44" s="73">
        <v>2764</v>
      </c>
      <c r="K44" s="73">
        <v>438</v>
      </c>
      <c r="L44" s="73">
        <v>71</v>
      </c>
      <c r="M44" s="73">
        <v>2</v>
      </c>
      <c r="N44" s="73">
        <v>3</v>
      </c>
      <c r="O44" s="73">
        <v>108</v>
      </c>
      <c r="P44" s="63">
        <v>231</v>
      </c>
      <c r="Q44" s="73">
        <v>1911</v>
      </c>
      <c r="R44" s="73">
        <v>10143</v>
      </c>
      <c r="S44" s="73">
        <v>2002</v>
      </c>
      <c r="T44" s="73">
        <v>91</v>
      </c>
      <c r="U44" s="73">
        <v>54</v>
      </c>
      <c r="V44" s="73">
        <v>123</v>
      </c>
      <c r="W44" s="73">
        <v>791</v>
      </c>
      <c r="X44" s="63">
        <v>1627</v>
      </c>
      <c r="Y44" s="73">
        <v>5455</v>
      </c>
    </row>
    <row r="45" spans="1:25">
      <c r="A45" s="47" t="s">
        <v>75</v>
      </c>
      <c r="B45" s="73">
        <v>8127</v>
      </c>
      <c r="C45" s="73">
        <v>1716</v>
      </c>
      <c r="D45" s="73">
        <v>168</v>
      </c>
      <c r="E45" s="73">
        <v>37</v>
      </c>
      <c r="F45" s="73">
        <v>104</v>
      </c>
      <c r="G45" s="73">
        <v>555</v>
      </c>
      <c r="H45" s="63">
        <v>891</v>
      </c>
      <c r="I45" s="73">
        <v>4656</v>
      </c>
      <c r="J45" s="73">
        <v>2287</v>
      </c>
      <c r="K45" s="73">
        <v>363</v>
      </c>
      <c r="L45" s="73">
        <v>96</v>
      </c>
      <c r="M45" s="73">
        <v>12</v>
      </c>
      <c r="N45" s="73" t="s">
        <v>1</v>
      </c>
      <c r="O45" s="73">
        <v>96</v>
      </c>
      <c r="P45" s="63">
        <v>126</v>
      </c>
      <c r="Q45" s="73">
        <v>1594</v>
      </c>
      <c r="R45" s="73">
        <v>5840</v>
      </c>
      <c r="S45" s="73">
        <v>1353</v>
      </c>
      <c r="T45" s="73">
        <v>72</v>
      </c>
      <c r="U45" s="73">
        <v>25</v>
      </c>
      <c r="V45" s="73">
        <v>104</v>
      </c>
      <c r="W45" s="73">
        <v>459</v>
      </c>
      <c r="X45" s="63">
        <v>765</v>
      </c>
      <c r="Y45" s="73">
        <v>3062</v>
      </c>
    </row>
    <row r="46" spans="1:25">
      <c r="A46" s="47" t="s">
        <v>76</v>
      </c>
      <c r="B46" s="73">
        <v>9572</v>
      </c>
      <c r="C46" s="73">
        <v>2083</v>
      </c>
      <c r="D46" s="73">
        <v>218</v>
      </c>
      <c r="E46" s="73">
        <v>33</v>
      </c>
      <c r="F46" s="73">
        <v>131</v>
      </c>
      <c r="G46" s="73">
        <v>642</v>
      </c>
      <c r="H46" s="63">
        <v>1041</v>
      </c>
      <c r="I46" s="73">
        <v>5424</v>
      </c>
      <c r="J46" s="73">
        <v>2545</v>
      </c>
      <c r="K46" s="73">
        <v>480</v>
      </c>
      <c r="L46" s="73">
        <v>159</v>
      </c>
      <c r="M46" s="73">
        <v>12</v>
      </c>
      <c r="N46" s="73">
        <v>18</v>
      </c>
      <c r="O46" s="73">
        <v>158</v>
      </c>
      <c r="P46" s="63">
        <v>100</v>
      </c>
      <c r="Q46" s="73">
        <v>1618</v>
      </c>
      <c r="R46" s="73">
        <v>7027</v>
      </c>
      <c r="S46" s="73">
        <v>1603</v>
      </c>
      <c r="T46" s="73">
        <v>59</v>
      </c>
      <c r="U46" s="73">
        <v>21</v>
      </c>
      <c r="V46" s="73">
        <v>113</v>
      </c>
      <c r="W46" s="73">
        <v>484</v>
      </c>
      <c r="X46" s="63">
        <v>941</v>
      </c>
      <c r="Y46" s="73">
        <v>3806</v>
      </c>
    </row>
    <row r="47" spans="1:25">
      <c r="A47" s="47" t="s">
        <v>77</v>
      </c>
      <c r="B47" s="73">
        <v>4849</v>
      </c>
      <c r="C47" s="73">
        <v>1309</v>
      </c>
      <c r="D47" s="73">
        <v>78</v>
      </c>
      <c r="E47" s="73">
        <v>18</v>
      </c>
      <c r="F47" s="73">
        <v>58</v>
      </c>
      <c r="G47" s="73">
        <v>253</v>
      </c>
      <c r="H47" s="63">
        <v>305</v>
      </c>
      <c r="I47" s="73">
        <v>2828</v>
      </c>
      <c r="J47" s="73">
        <v>1611</v>
      </c>
      <c r="K47" s="73">
        <v>536</v>
      </c>
      <c r="L47" s="73">
        <v>68</v>
      </c>
      <c r="M47" s="73">
        <v>6</v>
      </c>
      <c r="N47" s="73">
        <v>6</v>
      </c>
      <c r="O47" s="73">
        <v>74</v>
      </c>
      <c r="P47" s="63">
        <v>25</v>
      </c>
      <c r="Q47" s="73">
        <v>896</v>
      </c>
      <c r="R47" s="73">
        <v>3238</v>
      </c>
      <c r="S47" s="73">
        <v>773</v>
      </c>
      <c r="T47" s="73">
        <v>10</v>
      </c>
      <c r="U47" s="73">
        <v>12</v>
      </c>
      <c r="V47" s="73">
        <v>52</v>
      </c>
      <c r="W47" s="73">
        <v>179</v>
      </c>
      <c r="X47" s="63">
        <v>280</v>
      </c>
      <c r="Y47" s="73">
        <v>1932</v>
      </c>
    </row>
    <row r="48" spans="1:25">
      <c r="A48" s="47" t="s">
        <v>78</v>
      </c>
      <c r="B48" s="73">
        <v>1774</v>
      </c>
      <c r="C48" s="73">
        <v>469</v>
      </c>
      <c r="D48" s="73">
        <v>14</v>
      </c>
      <c r="E48" s="73">
        <v>4</v>
      </c>
      <c r="F48" s="73">
        <v>17</v>
      </c>
      <c r="G48" s="73">
        <v>49</v>
      </c>
      <c r="H48" s="63">
        <v>164</v>
      </c>
      <c r="I48" s="73">
        <v>1057</v>
      </c>
      <c r="J48" s="73">
        <v>863</v>
      </c>
      <c r="K48" s="73">
        <v>266</v>
      </c>
      <c r="L48" s="73">
        <v>10</v>
      </c>
      <c r="M48" s="73">
        <v>2</v>
      </c>
      <c r="N48" s="73">
        <v>3</v>
      </c>
      <c r="O48" s="73">
        <v>26</v>
      </c>
      <c r="P48" s="63">
        <v>15</v>
      </c>
      <c r="Q48" s="73">
        <v>541</v>
      </c>
      <c r="R48" s="73">
        <v>911</v>
      </c>
      <c r="S48" s="73">
        <v>203</v>
      </c>
      <c r="T48" s="73">
        <v>4</v>
      </c>
      <c r="U48" s="73">
        <v>2</v>
      </c>
      <c r="V48" s="73">
        <v>14</v>
      </c>
      <c r="W48" s="73">
        <v>23</v>
      </c>
      <c r="X48" s="63">
        <v>149</v>
      </c>
      <c r="Y48" s="73">
        <v>516</v>
      </c>
    </row>
    <row r="49" spans="1:25">
      <c r="A49" s="47" t="s">
        <v>79</v>
      </c>
      <c r="B49" s="73">
        <v>1482</v>
      </c>
      <c r="C49" s="73">
        <v>421</v>
      </c>
      <c r="D49" s="73">
        <v>20</v>
      </c>
      <c r="E49" s="73">
        <v>1</v>
      </c>
      <c r="F49" s="73">
        <v>15</v>
      </c>
      <c r="G49" s="73">
        <v>34</v>
      </c>
      <c r="H49" s="63">
        <v>84</v>
      </c>
      <c r="I49" s="73">
        <v>907</v>
      </c>
      <c r="J49" s="73">
        <v>797</v>
      </c>
      <c r="K49" s="73">
        <v>228</v>
      </c>
      <c r="L49" s="73">
        <v>18</v>
      </c>
      <c r="M49" s="73" t="s">
        <v>1</v>
      </c>
      <c r="N49" s="73">
        <v>5</v>
      </c>
      <c r="O49" s="73">
        <v>17</v>
      </c>
      <c r="P49" s="63">
        <v>13</v>
      </c>
      <c r="Q49" s="73">
        <v>516</v>
      </c>
      <c r="R49" s="73">
        <v>685</v>
      </c>
      <c r="S49" s="73">
        <v>193</v>
      </c>
      <c r="T49" s="73">
        <v>2</v>
      </c>
      <c r="U49" s="73">
        <v>1</v>
      </c>
      <c r="V49" s="73">
        <v>10</v>
      </c>
      <c r="W49" s="73">
        <v>17</v>
      </c>
      <c r="X49" s="63">
        <v>71</v>
      </c>
      <c r="Y49" s="73">
        <v>391</v>
      </c>
    </row>
    <row r="50" spans="1:25">
      <c r="A50" s="47" t="s">
        <v>80</v>
      </c>
      <c r="B50" s="73">
        <v>5423</v>
      </c>
      <c r="C50" s="73">
        <v>1429</v>
      </c>
      <c r="D50" s="73">
        <v>22</v>
      </c>
      <c r="E50" s="73">
        <v>3</v>
      </c>
      <c r="F50" s="73">
        <v>134</v>
      </c>
      <c r="G50" s="73">
        <v>115</v>
      </c>
      <c r="H50" s="63">
        <v>283</v>
      </c>
      <c r="I50" s="73">
        <v>3437</v>
      </c>
      <c r="J50" s="73">
        <v>1945</v>
      </c>
      <c r="K50" s="73">
        <v>545</v>
      </c>
      <c r="L50" s="73">
        <v>18</v>
      </c>
      <c r="M50" s="73" t="s">
        <v>1</v>
      </c>
      <c r="N50" s="73">
        <v>6</v>
      </c>
      <c r="O50" s="73">
        <v>59</v>
      </c>
      <c r="P50" s="63">
        <v>23</v>
      </c>
      <c r="Q50" s="73">
        <v>1294</v>
      </c>
      <c r="R50" s="73">
        <v>3478</v>
      </c>
      <c r="S50" s="73">
        <v>884</v>
      </c>
      <c r="T50" s="73">
        <v>4</v>
      </c>
      <c r="U50" s="73">
        <v>3</v>
      </c>
      <c r="V50" s="73">
        <v>128</v>
      </c>
      <c r="W50" s="73">
        <v>56</v>
      </c>
      <c r="X50" s="63">
        <v>260</v>
      </c>
      <c r="Y50" s="73">
        <v>2143</v>
      </c>
    </row>
    <row r="51" spans="1:25">
      <c r="A51" s="47" t="s">
        <v>81</v>
      </c>
      <c r="B51" s="73">
        <v>7848</v>
      </c>
      <c r="C51" s="73">
        <v>1943</v>
      </c>
      <c r="D51" s="73">
        <v>19</v>
      </c>
      <c r="E51" s="73">
        <v>11</v>
      </c>
      <c r="F51" s="73">
        <v>197</v>
      </c>
      <c r="G51" s="73">
        <v>77</v>
      </c>
      <c r="H51" s="63">
        <v>168</v>
      </c>
      <c r="I51" s="73">
        <v>5433</v>
      </c>
      <c r="J51" s="73">
        <v>2881</v>
      </c>
      <c r="K51" s="73">
        <v>662</v>
      </c>
      <c r="L51" s="73">
        <v>8</v>
      </c>
      <c r="M51" s="73">
        <v>6</v>
      </c>
      <c r="N51" s="73">
        <v>5</v>
      </c>
      <c r="O51" s="73">
        <v>38</v>
      </c>
      <c r="P51" s="63">
        <v>19</v>
      </c>
      <c r="Q51" s="73">
        <v>2143</v>
      </c>
      <c r="R51" s="73">
        <v>4967</v>
      </c>
      <c r="S51" s="73">
        <v>1281</v>
      </c>
      <c r="T51" s="73">
        <v>11</v>
      </c>
      <c r="U51" s="73">
        <v>5</v>
      </c>
      <c r="V51" s="73">
        <v>192</v>
      </c>
      <c r="W51" s="73">
        <v>39</v>
      </c>
      <c r="X51" s="63">
        <v>149</v>
      </c>
      <c r="Y51" s="73">
        <v>3290</v>
      </c>
    </row>
    <row r="52" spans="1:25">
      <c r="A52" s="47" t="s">
        <v>116</v>
      </c>
      <c r="B52" s="73">
        <v>7243</v>
      </c>
      <c r="C52" s="73">
        <v>1505</v>
      </c>
      <c r="D52" s="73">
        <v>16</v>
      </c>
      <c r="E52" s="73">
        <v>1</v>
      </c>
      <c r="F52" s="73">
        <v>451</v>
      </c>
      <c r="G52" s="73">
        <v>51</v>
      </c>
      <c r="H52" s="63">
        <v>85</v>
      </c>
      <c r="I52" s="73">
        <v>5134</v>
      </c>
      <c r="J52" s="73">
        <v>2549</v>
      </c>
      <c r="K52" s="73">
        <v>462</v>
      </c>
      <c r="L52" s="73">
        <v>10</v>
      </c>
      <c r="M52" s="73" t="s">
        <v>1</v>
      </c>
      <c r="N52" s="73">
        <v>270</v>
      </c>
      <c r="O52" s="73">
        <v>29</v>
      </c>
      <c r="P52" s="63">
        <v>14</v>
      </c>
      <c r="Q52" s="73">
        <v>1764</v>
      </c>
      <c r="R52" s="73">
        <v>4694</v>
      </c>
      <c r="S52" s="73">
        <v>1043</v>
      </c>
      <c r="T52" s="73">
        <v>6</v>
      </c>
      <c r="U52" s="73">
        <v>1</v>
      </c>
      <c r="V52" s="73">
        <v>181</v>
      </c>
      <c r="W52" s="73">
        <v>22</v>
      </c>
      <c r="X52" s="63">
        <v>71</v>
      </c>
      <c r="Y52" s="73">
        <v>3370</v>
      </c>
    </row>
    <row r="53" spans="1:25">
      <c r="A53" s="47">
        <v>2021</v>
      </c>
      <c r="B53" s="73">
        <v>1588</v>
      </c>
      <c r="C53" s="73">
        <v>139</v>
      </c>
      <c r="D53" s="73">
        <v>2</v>
      </c>
      <c r="E53" s="73" t="s">
        <v>1</v>
      </c>
      <c r="F53" s="73">
        <v>7</v>
      </c>
      <c r="G53" s="73">
        <v>18</v>
      </c>
      <c r="H53" s="63">
        <v>10</v>
      </c>
      <c r="I53" s="73">
        <v>1412</v>
      </c>
      <c r="J53" s="73">
        <v>541</v>
      </c>
      <c r="K53" s="73">
        <v>80</v>
      </c>
      <c r="L53" s="73" t="s">
        <v>1</v>
      </c>
      <c r="M53" s="73" t="s">
        <v>1</v>
      </c>
      <c r="N53" s="73" t="s">
        <v>1</v>
      </c>
      <c r="O53" s="73">
        <v>10</v>
      </c>
      <c r="P53" s="63">
        <v>4</v>
      </c>
      <c r="Q53" s="73">
        <v>447</v>
      </c>
      <c r="R53" s="73">
        <v>1047</v>
      </c>
      <c r="S53" s="73">
        <v>59</v>
      </c>
      <c r="T53" s="73">
        <v>2</v>
      </c>
      <c r="U53" s="73" t="s">
        <v>1</v>
      </c>
      <c r="V53" s="73">
        <v>7</v>
      </c>
      <c r="W53" s="73">
        <v>8</v>
      </c>
      <c r="X53" s="63">
        <v>6</v>
      </c>
      <c r="Y53" s="73">
        <v>965</v>
      </c>
    </row>
    <row r="54" spans="1:25">
      <c r="A54" s="47">
        <v>2022</v>
      </c>
      <c r="B54" s="73">
        <v>1626</v>
      </c>
      <c r="C54" s="73">
        <v>151</v>
      </c>
      <c r="D54" s="73" t="s">
        <v>1</v>
      </c>
      <c r="E54" s="73" t="s">
        <v>1</v>
      </c>
      <c r="F54" s="73">
        <v>1</v>
      </c>
      <c r="G54" s="73">
        <v>16</v>
      </c>
      <c r="H54" s="63">
        <v>10</v>
      </c>
      <c r="I54" s="73">
        <v>1448</v>
      </c>
      <c r="J54" s="73">
        <v>536</v>
      </c>
      <c r="K54" s="73">
        <v>102</v>
      </c>
      <c r="L54" s="73" t="s">
        <v>1</v>
      </c>
      <c r="M54" s="73" t="s">
        <v>1</v>
      </c>
      <c r="N54" s="73">
        <v>1</v>
      </c>
      <c r="O54" s="73">
        <v>12</v>
      </c>
      <c r="P54" s="63">
        <v>3</v>
      </c>
      <c r="Q54" s="73">
        <v>418</v>
      </c>
      <c r="R54" s="73">
        <v>1090</v>
      </c>
      <c r="S54" s="73">
        <v>49</v>
      </c>
      <c r="T54" s="73" t="s">
        <v>1</v>
      </c>
      <c r="U54" s="73" t="s">
        <v>1</v>
      </c>
      <c r="V54" s="73" t="s">
        <v>1</v>
      </c>
      <c r="W54" s="73">
        <v>4</v>
      </c>
      <c r="X54" s="63">
        <v>7</v>
      </c>
      <c r="Y54" s="73">
        <v>1030</v>
      </c>
    </row>
    <row r="55" spans="1:25">
      <c r="A55" s="47">
        <v>2023</v>
      </c>
      <c r="B55" s="73">
        <v>1853</v>
      </c>
      <c r="C55" s="73">
        <v>220</v>
      </c>
      <c r="D55" s="73">
        <v>2</v>
      </c>
      <c r="E55" s="73">
        <v>1</v>
      </c>
      <c r="F55" s="73">
        <v>44</v>
      </c>
      <c r="G55" s="73">
        <v>17</v>
      </c>
      <c r="H55" s="63">
        <v>21</v>
      </c>
      <c r="I55" s="73">
        <v>1548</v>
      </c>
      <c r="J55" s="73">
        <v>494</v>
      </c>
      <c r="K55" s="73">
        <v>95</v>
      </c>
      <c r="L55" s="73" t="s">
        <v>1</v>
      </c>
      <c r="M55" s="73" t="s">
        <v>1</v>
      </c>
      <c r="N55" s="73">
        <v>5</v>
      </c>
      <c r="O55" s="73">
        <v>9</v>
      </c>
      <c r="P55" s="63">
        <v>4</v>
      </c>
      <c r="Q55" s="73">
        <v>381</v>
      </c>
      <c r="R55" s="73">
        <v>1359</v>
      </c>
      <c r="S55" s="73">
        <v>125</v>
      </c>
      <c r="T55" s="73">
        <v>2</v>
      </c>
      <c r="U55" s="73">
        <v>1</v>
      </c>
      <c r="V55" s="73">
        <v>39</v>
      </c>
      <c r="W55" s="73">
        <v>8</v>
      </c>
      <c r="X55" s="63">
        <v>17</v>
      </c>
      <c r="Y55" s="73">
        <v>1167</v>
      </c>
    </row>
    <row r="56" spans="1:25">
      <c r="A56" s="47">
        <v>2024</v>
      </c>
      <c r="B56" s="73">
        <v>1627</v>
      </c>
      <c r="C56" s="73">
        <v>162</v>
      </c>
      <c r="D56" s="73">
        <v>1</v>
      </c>
      <c r="E56" s="73" t="s">
        <v>1</v>
      </c>
      <c r="F56" s="73">
        <v>1</v>
      </c>
      <c r="G56" s="73">
        <v>8</v>
      </c>
      <c r="H56" s="63">
        <v>12</v>
      </c>
      <c r="I56" s="73">
        <v>1443</v>
      </c>
      <c r="J56" s="73">
        <v>397</v>
      </c>
      <c r="K56" s="73">
        <v>84</v>
      </c>
      <c r="L56" s="73">
        <v>1</v>
      </c>
      <c r="M56" s="73" t="s">
        <v>1</v>
      </c>
      <c r="N56" s="73">
        <v>1</v>
      </c>
      <c r="O56" s="73">
        <v>4</v>
      </c>
      <c r="P56" s="63">
        <v>1</v>
      </c>
      <c r="Q56" s="73">
        <v>306</v>
      </c>
      <c r="R56" s="73">
        <v>1230</v>
      </c>
      <c r="S56" s="73">
        <v>78</v>
      </c>
      <c r="T56" s="73" t="s">
        <v>1</v>
      </c>
      <c r="U56" s="73" t="s">
        <v>1</v>
      </c>
      <c r="V56" s="73" t="s">
        <v>1</v>
      </c>
      <c r="W56" s="73">
        <v>4</v>
      </c>
      <c r="X56" s="63">
        <v>11</v>
      </c>
      <c r="Y56" s="73">
        <v>1137</v>
      </c>
    </row>
    <row r="57" spans="1:25" ht="33.75">
      <c r="A57" s="47" t="s">
        <v>82</v>
      </c>
      <c r="B57" s="73">
        <v>1830</v>
      </c>
      <c r="C57" s="73">
        <v>488</v>
      </c>
      <c r="D57" s="73">
        <v>2</v>
      </c>
      <c r="E57" s="73">
        <v>8</v>
      </c>
      <c r="F57" s="73">
        <v>41</v>
      </c>
      <c r="G57" s="73">
        <v>27</v>
      </c>
      <c r="H57" s="63">
        <v>123</v>
      </c>
      <c r="I57" s="73">
        <v>1141</v>
      </c>
      <c r="J57" s="73">
        <v>120</v>
      </c>
      <c r="K57" s="73">
        <v>7</v>
      </c>
      <c r="L57" s="73" t="s">
        <v>1</v>
      </c>
      <c r="M57" s="73" t="s">
        <v>1</v>
      </c>
      <c r="N57" s="73">
        <v>1</v>
      </c>
      <c r="O57" s="73">
        <v>1</v>
      </c>
      <c r="P57" s="63">
        <v>6</v>
      </c>
      <c r="Q57" s="73">
        <v>105</v>
      </c>
      <c r="R57" s="73">
        <v>1710</v>
      </c>
      <c r="S57" s="73">
        <v>481</v>
      </c>
      <c r="T57" s="73">
        <v>2</v>
      </c>
      <c r="U57" s="73">
        <v>8</v>
      </c>
      <c r="V57" s="73">
        <v>40</v>
      </c>
      <c r="W57" s="73">
        <v>26</v>
      </c>
      <c r="X57" s="63">
        <v>117</v>
      </c>
      <c r="Y57" s="73">
        <v>1036</v>
      </c>
    </row>
    <row r="58" spans="1:25">
      <c r="A58" s="47" t="s">
        <v>4</v>
      </c>
      <c r="B58" s="73">
        <v>108209</v>
      </c>
      <c r="C58" s="73">
        <v>11891</v>
      </c>
      <c r="D58" s="73">
        <v>139</v>
      </c>
      <c r="E58" s="73">
        <v>35</v>
      </c>
      <c r="F58" s="73">
        <v>38</v>
      </c>
      <c r="G58" s="73">
        <v>1039</v>
      </c>
      <c r="H58" s="63">
        <v>33523</v>
      </c>
      <c r="I58" s="73">
        <v>61544</v>
      </c>
      <c r="J58" s="73">
        <v>59393</v>
      </c>
      <c r="K58" s="73">
        <v>7787</v>
      </c>
      <c r="L58" s="73">
        <v>121</v>
      </c>
      <c r="M58" s="73">
        <v>9</v>
      </c>
      <c r="N58" s="73">
        <v>29</v>
      </c>
      <c r="O58" s="73">
        <v>701</v>
      </c>
      <c r="P58" s="63">
        <v>8283</v>
      </c>
      <c r="Q58" s="73">
        <v>42463</v>
      </c>
      <c r="R58" s="73">
        <v>48816</v>
      </c>
      <c r="S58" s="73">
        <v>4104</v>
      </c>
      <c r="T58" s="73">
        <v>18</v>
      </c>
      <c r="U58" s="73">
        <v>26</v>
      </c>
      <c r="V58" s="73">
        <v>9</v>
      </c>
      <c r="W58" s="73">
        <v>338</v>
      </c>
      <c r="X58" s="63">
        <v>25240</v>
      </c>
      <c r="Y58" s="73">
        <v>19081</v>
      </c>
    </row>
    <row r="59" spans="1:25">
      <c r="A59" s="47" t="s">
        <v>72</v>
      </c>
      <c r="B59" s="73">
        <v>32778</v>
      </c>
      <c r="C59" s="73">
        <v>3025</v>
      </c>
      <c r="D59" s="73">
        <v>38</v>
      </c>
      <c r="E59" s="73">
        <v>8</v>
      </c>
      <c r="F59" s="73">
        <v>6</v>
      </c>
      <c r="G59" s="73">
        <v>203</v>
      </c>
      <c r="H59" s="63">
        <v>16930</v>
      </c>
      <c r="I59" s="73">
        <v>12568</v>
      </c>
      <c r="J59" s="73">
        <v>16231</v>
      </c>
      <c r="K59" s="73">
        <v>1693</v>
      </c>
      <c r="L59" s="73">
        <v>37</v>
      </c>
      <c r="M59" s="73">
        <v>2</v>
      </c>
      <c r="N59" s="73">
        <v>4</v>
      </c>
      <c r="O59" s="73">
        <v>101</v>
      </c>
      <c r="P59" s="63">
        <v>6123</v>
      </c>
      <c r="Q59" s="73">
        <v>8271</v>
      </c>
      <c r="R59" s="73">
        <v>16547</v>
      </c>
      <c r="S59" s="73">
        <v>1332</v>
      </c>
      <c r="T59" s="73">
        <v>1</v>
      </c>
      <c r="U59" s="73">
        <v>6</v>
      </c>
      <c r="V59" s="73">
        <v>2</v>
      </c>
      <c r="W59" s="73">
        <v>102</v>
      </c>
      <c r="X59" s="63">
        <v>10807</v>
      </c>
      <c r="Y59" s="73">
        <v>4297</v>
      </c>
    </row>
    <row r="60" spans="1:25">
      <c r="A60" s="47" t="s">
        <v>73</v>
      </c>
      <c r="B60" s="73">
        <v>6200</v>
      </c>
      <c r="C60" s="73">
        <v>1006</v>
      </c>
      <c r="D60" s="73">
        <v>16</v>
      </c>
      <c r="E60" s="73">
        <v>4</v>
      </c>
      <c r="F60" s="73">
        <v>4</v>
      </c>
      <c r="G60" s="73">
        <v>119</v>
      </c>
      <c r="H60" s="63">
        <v>2683</v>
      </c>
      <c r="I60" s="73">
        <v>2368</v>
      </c>
      <c r="J60" s="73">
        <v>1663</v>
      </c>
      <c r="K60" s="73">
        <v>451</v>
      </c>
      <c r="L60" s="73">
        <v>13</v>
      </c>
      <c r="M60" s="73">
        <v>3</v>
      </c>
      <c r="N60" s="73">
        <v>2</v>
      </c>
      <c r="O60" s="73">
        <v>68</v>
      </c>
      <c r="P60" s="63">
        <v>141</v>
      </c>
      <c r="Q60" s="73">
        <v>985</v>
      </c>
      <c r="R60" s="73">
        <v>4537</v>
      </c>
      <c r="S60" s="73">
        <v>555</v>
      </c>
      <c r="T60" s="73">
        <v>3</v>
      </c>
      <c r="U60" s="73">
        <v>1</v>
      </c>
      <c r="V60" s="73">
        <v>2</v>
      </c>
      <c r="W60" s="73">
        <v>51</v>
      </c>
      <c r="X60" s="63">
        <v>2542</v>
      </c>
      <c r="Y60" s="73">
        <v>1383</v>
      </c>
    </row>
    <row r="61" spans="1:25">
      <c r="A61" s="47" t="s">
        <v>74</v>
      </c>
      <c r="B61" s="73">
        <v>7662</v>
      </c>
      <c r="C61" s="73">
        <v>987</v>
      </c>
      <c r="D61" s="73">
        <v>21</v>
      </c>
      <c r="E61" s="73">
        <v>1</v>
      </c>
      <c r="F61" s="73">
        <v>7</v>
      </c>
      <c r="G61" s="73">
        <v>117</v>
      </c>
      <c r="H61" s="63">
        <v>3636</v>
      </c>
      <c r="I61" s="73">
        <v>2893</v>
      </c>
      <c r="J61" s="73">
        <v>1781</v>
      </c>
      <c r="K61" s="73">
        <v>437</v>
      </c>
      <c r="L61" s="73">
        <v>17</v>
      </c>
      <c r="M61" s="73" t="s">
        <v>1</v>
      </c>
      <c r="N61" s="73">
        <v>5</v>
      </c>
      <c r="O61" s="73">
        <v>79</v>
      </c>
      <c r="P61" s="63">
        <v>178</v>
      </c>
      <c r="Q61" s="73">
        <v>1065</v>
      </c>
      <c r="R61" s="73">
        <v>5881</v>
      </c>
      <c r="S61" s="73">
        <v>550</v>
      </c>
      <c r="T61" s="73">
        <v>4</v>
      </c>
      <c r="U61" s="73">
        <v>1</v>
      </c>
      <c r="V61" s="73">
        <v>2</v>
      </c>
      <c r="W61" s="73">
        <v>38</v>
      </c>
      <c r="X61" s="63">
        <v>3458</v>
      </c>
      <c r="Y61" s="73">
        <v>1828</v>
      </c>
    </row>
    <row r="62" spans="1:25">
      <c r="A62" s="47" t="s">
        <v>75</v>
      </c>
      <c r="B62" s="73">
        <v>5442</v>
      </c>
      <c r="C62" s="73">
        <v>668</v>
      </c>
      <c r="D62" s="73">
        <v>15</v>
      </c>
      <c r="E62" s="73">
        <v>5</v>
      </c>
      <c r="F62" s="73">
        <v>1</v>
      </c>
      <c r="G62" s="73">
        <v>120</v>
      </c>
      <c r="H62" s="63">
        <v>2234</v>
      </c>
      <c r="I62" s="73">
        <v>2399</v>
      </c>
      <c r="J62" s="73">
        <v>1599</v>
      </c>
      <c r="K62" s="73">
        <v>364</v>
      </c>
      <c r="L62" s="73">
        <v>12</v>
      </c>
      <c r="M62" s="73" t="s">
        <v>1</v>
      </c>
      <c r="N62" s="73" t="s">
        <v>1</v>
      </c>
      <c r="O62" s="73">
        <v>84</v>
      </c>
      <c r="P62" s="63">
        <v>156</v>
      </c>
      <c r="Q62" s="73">
        <v>983</v>
      </c>
      <c r="R62" s="73">
        <v>3843</v>
      </c>
      <c r="S62" s="73">
        <v>304</v>
      </c>
      <c r="T62" s="73">
        <v>3</v>
      </c>
      <c r="U62" s="73">
        <v>5</v>
      </c>
      <c r="V62" s="73">
        <v>1</v>
      </c>
      <c r="W62" s="73">
        <v>36</v>
      </c>
      <c r="X62" s="63">
        <v>2078</v>
      </c>
      <c r="Y62" s="73">
        <v>1416</v>
      </c>
    </row>
    <row r="63" spans="1:25">
      <c r="A63" s="47" t="s">
        <v>76</v>
      </c>
      <c r="B63" s="73">
        <v>7078</v>
      </c>
      <c r="C63" s="73">
        <v>1029</v>
      </c>
      <c r="D63" s="73">
        <v>17</v>
      </c>
      <c r="E63" s="73">
        <v>8</v>
      </c>
      <c r="F63" s="73">
        <v>8</v>
      </c>
      <c r="G63" s="73">
        <v>171</v>
      </c>
      <c r="H63" s="63">
        <v>2362</v>
      </c>
      <c r="I63" s="73">
        <v>3483</v>
      </c>
      <c r="J63" s="73">
        <v>2594</v>
      </c>
      <c r="K63" s="73">
        <v>641</v>
      </c>
      <c r="L63" s="73">
        <v>13</v>
      </c>
      <c r="M63" s="73" t="s">
        <v>1</v>
      </c>
      <c r="N63" s="73">
        <v>7</v>
      </c>
      <c r="O63" s="73">
        <v>117</v>
      </c>
      <c r="P63" s="63">
        <v>192</v>
      </c>
      <c r="Q63" s="73">
        <v>1624</v>
      </c>
      <c r="R63" s="73">
        <v>4484</v>
      </c>
      <c r="S63" s="73">
        <v>388</v>
      </c>
      <c r="T63" s="73">
        <v>4</v>
      </c>
      <c r="U63" s="73">
        <v>8</v>
      </c>
      <c r="V63" s="73">
        <v>1</v>
      </c>
      <c r="W63" s="73">
        <v>54</v>
      </c>
      <c r="X63" s="63">
        <v>2170</v>
      </c>
      <c r="Y63" s="73">
        <v>1859</v>
      </c>
    </row>
    <row r="64" spans="1:25">
      <c r="A64" s="47" t="s">
        <v>77</v>
      </c>
      <c r="B64" s="73">
        <v>3989</v>
      </c>
      <c r="C64" s="73">
        <v>727</v>
      </c>
      <c r="D64" s="73">
        <v>13</v>
      </c>
      <c r="E64" s="73">
        <v>3</v>
      </c>
      <c r="F64" s="73" t="s">
        <v>1</v>
      </c>
      <c r="G64" s="73">
        <v>103</v>
      </c>
      <c r="H64" s="63">
        <v>812</v>
      </c>
      <c r="I64" s="73">
        <v>2331</v>
      </c>
      <c r="J64" s="73">
        <v>2032</v>
      </c>
      <c r="K64" s="73">
        <v>552</v>
      </c>
      <c r="L64" s="73">
        <v>12</v>
      </c>
      <c r="M64" s="73" t="s">
        <v>1</v>
      </c>
      <c r="N64" s="73" t="s">
        <v>1</v>
      </c>
      <c r="O64" s="73">
        <v>82</v>
      </c>
      <c r="P64" s="63">
        <v>83</v>
      </c>
      <c r="Q64" s="73">
        <v>1303</v>
      </c>
      <c r="R64" s="73">
        <v>1957</v>
      </c>
      <c r="S64" s="73">
        <v>175</v>
      </c>
      <c r="T64" s="73">
        <v>1</v>
      </c>
      <c r="U64" s="73">
        <v>3</v>
      </c>
      <c r="V64" s="73" t="s">
        <v>1</v>
      </c>
      <c r="W64" s="73">
        <v>21</v>
      </c>
      <c r="X64" s="63">
        <v>729</v>
      </c>
      <c r="Y64" s="73">
        <v>1028</v>
      </c>
    </row>
    <row r="65" spans="1:25">
      <c r="A65" s="47" t="s">
        <v>78</v>
      </c>
      <c r="B65" s="73">
        <v>3070</v>
      </c>
      <c r="C65" s="73">
        <v>564</v>
      </c>
      <c r="D65" s="73">
        <v>7</v>
      </c>
      <c r="E65" s="73">
        <v>1</v>
      </c>
      <c r="F65" s="73">
        <v>2</v>
      </c>
      <c r="G65" s="73">
        <v>30</v>
      </c>
      <c r="H65" s="63">
        <v>507</v>
      </c>
      <c r="I65" s="73">
        <v>1959</v>
      </c>
      <c r="J65" s="73">
        <v>2099</v>
      </c>
      <c r="K65" s="73">
        <v>472</v>
      </c>
      <c r="L65" s="73">
        <v>7</v>
      </c>
      <c r="M65" s="73" t="s">
        <v>1</v>
      </c>
      <c r="N65" s="73">
        <v>2</v>
      </c>
      <c r="O65" s="73">
        <v>27</v>
      </c>
      <c r="P65" s="63">
        <v>145</v>
      </c>
      <c r="Q65" s="73">
        <v>1446</v>
      </c>
      <c r="R65" s="73">
        <v>971</v>
      </c>
      <c r="S65" s="73">
        <v>92</v>
      </c>
      <c r="T65" s="73" t="s">
        <v>1</v>
      </c>
      <c r="U65" s="73">
        <v>1</v>
      </c>
      <c r="V65" s="73" t="s">
        <v>1</v>
      </c>
      <c r="W65" s="73">
        <v>3</v>
      </c>
      <c r="X65" s="63">
        <v>362</v>
      </c>
      <c r="Y65" s="73">
        <v>513</v>
      </c>
    </row>
    <row r="66" spans="1:25">
      <c r="A66" s="47" t="s">
        <v>79</v>
      </c>
      <c r="B66" s="73">
        <v>4386</v>
      </c>
      <c r="C66" s="73">
        <v>768</v>
      </c>
      <c r="D66" s="73">
        <v>5</v>
      </c>
      <c r="E66" s="73">
        <v>3</v>
      </c>
      <c r="F66" s="73">
        <v>5</v>
      </c>
      <c r="G66" s="73">
        <v>34</v>
      </c>
      <c r="H66" s="63">
        <v>852</v>
      </c>
      <c r="I66" s="73">
        <v>2719</v>
      </c>
      <c r="J66" s="73">
        <v>3494</v>
      </c>
      <c r="K66" s="73">
        <v>705</v>
      </c>
      <c r="L66" s="73">
        <v>4</v>
      </c>
      <c r="M66" s="73">
        <v>3</v>
      </c>
      <c r="N66" s="73">
        <v>4</v>
      </c>
      <c r="O66" s="73">
        <v>30</v>
      </c>
      <c r="P66" s="63">
        <v>442</v>
      </c>
      <c r="Q66" s="73">
        <v>2306</v>
      </c>
      <c r="R66" s="73">
        <v>892</v>
      </c>
      <c r="S66" s="73">
        <v>63</v>
      </c>
      <c r="T66" s="73">
        <v>1</v>
      </c>
      <c r="U66" s="73" t="s">
        <v>1</v>
      </c>
      <c r="V66" s="73">
        <v>1</v>
      </c>
      <c r="W66" s="73">
        <v>4</v>
      </c>
      <c r="X66" s="63">
        <v>410</v>
      </c>
      <c r="Y66" s="73">
        <v>413</v>
      </c>
    </row>
    <row r="67" spans="1:25">
      <c r="A67" s="47" t="s">
        <v>80</v>
      </c>
      <c r="B67" s="73">
        <v>8518</v>
      </c>
      <c r="C67" s="73">
        <v>1073</v>
      </c>
      <c r="D67" s="73">
        <v>1</v>
      </c>
      <c r="E67" s="73" t="s">
        <v>1</v>
      </c>
      <c r="F67" s="73">
        <v>2</v>
      </c>
      <c r="G67" s="73">
        <v>52</v>
      </c>
      <c r="H67" s="63">
        <v>1552</v>
      </c>
      <c r="I67" s="73">
        <v>5838</v>
      </c>
      <c r="J67" s="73">
        <v>6415</v>
      </c>
      <c r="K67" s="73">
        <v>941</v>
      </c>
      <c r="L67" s="73">
        <v>1</v>
      </c>
      <c r="M67" s="73" t="s">
        <v>1</v>
      </c>
      <c r="N67" s="73">
        <v>2</v>
      </c>
      <c r="O67" s="73">
        <v>42</v>
      </c>
      <c r="P67" s="63">
        <v>520</v>
      </c>
      <c r="Q67" s="73">
        <v>4909</v>
      </c>
      <c r="R67" s="73">
        <v>2103</v>
      </c>
      <c r="S67" s="73">
        <v>132</v>
      </c>
      <c r="T67" s="73" t="s">
        <v>1</v>
      </c>
      <c r="U67" s="73" t="s">
        <v>1</v>
      </c>
      <c r="V67" s="73" t="s">
        <v>1</v>
      </c>
      <c r="W67" s="73">
        <v>10</v>
      </c>
      <c r="X67" s="63">
        <v>1032</v>
      </c>
      <c r="Y67" s="73">
        <v>929</v>
      </c>
    </row>
    <row r="68" spans="1:25">
      <c r="A68" s="47" t="s">
        <v>81</v>
      </c>
      <c r="B68" s="73">
        <v>10913</v>
      </c>
      <c r="C68" s="73">
        <v>910</v>
      </c>
      <c r="D68" s="73">
        <v>2</v>
      </c>
      <c r="E68" s="73">
        <v>1</v>
      </c>
      <c r="F68" s="73">
        <v>2</v>
      </c>
      <c r="G68" s="73">
        <v>30</v>
      </c>
      <c r="H68" s="63">
        <v>1114</v>
      </c>
      <c r="I68" s="73">
        <v>8854</v>
      </c>
      <c r="J68" s="73">
        <v>8263</v>
      </c>
      <c r="K68" s="73">
        <v>729</v>
      </c>
      <c r="L68" s="73">
        <v>2</v>
      </c>
      <c r="M68" s="73">
        <v>1</v>
      </c>
      <c r="N68" s="73">
        <v>2</v>
      </c>
      <c r="O68" s="73">
        <v>16</v>
      </c>
      <c r="P68" s="63">
        <v>227</v>
      </c>
      <c r="Q68" s="73">
        <v>7286</v>
      </c>
      <c r="R68" s="73">
        <v>2650</v>
      </c>
      <c r="S68" s="73">
        <v>181</v>
      </c>
      <c r="T68" s="73" t="s">
        <v>1</v>
      </c>
      <c r="U68" s="73" t="s">
        <v>1</v>
      </c>
      <c r="V68" s="73" t="s">
        <v>1</v>
      </c>
      <c r="W68" s="73">
        <v>14</v>
      </c>
      <c r="X68" s="63">
        <v>887</v>
      </c>
      <c r="Y68" s="73">
        <v>1568</v>
      </c>
    </row>
    <row r="69" spans="1:25">
      <c r="A69" s="47" t="s">
        <v>116</v>
      </c>
      <c r="B69" s="73">
        <v>9518</v>
      </c>
      <c r="C69" s="73">
        <v>565</v>
      </c>
      <c r="D69" s="73" t="s">
        <v>1</v>
      </c>
      <c r="E69" s="73">
        <v>1</v>
      </c>
      <c r="F69" s="73" t="s">
        <v>1</v>
      </c>
      <c r="G69" s="73">
        <v>49</v>
      </c>
      <c r="H69" s="63">
        <v>448</v>
      </c>
      <c r="I69" s="73">
        <v>8455</v>
      </c>
      <c r="J69" s="73">
        <v>6992</v>
      </c>
      <c r="K69" s="73">
        <v>430</v>
      </c>
      <c r="L69" s="73" t="s">
        <v>1</v>
      </c>
      <c r="M69" s="73" t="s">
        <v>1</v>
      </c>
      <c r="N69" s="73" t="s">
        <v>1</v>
      </c>
      <c r="O69" s="73">
        <v>46</v>
      </c>
      <c r="P69" s="63">
        <v>32</v>
      </c>
      <c r="Q69" s="73">
        <v>6484</v>
      </c>
      <c r="R69" s="73">
        <v>2526</v>
      </c>
      <c r="S69" s="73">
        <v>135</v>
      </c>
      <c r="T69" s="73" t="s">
        <v>1</v>
      </c>
      <c r="U69" s="73">
        <v>1</v>
      </c>
      <c r="V69" s="73" t="s">
        <v>1</v>
      </c>
      <c r="W69" s="73">
        <v>3</v>
      </c>
      <c r="X69" s="63">
        <v>416</v>
      </c>
      <c r="Y69" s="73">
        <v>1971</v>
      </c>
    </row>
    <row r="70" spans="1:25">
      <c r="A70" s="47">
        <v>2021</v>
      </c>
      <c r="B70" s="73">
        <v>2041</v>
      </c>
      <c r="C70" s="73">
        <v>107</v>
      </c>
      <c r="D70" s="73" t="s">
        <v>1</v>
      </c>
      <c r="E70" s="73" t="s">
        <v>1</v>
      </c>
      <c r="F70" s="73" t="s">
        <v>1</v>
      </c>
      <c r="G70" s="73">
        <v>1</v>
      </c>
      <c r="H70" s="63">
        <v>39</v>
      </c>
      <c r="I70" s="73">
        <v>1894</v>
      </c>
      <c r="J70" s="73">
        <v>1711</v>
      </c>
      <c r="K70" s="73">
        <v>80</v>
      </c>
      <c r="L70" s="73" t="s">
        <v>1</v>
      </c>
      <c r="M70" s="73" t="s">
        <v>1</v>
      </c>
      <c r="N70" s="73" t="s">
        <v>1</v>
      </c>
      <c r="O70" s="73">
        <v>1</v>
      </c>
      <c r="P70" s="63">
        <v>7</v>
      </c>
      <c r="Q70" s="73">
        <v>1623</v>
      </c>
      <c r="R70" s="73">
        <v>330</v>
      </c>
      <c r="S70" s="73">
        <v>27</v>
      </c>
      <c r="T70" s="73" t="s">
        <v>1</v>
      </c>
      <c r="U70" s="73" t="s">
        <v>1</v>
      </c>
      <c r="V70" s="73" t="s">
        <v>1</v>
      </c>
      <c r="W70" s="73" t="s">
        <v>1</v>
      </c>
      <c r="X70" s="63">
        <v>32</v>
      </c>
      <c r="Y70" s="73">
        <v>271</v>
      </c>
    </row>
    <row r="71" spans="1:25">
      <c r="A71" s="47">
        <v>2022</v>
      </c>
      <c r="B71" s="73">
        <v>2022</v>
      </c>
      <c r="C71" s="73">
        <v>134</v>
      </c>
      <c r="D71" s="73">
        <v>1</v>
      </c>
      <c r="E71" s="73" t="s">
        <v>1</v>
      </c>
      <c r="F71" s="73" t="s">
        <v>1</v>
      </c>
      <c r="G71" s="73">
        <v>1</v>
      </c>
      <c r="H71" s="63">
        <v>43</v>
      </c>
      <c r="I71" s="73">
        <v>1843</v>
      </c>
      <c r="J71" s="73">
        <v>1625</v>
      </c>
      <c r="K71" s="73">
        <v>115</v>
      </c>
      <c r="L71" s="73">
        <v>1</v>
      </c>
      <c r="M71" s="73" t="s">
        <v>1</v>
      </c>
      <c r="N71" s="73" t="s">
        <v>1</v>
      </c>
      <c r="O71" s="73">
        <v>1</v>
      </c>
      <c r="P71" s="63">
        <v>11</v>
      </c>
      <c r="Q71" s="73">
        <v>1497</v>
      </c>
      <c r="R71" s="73">
        <v>397</v>
      </c>
      <c r="S71" s="73">
        <v>19</v>
      </c>
      <c r="T71" s="73" t="s">
        <v>1</v>
      </c>
      <c r="U71" s="73" t="s">
        <v>1</v>
      </c>
      <c r="V71" s="73" t="s">
        <v>1</v>
      </c>
      <c r="W71" s="73" t="s">
        <v>1</v>
      </c>
      <c r="X71" s="63">
        <v>32</v>
      </c>
      <c r="Y71" s="73">
        <v>346</v>
      </c>
    </row>
    <row r="72" spans="1:25">
      <c r="A72" s="47">
        <v>2023</v>
      </c>
      <c r="B72" s="73">
        <v>1957</v>
      </c>
      <c r="C72" s="73">
        <v>122</v>
      </c>
      <c r="D72" s="73">
        <v>1</v>
      </c>
      <c r="E72" s="73" t="s">
        <v>1</v>
      </c>
      <c r="F72" s="73">
        <v>1</v>
      </c>
      <c r="G72" s="73">
        <v>3</v>
      </c>
      <c r="H72" s="63">
        <v>62</v>
      </c>
      <c r="I72" s="73">
        <v>1768</v>
      </c>
      <c r="J72" s="73">
        <v>1583</v>
      </c>
      <c r="K72" s="73">
        <v>95</v>
      </c>
      <c r="L72" s="73">
        <v>1</v>
      </c>
      <c r="M72" s="73" t="s">
        <v>1</v>
      </c>
      <c r="N72" s="73">
        <v>1</v>
      </c>
      <c r="O72" s="73">
        <v>3</v>
      </c>
      <c r="P72" s="63">
        <v>25</v>
      </c>
      <c r="Q72" s="73">
        <v>1458</v>
      </c>
      <c r="R72" s="73">
        <v>374</v>
      </c>
      <c r="S72" s="73">
        <v>27</v>
      </c>
      <c r="T72" s="73" t="s">
        <v>1</v>
      </c>
      <c r="U72" s="73" t="s">
        <v>1</v>
      </c>
      <c r="V72" s="73" t="s">
        <v>1</v>
      </c>
      <c r="W72" s="73" t="s">
        <v>1</v>
      </c>
      <c r="X72" s="63">
        <v>37</v>
      </c>
      <c r="Y72" s="73">
        <v>310</v>
      </c>
    </row>
    <row r="73" spans="1:25">
      <c r="A73" s="47">
        <v>2024</v>
      </c>
      <c r="B73" s="73">
        <v>1844</v>
      </c>
      <c r="C73" s="73">
        <v>87</v>
      </c>
      <c r="D73" s="73" t="s">
        <v>1</v>
      </c>
      <c r="E73" s="73" t="s">
        <v>1</v>
      </c>
      <c r="F73" s="73" t="s">
        <v>1</v>
      </c>
      <c r="G73" s="73">
        <v>4</v>
      </c>
      <c r="H73" s="63">
        <v>26</v>
      </c>
      <c r="I73" s="73">
        <v>1727</v>
      </c>
      <c r="J73" s="73">
        <v>1251</v>
      </c>
      <c r="K73" s="73">
        <v>70</v>
      </c>
      <c r="L73" s="73" t="s">
        <v>1</v>
      </c>
      <c r="M73" s="73" t="s">
        <v>1</v>
      </c>
      <c r="N73" s="73" t="s">
        <v>1</v>
      </c>
      <c r="O73" s="73">
        <v>4</v>
      </c>
      <c r="P73" s="63">
        <v>1</v>
      </c>
      <c r="Q73" s="73">
        <v>1176</v>
      </c>
      <c r="R73" s="73">
        <v>593</v>
      </c>
      <c r="S73" s="73">
        <v>17</v>
      </c>
      <c r="T73" s="73" t="s">
        <v>1</v>
      </c>
      <c r="U73" s="73" t="s">
        <v>1</v>
      </c>
      <c r="V73" s="73" t="s">
        <v>1</v>
      </c>
      <c r="W73" s="73" t="s">
        <v>1</v>
      </c>
      <c r="X73" s="63">
        <v>25</v>
      </c>
      <c r="Y73" s="73">
        <v>551</v>
      </c>
    </row>
    <row r="74" spans="1:25" ht="33.75">
      <c r="A74" s="47" t="s">
        <v>82</v>
      </c>
      <c r="B74" s="73">
        <v>791</v>
      </c>
      <c r="C74" s="73">
        <v>119</v>
      </c>
      <c r="D74" s="73">
        <v>2</v>
      </c>
      <c r="E74" s="73" t="s">
        <v>1</v>
      </c>
      <c r="F74" s="73" t="s">
        <v>1</v>
      </c>
      <c r="G74" s="73">
        <v>2</v>
      </c>
      <c r="H74" s="63">
        <v>223</v>
      </c>
      <c r="I74" s="73">
        <v>445</v>
      </c>
      <c r="J74" s="73">
        <v>60</v>
      </c>
      <c r="K74" s="73">
        <v>12</v>
      </c>
      <c r="L74" s="73">
        <v>1</v>
      </c>
      <c r="M74" s="73" t="s">
        <v>1</v>
      </c>
      <c r="N74" s="73" t="s">
        <v>1</v>
      </c>
      <c r="O74" s="73" t="s">
        <v>1</v>
      </c>
      <c r="P74" s="63" t="s">
        <v>1</v>
      </c>
      <c r="Q74" s="73">
        <v>47</v>
      </c>
      <c r="R74" s="73">
        <v>731</v>
      </c>
      <c r="S74" s="73">
        <v>107</v>
      </c>
      <c r="T74" s="73">
        <v>1</v>
      </c>
      <c r="U74" s="73" t="s">
        <v>1</v>
      </c>
      <c r="V74" s="73" t="s">
        <v>1</v>
      </c>
      <c r="W74" s="73">
        <v>2</v>
      </c>
      <c r="X74" s="63">
        <v>223</v>
      </c>
      <c r="Y74" s="73">
        <v>398</v>
      </c>
    </row>
    <row r="75" spans="1:25">
      <c r="A75" s="47" t="s">
        <v>5</v>
      </c>
      <c r="B75" s="73">
        <v>282749</v>
      </c>
      <c r="C75" s="73">
        <v>132605</v>
      </c>
      <c r="D75" s="73">
        <v>534</v>
      </c>
      <c r="E75" s="73">
        <v>4606</v>
      </c>
      <c r="F75" s="73">
        <v>218</v>
      </c>
      <c r="G75" s="73">
        <v>2273</v>
      </c>
      <c r="H75" s="63">
        <v>30157</v>
      </c>
      <c r="I75" s="73">
        <v>112356</v>
      </c>
      <c r="J75" s="73">
        <v>42295</v>
      </c>
      <c r="K75" s="73">
        <v>19401</v>
      </c>
      <c r="L75" s="73">
        <v>162</v>
      </c>
      <c r="M75" s="73">
        <v>138</v>
      </c>
      <c r="N75" s="73">
        <v>30</v>
      </c>
      <c r="O75" s="73">
        <v>316</v>
      </c>
      <c r="P75" s="63">
        <v>3980</v>
      </c>
      <c r="Q75" s="73">
        <v>18268</v>
      </c>
      <c r="R75" s="73">
        <v>240454</v>
      </c>
      <c r="S75" s="73">
        <v>113204</v>
      </c>
      <c r="T75" s="73">
        <v>372</v>
      </c>
      <c r="U75" s="73">
        <v>4468</v>
      </c>
      <c r="V75" s="73">
        <v>188</v>
      </c>
      <c r="W75" s="73">
        <v>1957</v>
      </c>
      <c r="X75" s="63">
        <v>26177</v>
      </c>
      <c r="Y75" s="73">
        <v>94088</v>
      </c>
    </row>
    <row r="76" spans="1:25">
      <c r="A76" s="47" t="s">
        <v>72</v>
      </c>
      <c r="B76" s="73">
        <v>50526</v>
      </c>
      <c r="C76" s="73">
        <v>12332</v>
      </c>
      <c r="D76" s="73">
        <v>51</v>
      </c>
      <c r="E76" s="73">
        <v>780</v>
      </c>
      <c r="F76" s="73">
        <v>14</v>
      </c>
      <c r="G76" s="73">
        <v>285</v>
      </c>
      <c r="H76" s="63">
        <v>15299</v>
      </c>
      <c r="I76" s="73">
        <v>21765</v>
      </c>
      <c r="J76" s="73">
        <v>8817</v>
      </c>
      <c r="K76" s="73">
        <v>2483</v>
      </c>
      <c r="L76" s="73">
        <v>37</v>
      </c>
      <c r="M76" s="73">
        <v>11</v>
      </c>
      <c r="N76" s="73">
        <v>2</v>
      </c>
      <c r="O76" s="73">
        <v>36</v>
      </c>
      <c r="P76" s="63">
        <v>2048</v>
      </c>
      <c r="Q76" s="73">
        <v>4200</v>
      </c>
      <c r="R76" s="73">
        <v>41709</v>
      </c>
      <c r="S76" s="73">
        <v>9849</v>
      </c>
      <c r="T76" s="73">
        <v>14</v>
      </c>
      <c r="U76" s="73">
        <v>769</v>
      </c>
      <c r="V76" s="73">
        <v>12</v>
      </c>
      <c r="W76" s="73">
        <v>249</v>
      </c>
      <c r="X76" s="63">
        <v>13251</v>
      </c>
      <c r="Y76" s="73">
        <v>17565</v>
      </c>
    </row>
    <row r="77" spans="1:25">
      <c r="A77" s="47" t="s">
        <v>73</v>
      </c>
      <c r="B77" s="73">
        <v>15990</v>
      </c>
      <c r="C77" s="73">
        <v>5822</v>
      </c>
      <c r="D77" s="73">
        <v>27</v>
      </c>
      <c r="E77" s="73">
        <v>376</v>
      </c>
      <c r="F77" s="73">
        <v>4</v>
      </c>
      <c r="G77" s="73">
        <v>231</v>
      </c>
      <c r="H77" s="63">
        <v>2171</v>
      </c>
      <c r="I77" s="73">
        <v>7359</v>
      </c>
      <c r="J77" s="73">
        <v>2493</v>
      </c>
      <c r="K77" s="73">
        <v>969</v>
      </c>
      <c r="L77" s="73">
        <v>17</v>
      </c>
      <c r="M77" s="73">
        <v>12</v>
      </c>
      <c r="N77" s="73" t="s">
        <v>1</v>
      </c>
      <c r="O77" s="73">
        <v>19</v>
      </c>
      <c r="P77" s="63">
        <v>194</v>
      </c>
      <c r="Q77" s="73">
        <v>1282</v>
      </c>
      <c r="R77" s="73">
        <v>13497</v>
      </c>
      <c r="S77" s="73">
        <v>4853</v>
      </c>
      <c r="T77" s="73">
        <v>10</v>
      </c>
      <c r="U77" s="73">
        <v>364</v>
      </c>
      <c r="V77" s="73">
        <v>4</v>
      </c>
      <c r="W77" s="73">
        <v>212</v>
      </c>
      <c r="X77" s="63">
        <v>1977</v>
      </c>
      <c r="Y77" s="73">
        <v>6077</v>
      </c>
    </row>
    <row r="78" spans="1:25">
      <c r="A78" s="47" t="s">
        <v>74</v>
      </c>
      <c r="B78" s="73">
        <v>16778</v>
      </c>
      <c r="C78" s="73">
        <v>6310</v>
      </c>
      <c r="D78" s="73">
        <v>29</v>
      </c>
      <c r="E78" s="73">
        <v>412</v>
      </c>
      <c r="F78" s="73">
        <v>9</v>
      </c>
      <c r="G78" s="73">
        <v>336</v>
      </c>
      <c r="H78" s="63">
        <v>2013</v>
      </c>
      <c r="I78" s="73">
        <v>7669</v>
      </c>
      <c r="J78" s="73">
        <v>2292</v>
      </c>
      <c r="K78" s="73">
        <v>936</v>
      </c>
      <c r="L78" s="73">
        <v>8</v>
      </c>
      <c r="M78" s="73">
        <v>7</v>
      </c>
      <c r="N78" s="73">
        <v>1</v>
      </c>
      <c r="O78" s="73">
        <v>11</v>
      </c>
      <c r="P78" s="63">
        <v>243</v>
      </c>
      <c r="Q78" s="73">
        <v>1086</v>
      </c>
      <c r="R78" s="73">
        <v>14486</v>
      </c>
      <c r="S78" s="73">
        <v>5374</v>
      </c>
      <c r="T78" s="73">
        <v>21</v>
      </c>
      <c r="U78" s="73">
        <v>405</v>
      </c>
      <c r="V78" s="73">
        <v>8</v>
      </c>
      <c r="W78" s="73">
        <v>325</v>
      </c>
      <c r="X78" s="63">
        <v>1770</v>
      </c>
      <c r="Y78" s="73">
        <v>6583</v>
      </c>
    </row>
    <row r="79" spans="1:25">
      <c r="A79" s="47" t="s">
        <v>75</v>
      </c>
      <c r="B79" s="73">
        <v>13298</v>
      </c>
      <c r="C79" s="73">
        <v>5293</v>
      </c>
      <c r="D79" s="73">
        <v>35</v>
      </c>
      <c r="E79" s="73">
        <v>420</v>
      </c>
      <c r="F79" s="73">
        <v>9</v>
      </c>
      <c r="G79" s="73">
        <v>267</v>
      </c>
      <c r="H79" s="63">
        <v>1475</v>
      </c>
      <c r="I79" s="73">
        <v>5799</v>
      </c>
      <c r="J79" s="73">
        <v>1799</v>
      </c>
      <c r="K79" s="73">
        <v>621</v>
      </c>
      <c r="L79" s="73">
        <v>21</v>
      </c>
      <c r="M79" s="73">
        <v>4</v>
      </c>
      <c r="N79" s="73">
        <v>2</v>
      </c>
      <c r="O79" s="73">
        <v>23</v>
      </c>
      <c r="P79" s="63">
        <v>235</v>
      </c>
      <c r="Q79" s="73">
        <v>893</v>
      </c>
      <c r="R79" s="73">
        <v>11499</v>
      </c>
      <c r="S79" s="73">
        <v>4672</v>
      </c>
      <c r="T79" s="73">
        <v>14</v>
      </c>
      <c r="U79" s="73">
        <v>416</v>
      </c>
      <c r="V79" s="73">
        <v>7</v>
      </c>
      <c r="W79" s="73">
        <v>244</v>
      </c>
      <c r="X79" s="63">
        <v>1240</v>
      </c>
      <c r="Y79" s="73">
        <v>4906</v>
      </c>
    </row>
    <row r="80" spans="1:25">
      <c r="A80" s="47" t="s">
        <v>76</v>
      </c>
      <c r="B80" s="73">
        <v>18411</v>
      </c>
      <c r="C80" s="73">
        <v>7655</v>
      </c>
      <c r="D80" s="73">
        <v>52</v>
      </c>
      <c r="E80" s="73">
        <v>353</v>
      </c>
      <c r="F80" s="73">
        <v>7</v>
      </c>
      <c r="G80" s="73">
        <v>347</v>
      </c>
      <c r="H80" s="63">
        <v>1786</v>
      </c>
      <c r="I80" s="73">
        <v>8211</v>
      </c>
      <c r="J80" s="73">
        <v>2378</v>
      </c>
      <c r="K80" s="73">
        <v>857</v>
      </c>
      <c r="L80" s="73">
        <v>30</v>
      </c>
      <c r="M80" s="73">
        <v>13</v>
      </c>
      <c r="N80" s="73">
        <v>1</v>
      </c>
      <c r="O80" s="73">
        <v>79</v>
      </c>
      <c r="P80" s="63">
        <v>246</v>
      </c>
      <c r="Q80" s="73">
        <v>1152</v>
      </c>
      <c r="R80" s="73">
        <v>16033</v>
      </c>
      <c r="S80" s="73">
        <v>6798</v>
      </c>
      <c r="T80" s="73">
        <v>22</v>
      </c>
      <c r="U80" s="73">
        <v>340</v>
      </c>
      <c r="V80" s="73">
        <v>6</v>
      </c>
      <c r="W80" s="73">
        <v>268</v>
      </c>
      <c r="X80" s="63">
        <v>1540</v>
      </c>
      <c r="Y80" s="73">
        <v>7059</v>
      </c>
    </row>
    <row r="81" spans="1:25">
      <c r="A81" s="47" t="s">
        <v>77</v>
      </c>
      <c r="B81" s="73">
        <v>10792</v>
      </c>
      <c r="C81" s="73">
        <v>4375</v>
      </c>
      <c r="D81" s="73">
        <v>40</v>
      </c>
      <c r="E81" s="73">
        <v>224</v>
      </c>
      <c r="F81" s="73">
        <v>17</v>
      </c>
      <c r="G81" s="73">
        <v>118</v>
      </c>
      <c r="H81" s="63">
        <v>1145</v>
      </c>
      <c r="I81" s="73">
        <v>4873</v>
      </c>
      <c r="J81" s="73">
        <v>1410</v>
      </c>
      <c r="K81" s="73">
        <v>512</v>
      </c>
      <c r="L81" s="73">
        <v>18</v>
      </c>
      <c r="M81" s="73">
        <v>7</v>
      </c>
      <c r="N81" s="73">
        <v>2</v>
      </c>
      <c r="O81" s="73">
        <v>26</v>
      </c>
      <c r="P81" s="63">
        <v>169</v>
      </c>
      <c r="Q81" s="73">
        <v>676</v>
      </c>
      <c r="R81" s="73">
        <v>9382</v>
      </c>
      <c r="S81" s="73">
        <v>3863</v>
      </c>
      <c r="T81" s="73">
        <v>22</v>
      </c>
      <c r="U81" s="73">
        <v>217</v>
      </c>
      <c r="V81" s="73">
        <v>15</v>
      </c>
      <c r="W81" s="73">
        <v>92</v>
      </c>
      <c r="X81" s="63">
        <v>976</v>
      </c>
      <c r="Y81" s="73">
        <v>4197</v>
      </c>
    </row>
    <row r="82" spans="1:25">
      <c r="A82" s="47" t="s">
        <v>78</v>
      </c>
      <c r="B82" s="73">
        <v>12407</v>
      </c>
      <c r="C82" s="73">
        <v>5149</v>
      </c>
      <c r="D82" s="73">
        <v>36</v>
      </c>
      <c r="E82" s="73">
        <v>348</v>
      </c>
      <c r="F82" s="73">
        <v>13</v>
      </c>
      <c r="G82" s="73">
        <v>89</v>
      </c>
      <c r="H82" s="63">
        <v>1516</v>
      </c>
      <c r="I82" s="73">
        <v>5256</v>
      </c>
      <c r="J82" s="73">
        <v>1928</v>
      </c>
      <c r="K82" s="73">
        <v>689</v>
      </c>
      <c r="L82" s="73">
        <v>10</v>
      </c>
      <c r="M82" s="73">
        <v>19</v>
      </c>
      <c r="N82" s="73">
        <v>5</v>
      </c>
      <c r="O82" s="73">
        <v>21</v>
      </c>
      <c r="P82" s="63">
        <v>298</v>
      </c>
      <c r="Q82" s="73">
        <v>886</v>
      </c>
      <c r="R82" s="73">
        <v>10479</v>
      </c>
      <c r="S82" s="73">
        <v>4460</v>
      </c>
      <c r="T82" s="73">
        <v>26</v>
      </c>
      <c r="U82" s="73">
        <v>329</v>
      </c>
      <c r="V82" s="73">
        <v>8</v>
      </c>
      <c r="W82" s="73">
        <v>68</v>
      </c>
      <c r="X82" s="63">
        <v>1218</v>
      </c>
      <c r="Y82" s="73">
        <v>4370</v>
      </c>
    </row>
    <row r="83" spans="1:25">
      <c r="A83" s="47" t="s">
        <v>79</v>
      </c>
      <c r="B83" s="73">
        <v>16976</v>
      </c>
      <c r="C83" s="73">
        <v>7318</v>
      </c>
      <c r="D83" s="73">
        <v>33</v>
      </c>
      <c r="E83" s="73">
        <v>520</v>
      </c>
      <c r="F83" s="73">
        <v>24</v>
      </c>
      <c r="G83" s="73">
        <v>57</v>
      </c>
      <c r="H83" s="63">
        <v>1705</v>
      </c>
      <c r="I83" s="73">
        <v>7319</v>
      </c>
      <c r="J83" s="73">
        <v>2836</v>
      </c>
      <c r="K83" s="73">
        <v>988</v>
      </c>
      <c r="L83" s="73">
        <v>6</v>
      </c>
      <c r="M83" s="73">
        <v>29</v>
      </c>
      <c r="N83" s="73">
        <v>5</v>
      </c>
      <c r="O83" s="73">
        <v>7</v>
      </c>
      <c r="P83" s="63">
        <v>289</v>
      </c>
      <c r="Q83" s="73">
        <v>1512</v>
      </c>
      <c r="R83" s="73">
        <v>14140</v>
      </c>
      <c r="S83" s="73">
        <v>6330</v>
      </c>
      <c r="T83" s="73">
        <v>27</v>
      </c>
      <c r="U83" s="73">
        <v>491</v>
      </c>
      <c r="V83" s="73">
        <v>19</v>
      </c>
      <c r="W83" s="73">
        <v>50</v>
      </c>
      <c r="X83" s="63">
        <v>1416</v>
      </c>
      <c r="Y83" s="73">
        <v>5807</v>
      </c>
    </row>
    <row r="84" spans="1:25">
      <c r="A84" s="47" t="s">
        <v>80</v>
      </c>
      <c r="B84" s="73">
        <v>23935</v>
      </c>
      <c r="C84" s="73">
        <v>13084</v>
      </c>
      <c r="D84" s="73">
        <v>32</v>
      </c>
      <c r="E84" s="73">
        <v>487</v>
      </c>
      <c r="F84" s="73">
        <v>26</v>
      </c>
      <c r="G84" s="73">
        <v>128</v>
      </c>
      <c r="H84" s="63">
        <v>1375</v>
      </c>
      <c r="I84" s="73">
        <v>8803</v>
      </c>
      <c r="J84" s="73">
        <v>3684</v>
      </c>
      <c r="K84" s="73">
        <v>1860</v>
      </c>
      <c r="L84" s="73">
        <v>6</v>
      </c>
      <c r="M84" s="73">
        <v>15</v>
      </c>
      <c r="N84" s="73">
        <v>3</v>
      </c>
      <c r="O84" s="73">
        <v>16</v>
      </c>
      <c r="P84" s="63">
        <v>180</v>
      </c>
      <c r="Q84" s="73">
        <v>1604</v>
      </c>
      <c r="R84" s="73">
        <v>20251</v>
      </c>
      <c r="S84" s="73">
        <v>11224</v>
      </c>
      <c r="T84" s="73">
        <v>26</v>
      </c>
      <c r="U84" s="73">
        <v>472</v>
      </c>
      <c r="V84" s="73">
        <v>23</v>
      </c>
      <c r="W84" s="73">
        <v>112</v>
      </c>
      <c r="X84" s="63">
        <v>1195</v>
      </c>
      <c r="Y84" s="73">
        <v>7199</v>
      </c>
    </row>
    <row r="85" spans="1:25">
      <c r="A85" s="47" t="s">
        <v>81</v>
      </c>
      <c r="B85" s="73">
        <v>35305</v>
      </c>
      <c r="C85" s="73">
        <v>23865</v>
      </c>
      <c r="D85" s="73">
        <v>22</v>
      </c>
      <c r="E85" s="73">
        <v>290</v>
      </c>
      <c r="F85" s="73">
        <v>24</v>
      </c>
      <c r="G85" s="73">
        <v>156</v>
      </c>
      <c r="H85" s="63">
        <v>605</v>
      </c>
      <c r="I85" s="73">
        <v>10343</v>
      </c>
      <c r="J85" s="73">
        <v>5033</v>
      </c>
      <c r="K85" s="73">
        <v>3596</v>
      </c>
      <c r="L85" s="73">
        <v>2</v>
      </c>
      <c r="M85" s="73">
        <v>9</v>
      </c>
      <c r="N85" s="73" t="s">
        <v>1</v>
      </c>
      <c r="O85" s="73">
        <v>12</v>
      </c>
      <c r="P85" s="63">
        <v>48</v>
      </c>
      <c r="Q85" s="73">
        <v>1366</v>
      </c>
      <c r="R85" s="73">
        <v>30272</v>
      </c>
      <c r="S85" s="73">
        <v>20269</v>
      </c>
      <c r="T85" s="73">
        <v>20</v>
      </c>
      <c r="U85" s="73">
        <v>281</v>
      </c>
      <c r="V85" s="73">
        <v>24</v>
      </c>
      <c r="W85" s="73">
        <v>144</v>
      </c>
      <c r="X85" s="63">
        <v>557</v>
      </c>
      <c r="Y85" s="73">
        <v>8977</v>
      </c>
    </row>
    <row r="86" spans="1:25">
      <c r="A86" s="47" t="s">
        <v>116</v>
      </c>
      <c r="B86" s="73">
        <v>26304</v>
      </c>
      <c r="C86" s="73">
        <v>16307</v>
      </c>
      <c r="D86" s="73">
        <v>12</v>
      </c>
      <c r="E86" s="73">
        <v>90</v>
      </c>
      <c r="F86" s="73">
        <v>12</v>
      </c>
      <c r="G86" s="73">
        <v>57</v>
      </c>
      <c r="H86" s="63">
        <v>247</v>
      </c>
      <c r="I86" s="73">
        <v>9579</v>
      </c>
      <c r="J86" s="73">
        <v>3169</v>
      </c>
      <c r="K86" s="73">
        <v>2070</v>
      </c>
      <c r="L86" s="73">
        <v>1</v>
      </c>
      <c r="M86" s="73">
        <v>2</v>
      </c>
      <c r="N86" s="73" t="s">
        <v>1</v>
      </c>
      <c r="O86" s="73">
        <v>8</v>
      </c>
      <c r="P86" s="63">
        <v>16</v>
      </c>
      <c r="Q86" s="73">
        <v>1072</v>
      </c>
      <c r="R86" s="73">
        <v>23135</v>
      </c>
      <c r="S86" s="73">
        <v>14237</v>
      </c>
      <c r="T86" s="73">
        <v>11</v>
      </c>
      <c r="U86" s="73">
        <v>88</v>
      </c>
      <c r="V86" s="73">
        <v>12</v>
      </c>
      <c r="W86" s="73">
        <v>49</v>
      </c>
      <c r="X86" s="63">
        <v>231</v>
      </c>
      <c r="Y86" s="73">
        <v>8507</v>
      </c>
    </row>
    <row r="87" spans="1:25">
      <c r="A87" s="47">
        <v>2021</v>
      </c>
      <c r="B87" s="73">
        <v>7721</v>
      </c>
      <c r="C87" s="73">
        <v>4430</v>
      </c>
      <c r="D87" s="73">
        <v>6</v>
      </c>
      <c r="E87" s="73">
        <v>4</v>
      </c>
      <c r="F87" s="73">
        <v>1</v>
      </c>
      <c r="G87" s="73">
        <v>36</v>
      </c>
      <c r="H87" s="63">
        <v>47</v>
      </c>
      <c r="I87" s="73">
        <v>3197</v>
      </c>
      <c r="J87" s="73">
        <v>1101</v>
      </c>
      <c r="K87" s="73">
        <v>636</v>
      </c>
      <c r="L87" s="73">
        <v>1</v>
      </c>
      <c r="M87" s="73" t="s">
        <v>1</v>
      </c>
      <c r="N87" s="73" t="s">
        <v>1</v>
      </c>
      <c r="O87" s="73">
        <v>7</v>
      </c>
      <c r="P87" s="63">
        <v>2</v>
      </c>
      <c r="Q87" s="73">
        <v>455</v>
      </c>
      <c r="R87" s="73">
        <v>6620</v>
      </c>
      <c r="S87" s="73">
        <v>3794</v>
      </c>
      <c r="T87" s="73">
        <v>5</v>
      </c>
      <c r="U87" s="73">
        <v>4</v>
      </c>
      <c r="V87" s="73">
        <v>1</v>
      </c>
      <c r="W87" s="73">
        <v>29</v>
      </c>
      <c r="X87" s="63">
        <v>45</v>
      </c>
      <c r="Y87" s="73">
        <v>2742</v>
      </c>
    </row>
    <row r="88" spans="1:25">
      <c r="A88" s="47">
        <v>2022</v>
      </c>
      <c r="B88" s="73">
        <v>9739</v>
      </c>
      <c r="C88" s="73">
        <v>5894</v>
      </c>
      <c r="D88" s="73">
        <v>18</v>
      </c>
      <c r="E88" s="73">
        <v>22</v>
      </c>
      <c r="F88" s="73">
        <v>11</v>
      </c>
      <c r="G88" s="73">
        <v>38</v>
      </c>
      <c r="H88" s="63">
        <v>35</v>
      </c>
      <c r="I88" s="73">
        <v>3721</v>
      </c>
      <c r="J88" s="73">
        <v>1752</v>
      </c>
      <c r="K88" s="73">
        <v>1138</v>
      </c>
      <c r="L88" s="73">
        <v>1</v>
      </c>
      <c r="M88" s="73" t="s">
        <v>1</v>
      </c>
      <c r="N88" s="73">
        <v>1</v>
      </c>
      <c r="O88" s="73">
        <v>9</v>
      </c>
      <c r="P88" s="63">
        <v>3</v>
      </c>
      <c r="Q88" s="73">
        <v>600</v>
      </c>
      <c r="R88" s="73">
        <v>7987</v>
      </c>
      <c r="S88" s="73">
        <v>4756</v>
      </c>
      <c r="T88" s="73">
        <v>17</v>
      </c>
      <c r="U88" s="73">
        <v>22</v>
      </c>
      <c r="V88" s="73">
        <v>10</v>
      </c>
      <c r="W88" s="73">
        <v>29</v>
      </c>
      <c r="X88" s="63">
        <v>32</v>
      </c>
      <c r="Y88" s="73">
        <v>3121</v>
      </c>
    </row>
    <row r="89" spans="1:25">
      <c r="A89" s="47">
        <v>2023</v>
      </c>
      <c r="B89" s="73">
        <v>9705</v>
      </c>
      <c r="C89" s="73">
        <v>6027</v>
      </c>
      <c r="D89" s="73">
        <v>42</v>
      </c>
      <c r="E89" s="73">
        <v>41</v>
      </c>
      <c r="F89" s="73">
        <v>27</v>
      </c>
      <c r="G89" s="73">
        <v>68</v>
      </c>
      <c r="H89" s="63">
        <v>44</v>
      </c>
      <c r="I89" s="73">
        <v>3456</v>
      </c>
      <c r="J89" s="73">
        <v>1760</v>
      </c>
      <c r="K89" s="73">
        <v>1087</v>
      </c>
      <c r="L89" s="73">
        <v>3</v>
      </c>
      <c r="M89" s="73">
        <v>1</v>
      </c>
      <c r="N89" s="73">
        <v>3</v>
      </c>
      <c r="O89" s="73">
        <v>20</v>
      </c>
      <c r="P89" s="63">
        <v>4</v>
      </c>
      <c r="Q89" s="73">
        <v>642</v>
      </c>
      <c r="R89" s="73">
        <v>7945</v>
      </c>
      <c r="S89" s="73">
        <v>4940</v>
      </c>
      <c r="T89" s="73">
        <v>39</v>
      </c>
      <c r="U89" s="73">
        <v>40</v>
      </c>
      <c r="V89" s="73">
        <v>24</v>
      </c>
      <c r="W89" s="73">
        <v>48</v>
      </c>
      <c r="X89" s="63">
        <v>40</v>
      </c>
      <c r="Y89" s="73">
        <v>2814</v>
      </c>
    </row>
    <row r="90" spans="1:25">
      <c r="A90" s="47">
        <v>2024</v>
      </c>
      <c r="B90" s="73">
        <v>7675</v>
      </c>
      <c r="C90" s="73">
        <v>3728</v>
      </c>
      <c r="D90" s="73">
        <v>1</v>
      </c>
      <c r="E90" s="73">
        <v>2</v>
      </c>
      <c r="F90" s="73">
        <v>3</v>
      </c>
      <c r="G90" s="73">
        <v>42</v>
      </c>
      <c r="H90" s="63">
        <v>24</v>
      </c>
      <c r="I90" s="73">
        <v>3875</v>
      </c>
      <c r="J90" s="73">
        <v>1461</v>
      </c>
      <c r="K90" s="73">
        <v>696</v>
      </c>
      <c r="L90" s="73" t="s">
        <v>1</v>
      </c>
      <c r="M90" s="73" t="s">
        <v>1</v>
      </c>
      <c r="N90" s="73" t="s">
        <v>1</v>
      </c>
      <c r="O90" s="73">
        <v>18</v>
      </c>
      <c r="P90" s="63">
        <v>1</v>
      </c>
      <c r="Q90" s="73">
        <v>746</v>
      </c>
      <c r="R90" s="73">
        <v>6214</v>
      </c>
      <c r="S90" s="73">
        <v>3032</v>
      </c>
      <c r="T90" s="73">
        <v>1</v>
      </c>
      <c r="U90" s="73">
        <v>2</v>
      </c>
      <c r="V90" s="73">
        <v>3</v>
      </c>
      <c r="W90" s="73">
        <v>24</v>
      </c>
      <c r="X90" s="63">
        <v>23</v>
      </c>
      <c r="Y90" s="73">
        <v>3129</v>
      </c>
    </row>
    <row r="91" spans="1:25" ht="33.75">
      <c r="A91" s="47" t="s">
        <v>82</v>
      </c>
      <c r="B91" s="73">
        <v>7187</v>
      </c>
      <c r="C91" s="73">
        <v>5016</v>
      </c>
      <c r="D91" s="73">
        <v>98</v>
      </c>
      <c r="E91" s="73">
        <v>237</v>
      </c>
      <c r="F91" s="73">
        <v>17</v>
      </c>
      <c r="G91" s="73">
        <v>18</v>
      </c>
      <c r="H91" s="63">
        <v>670</v>
      </c>
      <c r="I91" s="73">
        <v>1131</v>
      </c>
      <c r="J91" s="73">
        <v>382</v>
      </c>
      <c r="K91" s="73">
        <v>263</v>
      </c>
      <c r="L91" s="73">
        <v>1</v>
      </c>
      <c r="M91" s="73">
        <v>9</v>
      </c>
      <c r="N91" s="73">
        <v>5</v>
      </c>
      <c r="O91" s="73">
        <v>4</v>
      </c>
      <c r="P91" s="63">
        <v>4</v>
      </c>
      <c r="Q91" s="73">
        <v>96</v>
      </c>
      <c r="R91" s="73">
        <v>6805</v>
      </c>
      <c r="S91" s="73">
        <v>4753</v>
      </c>
      <c r="T91" s="73">
        <v>97</v>
      </c>
      <c r="U91" s="73">
        <v>228</v>
      </c>
      <c r="V91" s="73">
        <v>12</v>
      </c>
      <c r="W91" s="73">
        <v>14</v>
      </c>
      <c r="X91" s="63">
        <v>666</v>
      </c>
      <c r="Y91" s="73">
        <v>1035</v>
      </c>
    </row>
    <row r="92" spans="1:25">
      <c r="A92" s="47" t="s">
        <v>6</v>
      </c>
      <c r="B92" s="73">
        <v>89591</v>
      </c>
      <c r="C92" s="73">
        <v>24618</v>
      </c>
      <c r="D92" s="73">
        <v>277</v>
      </c>
      <c r="E92" s="73">
        <v>8</v>
      </c>
      <c r="F92" s="73">
        <v>41</v>
      </c>
      <c r="G92" s="73">
        <v>168</v>
      </c>
      <c r="H92" s="63">
        <v>16443</v>
      </c>
      <c r="I92" s="73">
        <v>48036</v>
      </c>
      <c r="J92" s="73">
        <v>33794</v>
      </c>
      <c r="K92" s="73">
        <v>11633</v>
      </c>
      <c r="L92" s="73">
        <v>254</v>
      </c>
      <c r="M92" s="73">
        <v>5</v>
      </c>
      <c r="N92" s="73">
        <v>21</v>
      </c>
      <c r="O92" s="73">
        <v>75</v>
      </c>
      <c r="P92" s="63">
        <v>2332</v>
      </c>
      <c r="Q92" s="73">
        <v>19474</v>
      </c>
      <c r="R92" s="73">
        <v>55797</v>
      </c>
      <c r="S92" s="73">
        <v>12985</v>
      </c>
      <c r="T92" s="73">
        <v>23</v>
      </c>
      <c r="U92" s="73">
        <v>3</v>
      </c>
      <c r="V92" s="73">
        <v>20</v>
      </c>
      <c r="W92" s="73">
        <v>93</v>
      </c>
      <c r="X92" s="63">
        <v>14111</v>
      </c>
      <c r="Y92" s="73">
        <v>28562</v>
      </c>
    </row>
    <row r="93" spans="1:25">
      <c r="A93" s="47" t="s">
        <v>72</v>
      </c>
      <c r="B93" s="73">
        <v>5636</v>
      </c>
      <c r="C93" s="73">
        <v>643</v>
      </c>
      <c r="D93" s="73">
        <v>13</v>
      </c>
      <c r="E93" s="73">
        <v>1</v>
      </c>
      <c r="F93" s="73">
        <v>12</v>
      </c>
      <c r="G93" s="73">
        <v>1</v>
      </c>
      <c r="H93" s="63">
        <v>2243</v>
      </c>
      <c r="I93" s="73">
        <v>2723</v>
      </c>
      <c r="J93" s="73">
        <v>1750</v>
      </c>
      <c r="K93" s="73">
        <v>269</v>
      </c>
      <c r="L93" s="73">
        <v>10</v>
      </c>
      <c r="M93" s="73">
        <v>1</v>
      </c>
      <c r="N93" s="73">
        <v>11</v>
      </c>
      <c r="O93" s="73" t="s">
        <v>1</v>
      </c>
      <c r="P93" s="63">
        <v>405</v>
      </c>
      <c r="Q93" s="73">
        <v>1054</v>
      </c>
      <c r="R93" s="73">
        <v>3886</v>
      </c>
      <c r="S93" s="73">
        <v>374</v>
      </c>
      <c r="T93" s="73">
        <v>3</v>
      </c>
      <c r="U93" s="73" t="s">
        <v>1</v>
      </c>
      <c r="V93" s="73">
        <v>1</v>
      </c>
      <c r="W93" s="73">
        <v>1</v>
      </c>
      <c r="X93" s="63">
        <v>1838</v>
      </c>
      <c r="Y93" s="73">
        <v>1669</v>
      </c>
    </row>
    <row r="94" spans="1:25">
      <c r="A94" s="47" t="s">
        <v>73</v>
      </c>
      <c r="B94" s="73">
        <v>2165</v>
      </c>
      <c r="C94" s="73">
        <v>374</v>
      </c>
      <c r="D94" s="73">
        <v>21</v>
      </c>
      <c r="E94" s="73" t="s">
        <v>1</v>
      </c>
      <c r="F94" s="73">
        <v>3</v>
      </c>
      <c r="G94" s="73">
        <v>3</v>
      </c>
      <c r="H94" s="63">
        <v>701</v>
      </c>
      <c r="I94" s="73">
        <v>1063</v>
      </c>
      <c r="J94" s="73">
        <v>413</v>
      </c>
      <c r="K94" s="73">
        <v>104</v>
      </c>
      <c r="L94" s="73">
        <v>21</v>
      </c>
      <c r="M94" s="73" t="s">
        <v>1</v>
      </c>
      <c r="N94" s="73" t="s">
        <v>1</v>
      </c>
      <c r="O94" s="73">
        <v>1</v>
      </c>
      <c r="P94" s="63">
        <v>65</v>
      </c>
      <c r="Q94" s="73">
        <v>222</v>
      </c>
      <c r="R94" s="73">
        <v>1752</v>
      </c>
      <c r="S94" s="73">
        <v>270</v>
      </c>
      <c r="T94" s="73" t="s">
        <v>1</v>
      </c>
      <c r="U94" s="73" t="s">
        <v>1</v>
      </c>
      <c r="V94" s="73">
        <v>3</v>
      </c>
      <c r="W94" s="73">
        <v>2</v>
      </c>
      <c r="X94" s="63">
        <v>636</v>
      </c>
      <c r="Y94" s="73">
        <v>841</v>
      </c>
    </row>
    <row r="95" spans="1:25">
      <c r="A95" s="47" t="s">
        <v>74</v>
      </c>
      <c r="B95" s="73">
        <v>2455</v>
      </c>
      <c r="C95" s="73">
        <v>431</v>
      </c>
      <c r="D95" s="73">
        <v>20</v>
      </c>
      <c r="E95" s="73" t="s">
        <v>1</v>
      </c>
      <c r="F95" s="73">
        <v>1</v>
      </c>
      <c r="G95" s="73">
        <v>6</v>
      </c>
      <c r="H95" s="63">
        <v>906</v>
      </c>
      <c r="I95" s="73">
        <v>1091</v>
      </c>
      <c r="J95" s="73">
        <v>427</v>
      </c>
      <c r="K95" s="73">
        <v>135</v>
      </c>
      <c r="L95" s="73">
        <v>19</v>
      </c>
      <c r="M95" s="73" t="s">
        <v>1</v>
      </c>
      <c r="N95" s="73">
        <v>1</v>
      </c>
      <c r="O95" s="73" t="s">
        <v>1</v>
      </c>
      <c r="P95" s="63">
        <v>59</v>
      </c>
      <c r="Q95" s="73">
        <v>213</v>
      </c>
      <c r="R95" s="73">
        <v>2028</v>
      </c>
      <c r="S95" s="73">
        <v>296</v>
      </c>
      <c r="T95" s="73">
        <v>1</v>
      </c>
      <c r="U95" s="73" t="s">
        <v>1</v>
      </c>
      <c r="V95" s="73" t="s">
        <v>1</v>
      </c>
      <c r="W95" s="73">
        <v>6</v>
      </c>
      <c r="X95" s="63">
        <v>847</v>
      </c>
      <c r="Y95" s="73">
        <v>878</v>
      </c>
    </row>
    <row r="96" spans="1:25">
      <c r="A96" s="47" t="s">
        <v>75</v>
      </c>
      <c r="B96" s="73">
        <v>2424</v>
      </c>
      <c r="C96" s="73">
        <v>447</v>
      </c>
      <c r="D96" s="73">
        <v>33</v>
      </c>
      <c r="E96" s="73" t="s">
        <v>1</v>
      </c>
      <c r="F96" s="73" t="s">
        <v>1</v>
      </c>
      <c r="G96" s="73">
        <v>7</v>
      </c>
      <c r="H96" s="63">
        <v>913</v>
      </c>
      <c r="I96" s="73">
        <v>1024</v>
      </c>
      <c r="J96" s="73">
        <v>380</v>
      </c>
      <c r="K96" s="73">
        <v>124</v>
      </c>
      <c r="L96" s="73">
        <v>33</v>
      </c>
      <c r="M96" s="73" t="s">
        <v>1</v>
      </c>
      <c r="N96" s="73" t="s">
        <v>1</v>
      </c>
      <c r="O96" s="73" t="s">
        <v>1</v>
      </c>
      <c r="P96" s="63">
        <v>33</v>
      </c>
      <c r="Q96" s="73">
        <v>190</v>
      </c>
      <c r="R96" s="73">
        <v>2044</v>
      </c>
      <c r="S96" s="73">
        <v>323</v>
      </c>
      <c r="T96" s="73" t="s">
        <v>1</v>
      </c>
      <c r="U96" s="73" t="s">
        <v>1</v>
      </c>
      <c r="V96" s="73" t="s">
        <v>1</v>
      </c>
      <c r="W96" s="73">
        <v>7</v>
      </c>
      <c r="X96" s="63">
        <v>880</v>
      </c>
      <c r="Y96" s="73">
        <v>834</v>
      </c>
    </row>
    <row r="97" spans="1:25">
      <c r="A97" s="47" t="s">
        <v>76</v>
      </c>
      <c r="B97" s="73">
        <v>3589</v>
      </c>
      <c r="C97" s="73">
        <v>667</v>
      </c>
      <c r="D97" s="73">
        <v>84</v>
      </c>
      <c r="E97" s="73">
        <v>1</v>
      </c>
      <c r="F97" s="73">
        <v>1</v>
      </c>
      <c r="G97" s="73">
        <v>9</v>
      </c>
      <c r="H97" s="63">
        <v>1238</v>
      </c>
      <c r="I97" s="73">
        <v>1589</v>
      </c>
      <c r="J97" s="73">
        <v>771</v>
      </c>
      <c r="K97" s="73">
        <v>234</v>
      </c>
      <c r="L97" s="73">
        <v>84</v>
      </c>
      <c r="M97" s="73">
        <v>1</v>
      </c>
      <c r="N97" s="73">
        <v>1</v>
      </c>
      <c r="O97" s="73">
        <v>3</v>
      </c>
      <c r="P97" s="63">
        <v>67</v>
      </c>
      <c r="Q97" s="73">
        <v>381</v>
      </c>
      <c r="R97" s="73">
        <v>2818</v>
      </c>
      <c r="S97" s="73">
        <v>433</v>
      </c>
      <c r="T97" s="73" t="s">
        <v>1</v>
      </c>
      <c r="U97" s="73" t="s">
        <v>1</v>
      </c>
      <c r="V97" s="73" t="s">
        <v>1</v>
      </c>
      <c r="W97" s="73">
        <v>6</v>
      </c>
      <c r="X97" s="63">
        <v>1171</v>
      </c>
      <c r="Y97" s="73">
        <v>1208</v>
      </c>
    </row>
    <row r="98" spans="1:25">
      <c r="A98" s="47" t="s">
        <v>77</v>
      </c>
      <c r="B98" s="73">
        <v>2897</v>
      </c>
      <c r="C98" s="73">
        <v>604</v>
      </c>
      <c r="D98" s="73">
        <v>32</v>
      </c>
      <c r="E98" s="73" t="s">
        <v>1</v>
      </c>
      <c r="F98" s="73">
        <v>1</v>
      </c>
      <c r="G98" s="73">
        <v>22</v>
      </c>
      <c r="H98" s="63">
        <v>978</v>
      </c>
      <c r="I98" s="73">
        <v>1260</v>
      </c>
      <c r="J98" s="73">
        <v>771</v>
      </c>
      <c r="K98" s="73">
        <v>243</v>
      </c>
      <c r="L98" s="73">
        <v>28</v>
      </c>
      <c r="M98" s="73" t="s">
        <v>1</v>
      </c>
      <c r="N98" s="73">
        <v>1</v>
      </c>
      <c r="O98" s="73">
        <v>4</v>
      </c>
      <c r="P98" s="63">
        <v>44</v>
      </c>
      <c r="Q98" s="73">
        <v>451</v>
      </c>
      <c r="R98" s="73">
        <v>2126</v>
      </c>
      <c r="S98" s="73">
        <v>361</v>
      </c>
      <c r="T98" s="73">
        <v>4</v>
      </c>
      <c r="U98" s="73" t="s">
        <v>1</v>
      </c>
      <c r="V98" s="73" t="s">
        <v>1</v>
      </c>
      <c r="W98" s="73">
        <v>18</v>
      </c>
      <c r="X98" s="63">
        <v>934</v>
      </c>
      <c r="Y98" s="73">
        <v>809</v>
      </c>
    </row>
    <row r="99" spans="1:25">
      <c r="A99" s="47" t="s">
        <v>78</v>
      </c>
      <c r="B99" s="73">
        <v>3397</v>
      </c>
      <c r="C99" s="73">
        <v>1065</v>
      </c>
      <c r="D99" s="73">
        <v>13</v>
      </c>
      <c r="E99" s="73" t="s">
        <v>1</v>
      </c>
      <c r="F99" s="73" t="s">
        <v>1</v>
      </c>
      <c r="G99" s="73">
        <v>12</v>
      </c>
      <c r="H99" s="63">
        <v>1209</v>
      </c>
      <c r="I99" s="73">
        <v>1098</v>
      </c>
      <c r="J99" s="73">
        <v>1250</v>
      </c>
      <c r="K99" s="73">
        <v>557</v>
      </c>
      <c r="L99" s="73">
        <v>12</v>
      </c>
      <c r="M99" s="73" t="s">
        <v>1</v>
      </c>
      <c r="N99" s="73" t="s">
        <v>1</v>
      </c>
      <c r="O99" s="73">
        <v>4</v>
      </c>
      <c r="P99" s="63">
        <v>130</v>
      </c>
      <c r="Q99" s="73">
        <v>547</v>
      </c>
      <c r="R99" s="73">
        <v>2147</v>
      </c>
      <c r="S99" s="73">
        <v>508</v>
      </c>
      <c r="T99" s="73">
        <v>1</v>
      </c>
      <c r="U99" s="73" t="s">
        <v>1</v>
      </c>
      <c r="V99" s="73" t="s">
        <v>1</v>
      </c>
      <c r="W99" s="73">
        <v>8</v>
      </c>
      <c r="X99" s="63">
        <v>1079</v>
      </c>
      <c r="Y99" s="73">
        <v>551</v>
      </c>
    </row>
    <row r="100" spans="1:25">
      <c r="A100" s="47" t="s">
        <v>79</v>
      </c>
      <c r="B100" s="73">
        <v>6666</v>
      </c>
      <c r="C100" s="73">
        <v>1764</v>
      </c>
      <c r="D100" s="73">
        <v>4</v>
      </c>
      <c r="E100" s="73" t="s">
        <v>1</v>
      </c>
      <c r="F100" s="73">
        <v>3</v>
      </c>
      <c r="G100" s="73">
        <v>33</v>
      </c>
      <c r="H100" s="63">
        <v>2109</v>
      </c>
      <c r="I100" s="73">
        <v>2753</v>
      </c>
      <c r="J100" s="73">
        <v>3546</v>
      </c>
      <c r="K100" s="73">
        <v>1064</v>
      </c>
      <c r="L100" s="73">
        <v>3</v>
      </c>
      <c r="M100" s="73" t="s">
        <v>1</v>
      </c>
      <c r="N100" s="73">
        <v>3</v>
      </c>
      <c r="O100" s="73">
        <v>22</v>
      </c>
      <c r="P100" s="63">
        <v>505</v>
      </c>
      <c r="Q100" s="73">
        <v>1949</v>
      </c>
      <c r="R100" s="73">
        <v>3120</v>
      </c>
      <c r="S100" s="73">
        <v>700</v>
      </c>
      <c r="T100" s="73">
        <v>1</v>
      </c>
      <c r="U100" s="73" t="s">
        <v>1</v>
      </c>
      <c r="V100" s="73" t="s">
        <v>1</v>
      </c>
      <c r="W100" s="73">
        <v>11</v>
      </c>
      <c r="X100" s="63">
        <v>1604</v>
      </c>
      <c r="Y100" s="73">
        <v>804</v>
      </c>
    </row>
    <row r="101" spans="1:25">
      <c r="A101" s="47" t="s">
        <v>80</v>
      </c>
      <c r="B101" s="73">
        <v>26245</v>
      </c>
      <c r="C101" s="73">
        <v>13194</v>
      </c>
      <c r="D101" s="73">
        <v>51</v>
      </c>
      <c r="E101" s="73">
        <v>3</v>
      </c>
      <c r="F101" s="73">
        <v>7</v>
      </c>
      <c r="G101" s="73">
        <v>49</v>
      </c>
      <c r="H101" s="63">
        <v>4691</v>
      </c>
      <c r="I101" s="73">
        <v>8250</v>
      </c>
      <c r="J101" s="73">
        <v>12976</v>
      </c>
      <c r="K101" s="73">
        <v>7109</v>
      </c>
      <c r="L101" s="73">
        <v>42</v>
      </c>
      <c r="M101" s="73">
        <v>3</v>
      </c>
      <c r="N101" s="73">
        <v>3</v>
      </c>
      <c r="O101" s="73">
        <v>29</v>
      </c>
      <c r="P101" s="63">
        <v>909</v>
      </c>
      <c r="Q101" s="73">
        <v>4881</v>
      </c>
      <c r="R101" s="73">
        <v>13269</v>
      </c>
      <c r="S101" s="73">
        <v>6085</v>
      </c>
      <c r="T101" s="73">
        <v>9</v>
      </c>
      <c r="U101" s="73" t="s">
        <v>1</v>
      </c>
      <c r="V101" s="73">
        <v>4</v>
      </c>
      <c r="W101" s="73">
        <v>20</v>
      </c>
      <c r="X101" s="63">
        <v>3782</v>
      </c>
      <c r="Y101" s="73">
        <v>3369</v>
      </c>
    </row>
    <row r="102" spans="1:25">
      <c r="A102" s="47" t="s">
        <v>81</v>
      </c>
      <c r="B102" s="73">
        <v>8079</v>
      </c>
      <c r="C102" s="73">
        <v>1467</v>
      </c>
      <c r="D102" s="73">
        <v>2</v>
      </c>
      <c r="E102" s="73">
        <v>1</v>
      </c>
      <c r="F102" s="73">
        <v>1</v>
      </c>
      <c r="G102" s="73">
        <v>4</v>
      </c>
      <c r="H102" s="63">
        <v>732</v>
      </c>
      <c r="I102" s="73">
        <v>5872</v>
      </c>
      <c r="J102" s="73">
        <v>3266</v>
      </c>
      <c r="K102" s="73">
        <v>606</v>
      </c>
      <c r="L102" s="73">
        <v>1</v>
      </c>
      <c r="M102" s="73" t="s">
        <v>1</v>
      </c>
      <c r="N102" s="73" t="s">
        <v>1</v>
      </c>
      <c r="O102" s="73">
        <v>2</v>
      </c>
      <c r="P102" s="63">
        <v>62</v>
      </c>
      <c r="Q102" s="73">
        <v>2595</v>
      </c>
      <c r="R102" s="73">
        <v>4813</v>
      </c>
      <c r="S102" s="73">
        <v>861</v>
      </c>
      <c r="T102" s="73">
        <v>1</v>
      </c>
      <c r="U102" s="73">
        <v>1</v>
      </c>
      <c r="V102" s="73">
        <v>1</v>
      </c>
      <c r="W102" s="73">
        <v>2</v>
      </c>
      <c r="X102" s="63">
        <v>670</v>
      </c>
      <c r="Y102" s="73">
        <v>3277</v>
      </c>
    </row>
    <row r="103" spans="1:25">
      <c r="A103" s="47" t="s">
        <v>116</v>
      </c>
      <c r="B103" s="73">
        <v>14056</v>
      </c>
      <c r="C103" s="73">
        <v>1525</v>
      </c>
      <c r="D103" s="73">
        <v>1</v>
      </c>
      <c r="E103" s="73">
        <v>1</v>
      </c>
      <c r="F103" s="73">
        <v>6</v>
      </c>
      <c r="G103" s="73">
        <v>16</v>
      </c>
      <c r="H103" s="63">
        <v>402</v>
      </c>
      <c r="I103" s="73">
        <v>12105</v>
      </c>
      <c r="J103" s="73">
        <v>4728</v>
      </c>
      <c r="K103" s="73">
        <v>477</v>
      </c>
      <c r="L103" s="73">
        <v>1</v>
      </c>
      <c r="M103" s="73" t="s">
        <v>1</v>
      </c>
      <c r="N103" s="73" t="s">
        <v>1</v>
      </c>
      <c r="O103" s="73">
        <v>6</v>
      </c>
      <c r="P103" s="63">
        <v>25</v>
      </c>
      <c r="Q103" s="73">
        <v>4219</v>
      </c>
      <c r="R103" s="73">
        <v>9328</v>
      </c>
      <c r="S103" s="73">
        <v>1048</v>
      </c>
      <c r="T103" s="73" t="s">
        <v>1</v>
      </c>
      <c r="U103" s="73">
        <v>1</v>
      </c>
      <c r="V103" s="73">
        <v>6</v>
      </c>
      <c r="W103" s="73">
        <v>10</v>
      </c>
      <c r="X103" s="63">
        <v>377</v>
      </c>
      <c r="Y103" s="73">
        <v>7886</v>
      </c>
    </row>
    <row r="104" spans="1:25">
      <c r="A104" s="47">
        <v>2021</v>
      </c>
      <c r="B104" s="73">
        <v>3334</v>
      </c>
      <c r="C104" s="73">
        <v>242</v>
      </c>
      <c r="D104" s="73" t="s">
        <v>1</v>
      </c>
      <c r="E104" s="73" t="s">
        <v>1</v>
      </c>
      <c r="F104" s="73" t="s">
        <v>1</v>
      </c>
      <c r="G104" s="73">
        <v>1</v>
      </c>
      <c r="H104" s="63">
        <v>53</v>
      </c>
      <c r="I104" s="73">
        <v>3038</v>
      </c>
      <c r="J104" s="73">
        <v>1108</v>
      </c>
      <c r="K104" s="73">
        <v>96</v>
      </c>
      <c r="L104" s="73" t="s">
        <v>1</v>
      </c>
      <c r="M104" s="73" t="s">
        <v>1</v>
      </c>
      <c r="N104" s="73" t="s">
        <v>1</v>
      </c>
      <c r="O104" s="73" t="s">
        <v>1</v>
      </c>
      <c r="P104" s="63">
        <v>7</v>
      </c>
      <c r="Q104" s="73">
        <v>1005</v>
      </c>
      <c r="R104" s="73">
        <v>2226</v>
      </c>
      <c r="S104" s="73">
        <v>146</v>
      </c>
      <c r="T104" s="73" t="s">
        <v>1</v>
      </c>
      <c r="U104" s="73" t="s">
        <v>1</v>
      </c>
      <c r="V104" s="73" t="s">
        <v>1</v>
      </c>
      <c r="W104" s="73">
        <v>1</v>
      </c>
      <c r="X104" s="63">
        <v>46</v>
      </c>
      <c r="Y104" s="73">
        <v>2033</v>
      </c>
    </row>
    <row r="105" spans="1:25">
      <c r="A105" s="47">
        <v>2022</v>
      </c>
      <c r="B105" s="73">
        <v>3007</v>
      </c>
      <c r="C105" s="73">
        <v>217</v>
      </c>
      <c r="D105" s="73" t="s">
        <v>1</v>
      </c>
      <c r="E105" s="73" t="s">
        <v>1</v>
      </c>
      <c r="F105" s="73" t="s">
        <v>1</v>
      </c>
      <c r="G105" s="73">
        <v>1</v>
      </c>
      <c r="H105" s="63">
        <v>62</v>
      </c>
      <c r="I105" s="73">
        <v>2727</v>
      </c>
      <c r="J105" s="73">
        <v>969</v>
      </c>
      <c r="K105" s="73">
        <v>86</v>
      </c>
      <c r="L105" s="73" t="s">
        <v>1</v>
      </c>
      <c r="M105" s="73" t="s">
        <v>1</v>
      </c>
      <c r="N105" s="73" t="s">
        <v>1</v>
      </c>
      <c r="O105" s="73">
        <v>1</v>
      </c>
      <c r="P105" s="63">
        <v>6</v>
      </c>
      <c r="Q105" s="73">
        <v>876</v>
      </c>
      <c r="R105" s="73">
        <v>2038</v>
      </c>
      <c r="S105" s="73">
        <v>131</v>
      </c>
      <c r="T105" s="73" t="s">
        <v>1</v>
      </c>
      <c r="U105" s="73" t="s">
        <v>1</v>
      </c>
      <c r="V105" s="73" t="s">
        <v>1</v>
      </c>
      <c r="W105" s="73" t="s">
        <v>1</v>
      </c>
      <c r="X105" s="63">
        <v>56</v>
      </c>
      <c r="Y105" s="73">
        <v>1851</v>
      </c>
    </row>
    <row r="106" spans="1:25">
      <c r="A106" s="47">
        <v>2023</v>
      </c>
      <c r="B106" s="73">
        <v>2501</v>
      </c>
      <c r="C106" s="73">
        <v>985</v>
      </c>
      <c r="D106" s="73">
        <v>1</v>
      </c>
      <c r="E106" s="73" t="s">
        <v>1</v>
      </c>
      <c r="F106" s="73" t="s">
        <v>1</v>
      </c>
      <c r="G106" s="73">
        <v>3</v>
      </c>
      <c r="H106" s="63">
        <v>81</v>
      </c>
      <c r="I106" s="73">
        <v>1431</v>
      </c>
      <c r="J106" s="73">
        <v>762</v>
      </c>
      <c r="K106" s="73">
        <v>385</v>
      </c>
      <c r="L106" s="73" t="s">
        <v>1</v>
      </c>
      <c r="M106" s="73" t="s">
        <v>1</v>
      </c>
      <c r="N106" s="73" t="s">
        <v>1</v>
      </c>
      <c r="O106" s="73">
        <v>2</v>
      </c>
      <c r="P106" s="63">
        <v>13</v>
      </c>
      <c r="Q106" s="73">
        <v>362</v>
      </c>
      <c r="R106" s="73">
        <v>1739</v>
      </c>
      <c r="S106" s="73">
        <v>600</v>
      </c>
      <c r="T106" s="73">
        <v>1</v>
      </c>
      <c r="U106" s="73" t="s">
        <v>1</v>
      </c>
      <c r="V106" s="73" t="s">
        <v>1</v>
      </c>
      <c r="W106" s="73">
        <v>1</v>
      </c>
      <c r="X106" s="63">
        <v>68</v>
      </c>
      <c r="Y106" s="73">
        <v>1069</v>
      </c>
    </row>
    <row r="107" spans="1:25">
      <c r="A107" s="47">
        <v>2024</v>
      </c>
      <c r="B107" s="73">
        <v>1754</v>
      </c>
      <c r="C107" s="73">
        <v>141</v>
      </c>
      <c r="D107" s="73" t="s">
        <v>1</v>
      </c>
      <c r="E107" s="73" t="s">
        <v>1</v>
      </c>
      <c r="F107" s="73" t="s">
        <v>1</v>
      </c>
      <c r="G107" s="73">
        <v>1</v>
      </c>
      <c r="H107" s="63">
        <v>10</v>
      </c>
      <c r="I107" s="73">
        <v>1602</v>
      </c>
      <c r="J107" s="73">
        <v>616</v>
      </c>
      <c r="K107" s="73">
        <v>98</v>
      </c>
      <c r="L107" s="73" t="s">
        <v>1</v>
      </c>
      <c r="M107" s="73" t="s">
        <v>1</v>
      </c>
      <c r="N107" s="73" t="s">
        <v>1</v>
      </c>
      <c r="O107" s="73">
        <v>1</v>
      </c>
      <c r="P107" s="63">
        <v>2</v>
      </c>
      <c r="Q107" s="73">
        <v>515</v>
      </c>
      <c r="R107" s="73">
        <v>1138</v>
      </c>
      <c r="S107" s="73">
        <v>43</v>
      </c>
      <c r="T107" s="73" t="s">
        <v>1</v>
      </c>
      <c r="U107" s="73" t="s">
        <v>1</v>
      </c>
      <c r="V107" s="73" t="s">
        <v>1</v>
      </c>
      <c r="W107" s="73" t="s">
        <v>1</v>
      </c>
      <c r="X107" s="63">
        <v>8</v>
      </c>
      <c r="Y107" s="73">
        <v>1087</v>
      </c>
    </row>
    <row r="108" spans="1:25" ht="33.75">
      <c r="A108" s="47" t="s">
        <v>82</v>
      </c>
      <c r="B108" s="73">
        <v>1386</v>
      </c>
      <c r="C108" s="73">
        <v>852</v>
      </c>
      <c r="D108" s="73">
        <v>2</v>
      </c>
      <c r="E108" s="73">
        <v>1</v>
      </c>
      <c r="F108" s="73">
        <v>6</v>
      </c>
      <c r="G108" s="73" t="s">
        <v>1</v>
      </c>
      <c r="H108" s="63">
        <v>115</v>
      </c>
      <c r="I108" s="73">
        <v>410</v>
      </c>
      <c r="J108" s="73">
        <v>61</v>
      </c>
      <c r="K108" s="73">
        <v>46</v>
      </c>
      <c r="L108" s="73" t="s">
        <v>1</v>
      </c>
      <c r="M108" s="73" t="s">
        <v>1</v>
      </c>
      <c r="N108" s="73">
        <v>1</v>
      </c>
      <c r="O108" s="73" t="s">
        <v>1</v>
      </c>
      <c r="P108" s="63" t="s">
        <v>1</v>
      </c>
      <c r="Q108" s="73">
        <v>14</v>
      </c>
      <c r="R108" s="73">
        <v>1325</v>
      </c>
      <c r="S108" s="73">
        <v>806</v>
      </c>
      <c r="T108" s="73">
        <v>2</v>
      </c>
      <c r="U108" s="73">
        <v>1</v>
      </c>
      <c r="V108" s="73">
        <v>5</v>
      </c>
      <c r="W108" s="73" t="s">
        <v>1</v>
      </c>
      <c r="X108" s="63">
        <v>115</v>
      </c>
      <c r="Y108" s="73">
        <v>396</v>
      </c>
    </row>
    <row r="109" spans="1:25">
      <c r="A109" s="47" t="s">
        <v>7</v>
      </c>
      <c r="B109" s="73">
        <v>104473</v>
      </c>
      <c r="C109" s="73">
        <v>18012</v>
      </c>
      <c r="D109" s="73">
        <v>75</v>
      </c>
      <c r="E109" s="73">
        <v>151</v>
      </c>
      <c r="F109" s="73">
        <v>59</v>
      </c>
      <c r="G109" s="73">
        <v>792</v>
      </c>
      <c r="H109" s="63">
        <v>40041</v>
      </c>
      <c r="I109" s="73">
        <v>45343</v>
      </c>
      <c r="J109" s="73">
        <v>38059</v>
      </c>
      <c r="K109" s="73">
        <v>8515</v>
      </c>
      <c r="L109" s="73">
        <v>46</v>
      </c>
      <c r="M109" s="73">
        <v>17</v>
      </c>
      <c r="N109" s="73">
        <v>9</v>
      </c>
      <c r="O109" s="73">
        <v>566</v>
      </c>
      <c r="P109" s="63">
        <v>9676</v>
      </c>
      <c r="Q109" s="73">
        <v>19230</v>
      </c>
      <c r="R109" s="73">
        <v>66414</v>
      </c>
      <c r="S109" s="73">
        <v>9497</v>
      </c>
      <c r="T109" s="73">
        <v>29</v>
      </c>
      <c r="U109" s="73">
        <v>134</v>
      </c>
      <c r="V109" s="73">
        <v>50</v>
      </c>
      <c r="W109" s="73">
        <v>226</v>
      </c>
      <c r="X109" s="63">
        <v>30365</v>
      </c>
      <c r="Y109" s="73">
        <v>26113</v>
      </c>
    </row>
    <row r="110" spans="1:25">
      <c r="A110" s="47" t="s">
        <v>72</v>
      </c>
      <c r="B110" s="73">
        <v>30635</v>
      </c>
      <c r="C110" s="73">
        <v>3405</v>
      </c>
      <c r="D110" s="73">
        <v>17</v>
      </c>
      <c r="E110" s="73">
        <v>19</v>
      </c>
      <c r="F110" s="73">
        <v>6</v>
      </c>
      <c r="G110" s="73">
        <v>114</v>
      </c>
      <c r="H110" s="63">
        <v>17413</v>
      </c>
      <c r="I110" s="73">
        <v>9661</v>
      </c>
      <c r="J110" s="73">
        <v>10154</v>
      </c>
      <c r="K110" s="73">
        <v>1560</v>
      </c>
      <c r="L110" s="73">
        <v>14</v>
      </c>
      <c r="M110" s="73">
        <v>1</v>
      </c>
      <c r="N110" s="73">
        <v>2</v>
      </c>
      <c r="O110" s="73">
        <v>76</v>
      </c>
      <c r="P110" s="63">
        <v>4997</v>
      </c>
      <c r="Q110" s="73">
        <v>3504</v>
      </c>
      <c r="R110" s="73">
        <v>20481</v>
      </c>
      <c r="S110" s="73">
        <v>1845</v>
      </c>
      <c r="T110" s="73">
        <v>3</v>
      </c>
      <c r="U110" s="73">
        <v>18</v>
      </c>
      <c r="V110" s="73">
        <v>4</v>
      </c>
      <c r="W110" s="73">
        <v>38</v>
      </c>
      <c r="X110" s="63">
        <v>12416</v>
      </c>
      <c r="Y110" s="73">
        <v>6157</v>
      </c>
    </row>
    <row r="111" spans="1:25">
      <c r="A111" s="47" t="s">
        <v>73</v>
      </c>
      <c r="B111" s="73">
        <v>6620</v>
      </c>
      <c r="C111" s="73">
        <v>997</v>
      </c>
      <c r="D111" s="73">
        <v>9</v>
      </c>
      <c r="E111" s="73">
        <v>14</v>
      </c>
      <c r="F111" s="73">
        <v>2</v>
      </c>
      <c r="G111" s="73">
        <v>74</v>
      </c>
      <c r="H111" s="63">
        <v>2832</v>
      </c>
      <c r="I111" s="73">
        <v>2692</v>
      </c>
      <c r="J111" s="73">
        <v>696</v>
      </c>
      <c r="K111" s="73">
        <v>152</v>
      </c>
      <c r="L111" s="73">
        <v>6</v>
      </c>
      <c r="M111" s="73" t="s">
        <v>1</v>
      </c>
      <c r="N111" s="73" t="s">
        <v>1</v>
      </c>
      <c r="O111" s="73">
        <v>57</v>
      </c>
      <c r="P111" s="63">
        <v>200</v>
      </c>
      <c r="Q111" s="73">
        <v>281</v>
      </c>
      <c r="R111" s="73">
        <v>5924</v>
      </c>
      <c r="S111" s="73">
        <v>845</v>
      </c>
      <c r="T111" s="73">
        <v>3</v>
      </c>
      <c r="U111" s="73">
        <v>14</v>
      </c>
      <c r="V111" s="73">
        <v>2</v>
      </c>
      <c r="W111" s="73">
        <v>17</v>
      </c>
      <c r="X111" s="63">
        <v>2632</v>
      </c>
      <c r="Y111" s="73">
        <v>2411</v>
      </c>
    </row>
    <row r="112" spans="1:25">
      <c r="A112" s="47" t="s">
        <v>74</v>
      </c>
      <c r="B112" s="73">
        <v>8974</v>
      </c>
      <c r="C112" s="73">
        <v>1372</v>
      </c>
      <c r="D112" s="73">
        <v>10</v>
      </c>
      <c r="E112" s="73">
        <v>13</v>
      </c>
      <c r="F112" s="73">
        <v>1</v>
      </c>
      <c r="G112" s="73">
        <v>86</v>
      </c>
      <c r="H112" s="63">
        <v>4096</v>
      </c>
      <c r="I112" s="73">
        <v>3396</v>
      </c>
      <c r="J112" s="73">
        <v>656</v>
      </c>
      <c r="K112" s="73">
        <v>152</v>
      </c>
      <c r="L112" s="73">
        <v>6</v>
      </c>
      <c r="M112" s="73">
        <v>1</v>
      </c>
      <c r="N112" s="73">
        <v>1</v>
      </c>
      <c r="O112" s="73">
        <v>56</v>
      </c>
      <c r="P112" s="63">
        <v>176</v>
      </c>
      <c r="Q112" s="73">
        <v>264</v>
      </c>
      <c r="R112" s="73">
        <v>8318</v>
      </c>
      <c r="S112" s="73">
        <v>1220</v>
      </c>
      <c r="T112" s="73">
        <v>4</v>
      </c>
      <c r="U112" s="73">
        <v>12</v>
      </c>
      <c r="V112" s="73" t="s">
        <v>1</v>
      </c>
      <c r="W112" s="73">
        <v>30</v>
      </c>
      <c r="X112" s="63">
        <v>3920</v>
      </c>
      <c r="Y112" s="73">
        <v>3132</v>
      </c>
    </row>
    <row r="113" spans="1:25">
      <c r="A113" s="47" t="s">
        <v>75</v>
      </c>
      <c r="B113" s="73">
        <v>6131</v>
      </c>
      <c r="C113" s="73">
        <v>1143</v>
      </c>
      <c r="D113" s="73">
        <v>12</v>
      </c>
      <c r="E113" s="73">
        <v>12</v>
      </c>
      <c r="F113" s="73">
        <v>1</v>
      </c>
      <c r="G113" s="73">
        <v>103</v>
      </c>
      <c r="H113" s="63">
        <v>2396</v>
      </c>
      <c r="I113" s="73">
        <v>2464</v>
      </c>
      <c r="J113" s="73">
        <v>514</v>
      </c>
      <c r="K113" s="73">
        <v>183</v>
      </c>
      <c r="L113" s="73">
        <v>10</v>
      </c>
      <c r="M113" s="73" t="s">
        <v>1</v>
      </c>
      <c r="N113" s="73" t="s">
        <v>1</v>
      </c>
      <c r="O113" s="73">
        <v>52</v>
      </c>
      <c r="P113" s="63">
        <v>94</v>
      </c>
      <c r="Q113" s="73">
        <v>175</v>
      </c>
      <c r="R113" s="73">
        <v>5617</v>
      </c>
      <c r="S113" s="73">
        <v>960</v>
      </c>
      <c r="T113" s="73">
        <v>2</v>
      </c>
      <c r="U113" s="73">
        <v>12</v>
      </c>
      <c r="V113" s="73">
        <v>1</v>
      </c>
      <c r="W113" s="73">
        <v>51</v>
      </c>
      <c r="X113" s="63">
        <v>2302</v>
      </c>
      <c r="Y113" s="73">
        <v>2289</v>
      </c>
    </row>
    <row r="114" spans="1:25">
      <c r="A114" s="47" t="s">
        <v>76</v>
      </c>
      <c r="B114" s="73">
        <v>7211</v>
      </c>
      <c r="C114" s="73">
        <v>1434</v>
      </c>
      <c r="D114" s="73">
        <v>8</v>
      </c>
      <c r="E114" s="73">
        <v>11</v>
      </c>
      <c r="F114" s="73">
        <v>3</v>
      </c>
      <c r="G114" s="73">
        <v>97</v>
      </c>
      <c r="H114" s="63">
        <v>3036</v>
      </c>
      <c r="I114" s="73">
        <v>2622</v>
      </c>
      <c r="J114" s="73">
        <v>840</v>
      </c>
      <c r="K114" s="73">
        <v>336</v>
      </c>
      <c r="L114" s="73">
        <v>4</v>
      </c>
      <c r="M114" s="73">
        <v>1</v>
      </c>
      <c r="N114" s="73">
        <v>1</v>
      </c>
      <c r="O114" s="73">
        <v>73</v>
      </c>
      <c r="P114" s="63">
        <v>136</v>
      </c>
      <c r="Q114" s="73">
        <v>289</v>
      </c>
      <c r="R114" s="73">
        <v>6371</v>
      </c>
      <c r="S114" s="73">
        <v>1098</v>
      </c>
      <c r="T114" s="73">
        <v>4</v>
      </c>
      <c r="U114" s="73">
        <v>10</v>
      </c>
      <c r="V114" s="73">
        <v>2</v>
      </c>
      <c r="W114" s="73">
        <v>24</v>
      </c>
      <c r="X114" s="63">
        <v>2900</v>
      </c>
      <c r="Y114" s="73">
        <v>2333</v>
      </c>
    </row>
    <row r="115" spans="1:25">
      <c r="A115" s="47" t="s">
        <v>77</v>
      </c>
      <c r="B115" s="73">
        <v>4180</v>
      </c>
      <c r="C115" s="73">
        <v>985</v>
      </c>
      <c r="D115" s="73">
        <v>12</v>
      </c>
      <c r="E115" s="73">
        <v>17</v>
      </c>
      <c r="F115" s="73" t="s">
        <v>1</v>
      </c>
      <c r="G115" s="73">
        <v>67</v>
      </c>
      <c r="H115" s="63">
        <v>1687</v>
      </c>
      <c r="I115" s="73">
        <v>1412</v>
      </c>
      <c r="J115" s="73">
        <v>871</v>
      </c>
      <c r="K115" s="73">
        <v>466</v>
      </c>
      <c r="L115" s="73">
        <v>2</v>
      </c>
      <c r="M115" s="73">
        <v>5</v>
      </c>
      <c r="N115" s="73" t="s">
        <v>1</v>
      </c>
      <c r="O115" s="73">
        <v>53</v>
      </c>
      <c r="P115" s="63">
        <v>85</v>
      </c>
      <c r="Q115" s="73">
        <v>260</v>
      </c>
      <c r="R115" s="73">
        <v>3309</v>
      </c>
      <c r="S115" s="73">
        <v>519</v>
      </c>
      <c r="T115" s="73">
        <v>10</v>
      </c>
      <c r="U115" s="73">
        <v>12</v>
      </c>
      <c r="V115" s="73" t="s">
        <v>1</v>
      </c>
      <c r="W115" s="73">
        <v>14</v>
      </c>
      <c r="X115" s="63">
        <v>1602</v>
      </c>
      <c r="Y115" s="73">
        <v>1152</v>
      </c>
    </row>
    <row r="116" spans="1:25">
      <c r="A116" s="47" t="s">
        <v>78</v>
      </c>
      <c r="B116" s="73">
        <v>3057</v>
      </c>
      <c r="C116" s="73">
        <v>728</v>
      </c>
      <c r="D116" s="73">
        <v>1</v>
      </c>
      <c r="E116" s="73">
        <v>2</v>
      </c>
      <c r="F116" s="73" t="s">
        <v>1</v>
      </c>
      <c r="G116" s="73">
        <v>19</v>
      </c>
      <c r="H116" s="63">
        <v>1287</v>
      </c>
      <c r="I116" s="73">
        <v>1020</v>
      </c>
      <c r="J116" s="73">
        <v>1426</v>
      </c>
      <c r="K116" s="73">
        <v>472</v>
      </c>
      <c r="L116" s="73">
        <v>1</v>
      </c>
      <c r="M116" s="73">
        <v>2</v>
      </c>
      <c r="N116" s="73" t="s">
        <v>1</v>
      </c>
      <c r="O116" s="73">
        <v>14</v>
      </c>
      <c r="P116" s="63">
        <v>415</v>
      </c>
      <c r="Q116" s="73">
        <v>522</v>
      </c>
      <c r="R116" s="73">
        <v>1631</v>
      </c>
      <c r="S116" s="73">
        <v>256</v>
      </c>
      <c r="T116" s="73" t="s">
        <v>1</v>
      </c>
      <c r="U116" s="73" t="s">
        <v>1</v>
      </c>
      <c r="V116" s="73" t="s">
        <v>1</v>
      </c>
      <c r="W116" s="73">
        <v>5</v>
      </c>
      <c r="X116" s="63">
        <v>872</v>
      </c>
      <c r="Y116" s="73">
        <v>498</v>
      </c>
    </row>
    <row r="117" spans="1:25">
      <c r="A117" s="47" t="s">
        <v>79</v>
      </c>
      <c r="B117" s="73">
        <v>4992</v>
      </c>
      <c r="C117" s="73">
        <v>917</v>
      </c>
      <c r="D117" s="73">
        <v>3</v>
      </c>
      <c r="E117" s="73">
        <v>2</v>
      </c>
      <c r="F117" s="73">
        <v>1</v>
      </c>
      <c r="G117" s="73">
        <v>31</v>
      </c>
      <c r="H117" s="63">
        <v>2277</v>
      </c>
      <c r="I117" s="73">
        <v>1761</v>
      </c>
      <c r="J117" s="73">
        <v>3509</v>
      </c>
      <c r="K117" s="73">
        <v>714</v>
      </c>
      <c r="L117" s="73">
        <v>3</v>
      </c>
      <c r="M117" s="73" t="s">
        <v>1</v>
      </c>
      <c r="N117" s="73" t="s">
        <v>1</v>
      </c>
      <c r="O117" s="73">
        <v>22</v>
      </c>
      <c r="P117" s="63">
        <v>1420</v>
      </c>
      <c r="Q117" s="73">
        <v>1350</v>
      </c>
      <c r="R117" s="73">
        <v>1483</v>
      </c>
      <c r="S117" s="73">
        <v>203</v>
      </c>
      <c r="T117" s="73" t="s">
        <v>1</v>
      </c>
      <c r="U117" s="73">
        <v>2</v>
      </c>
      <c r="V117" s="73">
        <v>1</v>
      </c>
      <c r="W117" s="73">
        <v>9</v>
      </c>
      <c r="X117" s="63">
        <v>857</v>
      </c>
      <c r="Y117" s="73">
        <v>411</v>
      </c>
    </row>
    <row r="118" spans="1:25">
      <c r="A118" s="47" t="s">
        <v>80</v>
      </c>
      <c r="B118" s="73">
        <v>7961</v>
      </c>
      <c r="C118" s="73">
        <v>1186</v>
      </c>
      <c r="D118" s="73" t="s">
        <v>1</v>
      </c>
      <c r="E118" s="73">
        <v>11</v>
      </c>
      <c r="F118" s="73">
        <v>3</v>
      </c>
      <c r="G118" s="73">
        <v>118</v>
      </c>
      <c r="H118" s="63">
        <v>2951</v>
      </c>
      <c r="I118" s="73">
        <v>3692</v>
      </c>
      <c r="J118" s="73">
        <v>5095</v>
      </c>
      <c r="K118" s="73">
        <v>812</v>
      </c>
      <c r="L118" s="73" t="s">
        <v>1</v>
      </c>
      <c r="M118" s="73">
        <v>4</v>
      </c>
      <c r="N118" s="73" t="s">
        <v>1</v>
      </c>
      <c r="O118" s="73">
        <v>98</v>
      </c>
      <c r="P118" s="63">
        <v>1549</v>
      </c>
      <c r="Q118" s="73">
        <v>2632</v>
      </c>
      <c r="R118" s="73">
        <v>2866</v>
      </c>
      <c r="S118" s="73">
        <v>374</v>
      </c>
      <c r="T118" s="73" t="s">
        <v>1</v>
      </c>
      <c r="U118" s="73">
        <v>7</v>
      </c>
      <c r="V118" s="73">
        <v>3</v>
      </c>
      <c r="W118" s="73">
        <v>20</v>
      </c>
      <c r="X118" s="63">
        <v>1402</v>
      </c>
      <c r="Y118" s="73">
        <v>1060</v>
      </c>
    </row>
    <row r="119" spans="1:25">
      <c r="A119" s="47" t="s">
        <v>81</v>
      </c>
      <c r="B119" s="73">
        <v>9190</v>
      </c>
      <c r="C119" s="73">
        <v>1285</v>
      </c>
      <c r="D119" s="73" t="s">
        <v>1</v>
      </c>
      <c r="E119" s="73">
        <v>8</v>
      </c>
      <c r="F119" s="73">
        <v>12</v>
      </c>
      <c r="G119" s="73">
        <v>24</v>
      </c>
      <c r="H119" s="63">
        <v>1390</v>
      </c>
      <c r="I119" s="73">
        <v>6471</v>
      </c>
      <c r="J119" s="73">
        <v>5728</v>
      </c>
      <c r="K119" s="73">
        <v>842</v>
      </c>
      <c r="L119" s="73" t="s">
        <v>1</v>
      </c>
      <c r="M119" s="73">
        <v>3</v>
      </c>
      <c r="N119" s="73">
        <v>4</v>
      </c>
      <c r="O119" s="73">
        <v>20</v>
      </c>
      <c r="P119" s="63">
        <v>469</v>
      </c>
      <c r="Q119" s="73">
        <v>4390</v>
      </c>
      <c r="R119" s="73">
        <v>3462</v>
      </c>
      <c r="S119" s="73">
        <v>443</v>
      </c>
      <c r="T119" s="73" t="s">
        <v>1</v>
      </c>
      <c r="U119" s="73">
        <v>5</v>
      </c>
      <c r="V119" s="73">
        <v>8</v>
      </c>
      <c r="W119" s="73">
        <v>4</v>
      </c>
      <c r="X119" s="63">
        <v>921</v>
      </c>
      <c r="Y119" s="73">
        <v>2081</v>
      </c>
    </row>
    <row r="120" spans="1:25">
      <c r="A120" s="47" t="s">
        <v>116</v>
      </c>
      <c r="B120" s="73">
        <v>8703</v>
      </c>
      <c r="C120" s="73">
        <v>2337</v>
      </c>
      <c r="D120" s="73">
        <v>3</v>
      </c>
      <c r="E120" s="73">
        <v>24</v>
      </c>
      <c r="F120" s="73">
        <v>21</v>
      </c>
      <c r="G120" s="73">
        <v>29</v>
      </c>
      <c r="H120" s="63">
        <v>461</v>
      </c>
      <c r="I120" s="73">
        <v>5828</v>
      </c>
      <c r="J120" s="73">
        <v>4726</v>
      </c>
      <c r="K120" s="73">
        <v>1477</v>
      </c>
      <c r="L120" s="73" t="s">
        <v>1</v>
      </c>
      <c r="M120" s="73" t="s">
        <v>1</v>
      </c>
      <c r="N120" s="73" t="s">
        <v>1</v>
      </c>
      <c r="O120" s="73">
        <v>20</v>
      </c>
      <c r="P120" s="63">
        <v>79</v>
      </c>
      <c r="Q120" s="73">
        <v>3150</v>
      </c>
      <c r="R120" s="73">
        <v>3977</v>
      </c>
      <c r="S120" s="73">
        <v>860</v>
      </c>
      <c r="T120" s="73">
        <v>3</v>
      </c>
      <c r="U120" s="73">
        <v>24</v>
      </c>
      <c r="V120" s="73">
        <v>21</v>
      </c>
      <c r="W120" s="73">
        <v>9</v>
      </c>
      <c r="X120" s="63">
        <v>382</v>
      </c>
      <c r="Y120" s="73">
        <v>2678</v>
      </c>
    </row>
    <row r="121" spans="1:25">
      <c r="A121" s="47">
        <v>2021</v>
      </c>
      <c r="B121" s="73">
        <v>1723</v>
      </c>
      <c r="C121" s="73">
        <v>555</v>
      </c>
      <c r="D121" s="73" t="s">
        <v>1</v>
      </c>
      <c r="E121" s="73">
        <v>16</v>
      </c>
      <c r="F121" s="73">
        <v>1</v>
      </c>
      <c r="G121" s="73">
        <v>9</v>
      </c>
      <c r="H121" s="63">
        <v>52</v>
      </c>
      <c r="I121" s="73">
        <v>1090</v>
      </c>
      <c r="J121" s="73">
        <v>1038</v>
      </c>
      <c r="K121" s="73">
        <v>349</v>
      </c>
      <c r="L121" s="73" t="s">
        <v>1</v>
      </c>
      <c r="M121" s="73" t="s">
        <v>1</v>
      </c>
      <c r="N121" s="73" t="s">
        <v>1</v>
      </c>
      <c r="O121" s="73">
        <v>7</v>
      </c>
      <c r="P121" s="63">
        <v>13</v>
      </c>
      <c r="Q121" s="73">
        <v>669</v>
      </c>
      <c r="R121" s="73">
        <v>685</v>
      </c>
      <c r="S121" s="73">
        <v>206</v>
      </c>
      <c r="T121" s="73" t="s">
        <v>1</v>
      </c>
      <c r="U121" s="73">
        <v>16</v>
      </c>
      <c r="V121" s="73">
        <v>1</v>
      </c>
      <c r="W121" s="73">
        <v>2</v>
      </c>
      <c r="X121" s="63">
        <v>39</v>
      </c>
      <c r="Y121" s="73">
        <v>421</v>
      </c>
    </row>
    <row r="122" spans="1:25">
      <c r="A122" s="47">
        <v>2022</v>
      </c>
      <c r="B122" s="73">
        <v>1786</v>
      </c>
      <c r="C122" s="73">
        <v>624</v>
      </c>
      <c r="D122" s="73" t="s">
        <v>1</v>
      </c>
      <c r="E122" s="73">
        <v>2</v>
      </c>
      <c r="F122" s="73">
        <v>2</v>
      </c>
      <c r="G122" s="73">
        <v>12</v>
      </c>
      <c r="H122" s="63">
        <v>62</v>
      </c>
      <c r="I122" s="73">
        <v>1084</v>
      </c>
      <c r="J122" s="73">
        <v>1063</v>
      </c>
      <c r="K122" s="73">
        <v>389</v>
      </c>
      <c r="L122" s="73" t="s">
        <v>1</v>
      </c>
      <c r="M122" s="73" t="s">
        <v>1</v>
      </c>
      <c r="N122" s="73">
        <v>1</v>
      </c>
      <c r="O122" s="73">
        <v>11</v>
      </c>
      <c r="P122" s="63">
        <v>13</v>
      </c>
      <c r="Q122" s="73">
        <v>649</v>
      </c>
      <c r="R122" s="73">
        <v>723</v>
      </c>
      <c r="S122" s="73">
        <v>235</v>
      </c>
      <c r="T122" s="73" t="s">
        <v>1</v>
      </c>
      <c r="U122" s="73">
        <v>2</v>
      </c>
      <c r="V122" s="73">
        <v>1</v>
      </c>
      <c r="W122" s="73">
        <v>1</v>
      </c>
      <c r="X122" s="63">
        <v>49</v>
      </c>
      <c r="Y122" s="73">
        <v>435</v>
      </c>
    </row>
    <row r="123" spans="1:25">
      <c r="A123" s="47">
        <v>2023</v>
      </c>
      <c r="B123" s="73">
        <v>1199</v>
      </c>
      <c r="C123" s="73">
        <v>436</v>
      </c>
      <c r="D123" s="73" t="s">
        <v>1</v>
      </c>
      <c r="E123" s="73" t="s">
        <v>1</v>
      </c>
      <c r="F123" s="73" t="s">
        <v>1</v>
      </c>
      <c r="G123" s="73">
        <v>3</v>
      </c>
      <c r="H123" s="63">
        <v>74</v>
      </c>
      <c r="I123" s="73">
        <v>686</v>
      </c>
      <c r="J123" s="73">
        <v>711</v>
      </c>
      <c r="K123" s="73">
        <v>280</v>
      </c>
      <c r="L123" s="73" t="s">
        <v>1</v>
      </c>
      <c r="M123" s="73" t="s">
        <v>1</v>
      </c>
      <c r="N123" s="73" t="s">
        <v>1</v>
      </c>
      <c r="O123" s="73">
        <v>2</v>
      </c>
      <c r="P123" s="63">
        <v>22</v>
      </c>
      <c r="Q123" s="73">
        <v>407</v>
      </c>
      <c r="R123" s="73">
        <v>488</v>
      </c>
      <c r="S123" s="73">
        <v>156</v>
      </c>
      <c r="T123" s="73" t="s">
        <v>1</v>
      </c>
      <c r="U123" s="73" t="s">
        <v>1</v>
      </c>
      <c r="V123" s="73" t="s">
        <v>1</v>
      </c>
      <c r="W123" s="73">
        <v>1</v>
      </c>
      <c r="X123" s="63">
        <v>52</v>
      </c>
      <c r="Y123" s="73">
        <v>279</v>
      </c>
    </row>
    <row r="124" spans="1:25">
      <c r="A124" s="47">
        <v>2024</v>
      </c>
      <c r="B124" s="73">
        <v>1849</v>
      </c>
      <c r="C124" s="73">
        <v>542</v>
      </c>
      <c r="D124" s="73" t="s">
        <v>1</v>
      </c>
      <c r="E124" s="73" t="s">
        <v>1</v>
      </c>
      <c r="F124" s="73" t="s">
        <v>1</v>
      </c>
      <c r="G124" s="73">
        <v>6</v>
      </c>
      <c r="H124" s="63">
        <v>20</v>
      </c>
      <c r="I124" s="73">
        <v>1281</v>
      </c>
      <c r="J124" s="73">
        <v>1032</v>
      </c>
      <c r="K124" s="73">
        <v>331</v>
      </c>
      <c r="L124" s="73" t="s">
        <v>1</v>
      </c>
      <c r="M124" s="73" t="s">
        <v>1</v>
      </c>
      <c r="N124" s="73" t="s">
        <v>1</v>
      </c>
      <c r="O124" s="73">
        <v>5</v>
      </c>
      <c r="P124" s="63">
        <v>8</v>
      </c>
      <c r="Q124" s="73">
        <v>688</v>
      </c>
      <c r="R124" s="73">
        <v>817</v>
      </c>
      <c r="S124" s="73">
        <v>211</v>
      </c>
      <c r="T124" s="73" t="s">
        <v>1</v>
      </c>
      <c r="U124" s="73" t="s">
        <v>1</v>
      </c>
      <c r="V124" s="73" t="s">
        <v>1</v>
      </c>
      <c r="W124" s="73">
        <v>1</v>
      </c>
      <c r="X124" s="63">
        <v>12</v>
      </c>
      <c r="Y124" s="73">
        <v>593</v>
      </c>
    </row>
    <row r="125" spans="1:25" ht="33.75">
      <c r="A125" s="47" t="s">
        <v>82</v>
      </c>
      <c r="B125" s="73">
        <v>262</v>
      </c>
      <c r="C125" s="73">
        <v>66</v>
      </c>
      <c r="D125" s="73" t="s">
        <v>1</v>
      </c>
      <c r="E125" s="73" t="s">
        <v>1</v>
      </c>
      <c r="F125" s="73">
        <v>6</v>
      </c>
      <c r="G125" s="73" t="s">
        <v>1</v>
      </c>
      <c r="H125" s="63">
        <v>7</v>
      </c>
      <c r="I125" s="73">
        <v>183</v>
      </c>
      <c r="J125" s="73" t="s">
        <v>70</v>
      </c>
      <c r="K125" s="73" t="s">
        <v>70</v>
      </c>
      <c r="L125" s="73" t="s">
        <v>70</v>
      </c>
      <c r="M125" s="73" t="s">
        <v>70</v>
      </c>
      <c r="N125" s="73" t="s">
        <v>71</v>
      </c>
      <c r="O125" s="73" t="s">
        <v>70</v>
      </c>
      <c r="P125" s="63" t="s">
        <v>70</v>
      </c>
      <c r="Q125" s="73" t="s">
        <v>70</v>
      </c>
      <c r="R125" s="73">
        <v>262</v>
      </c>
      <c r="S125" s="73">
        <v>66</v>
      </c>
      <c r="T125" s="73" t="s">
        <v>1</v>
      </c>
      <c r="U125" s="73" t="s">
        <v>1</v>
      </c>
      <c r="V125" s="73">
        <v>6</v>
      </c>
      <c r="W125" s="73" t="s">
        <v>1</v>
      </c>
      <c r="X125" s="63">
        <v>7</v>
      </c>
      <c r="Y125" s="73">
        <v>183</v>
      </c>
    </row>
    <row r="126" spans="1:25">
      <c r="A126" s="47" t="s">
        <v>8</v>
      </c>
      <c r="B126" s="73">
        <v>174637</v>
      </c>
      <c r="C126" s="73">
        <v>40206</v>
      </c>
      <c r="D126" s="73">
        <v>99</v>
      </c>
      <c r="E126" s="73">
        <v>1102</v>
      </c>
      <c r="F126" s="73">
        <v>264</v>
      </c>
      <c r="G126" s="73">
        <v>1540</v>
      </c>
      <c r="H126" s="63">
        <v>97135</v>
      </c>
      <c r="I126" s="73">
        <v>34291</v>
      </c>
      <c r="J126" s="73">
        <v>58989</v>
      </c>
      <c r="K126" s="73">
        <v>11859</v>
      </c>
      <c r="L126" s="73">
        <v>46</v>
      </c>
      <c r="M126" s="73">
        <v>11</v>
      </c>
      <c r="N126" s="73">
        <v>4</v>
      </c>
      <c r="O126" s="73">
        <v>967</v>
      </c>
      <c r="P126" s="63">
        <v>24211</v>
      </c>
      <c r="Q126" s="73">
        <v>21891</v>
      </c>
      <c r="R126" s="73">
        <v>115648</v>
      </c>
      <c r="S126" s="73">
        <v>28347</v>
      </c>
      <c r="T126" s="73">
        <v>53</v>
      </c>
      <c r="U126" s="73">
        <v>1091</v>
      </c>
      <c r="V126" s="73">
        <v>260</v>
      </c>
      <c r="W126" s="73">
        <v>573</v>
      </c>
      <c r="X126" s="63">
        <v>72924</v>
      </c>
      <c r="Y126" s="73">
        <v>12400</v>
      </c>
    </row>
    <row r="127" spans="1:25">
      <c r="A127" s="47" t="s">
        <v>72</v>
      </c>
      <c r="B127" s="73">
        <v>68377</v>
      </c>
      <c r="C127" s="73">
        <v>8786</v>
      </c>
      <c r="D127" s="73">
        <v>21</v>
      </c>
      <c r="E127" s="73">
        <v>478</v>
      </c>
      <c r="F127" s="73">
        <v>27</v>
      </c>
      <c r="G127" s="73">
        <v>207</v>
      </c>
      <c r="H127" s="63">
        <v>48195</v>
      </c>
      <c r="I127" s="73">
        <v>10663</v>
      </c>
      <c r="J127" s="73">
        <v>23789</v>
      </c>
      <c r="K127" s="73">
        <v>1409</v>
      </c>
      <c r="L127" s="73">
        <v>12</v>
      </c>
      <c r="M127" s="73">
        <v>8</v>
      </c>
      <c r="N127" s="73">
        <v>2</v>
      </c>
      <c r="O127" s="73">
        <v>97</v>
      </c>
      <c r="P127" s="63">
        <v>14995</v>
      </c>
      <c r="Q127" s="73">
        <v>7266</v>
      </c>
      <c r="R127" s="73">
        <v>44588</v>
      </c>
      <c r="S127" s="73">
        <v>7377</v>
      </c>
      <c r="T127" s="73">
        <v>9</v>
      </c>
      <c r="U127" s="73">
        <v>470</v>
      </c>
      <c r="V127" s="73">
        <v>25</v>
      </c>
      <c r="W127" s="73">
        <v>110</v>
      </c>
      <c r="X127" s="63">
        <v>33200</v>
      </c>
      <c r="Y127" s="73">
        <v>3397</v>
      </c>
    </row>
    <row r="128" spans="1:25">
      <c r="A128" s="47" t="s">
        <v>73</v>
      </c>
      <c r="B128" s="73">
        <v>14658</v>
      </c>
      <c r="C128" s="73">
        <v>3214</v>
      </c>
      <c r="D128" s="73">
        <v>15</v>
      </c>
      <c r="E128" s="73">
        <v>98</v>
      </c>
      <c r="F128" s="73">
        <v>11</v>
      </c>
      <c r="G128" s="73">
        <v>187</v>
      </c>
      <c r="H128" s="63">
        <v>7364</v>
      </c>
      <c r="I128" s="73">
        <v>3769</v>
      </c>
      <c r="J128" s="73">
        <v>5004</v>
      </c>
      <c r="K128" s="73">
        <v>694</v>
      </c>
      <c r="L128" s="73">
        <v>8</v>
      </c>
      <c r="M128" s="73">
        <v>2</v>
      </c>
      <c r="N128" s="73">
        <v>1</v>
      </c>
      <c r="O128" s="73">
        <v>133</v>
      </c>
      <c r="P128" s="63">
        <v>1529</v>
      </c>
      <c r="Q128" s="73">
        <v>2637</v>
      </c>
      <c r="R128" s="73">
        <v>9654</v>
      </c>
      <c r="S128" s="73">
        <v>2520</v>
      </c>
      <c r="T128" s="73">
        <v>7</v>
      </c>
      <c r="U128" s="73">
        <v>96</v>
      </c>
      <c r="V128" s="73">
        <v>10</v>
      </c>
      <c r="W128" s="73">
        <v>54</v>
      </c>
      <c r="X128" s="63">
        <v>5835</v>
      </c>
      <c r="Y128" s="73">
        <v>1132</v>
      </c>
    </row>
    <row r="129" spans="1:25">
      <c r="A129" s="47" t="s">
        <v>74</v>
      </c>
      <c r="B129" s="73">
        <v>13579</v>
      </c>
      <c r="C129" s="73">
        <v>3166</v>
      </c>
      <c r="D129" s="73">
        <v>7</v>
      </c>
      <c r="E129" s="73">
        <v>76</v>
      </c>
      <c r="F129" s="73">
        <v>18</v>
      </c>
      <c r="G129" s="73">
        <v>193</v>
      </c>
      <c r="H129" s="63">
        <v>6919</v>
      </c>
      <c r="I129" s="73">
        <v>3200</v>
      </c>
      <c r="J129" s="73">
        <v>3727</v>
      </c>
      <c r="K129" s="73">
        <v>424</v>
      </c>
      <c r="L129" s="73">
        <v>3</v>
      </c>
      <c r="M129" s="73" t="s">
        <v>1</v>
      </c>
      <c r="N129" s="73" t="s">
        <v>1</v>
      </c>
      <c r="O129" s="73">
        <v>135</v>
      </c>
      <c r="P129" s="63">
        <v>1104</v>
      </c>
      <c r="Q129" s="73">
        <v>2061</v>
      </c>
      <c r="R129" s="73">
        <v>9852</v>
      </c>
      <c r="S129" s="73">
        <v>2742</v>
      </c>
      <c r="T129" s="73">
        <v>4</v>
      </c>
      <c r="U129" s="73">
        <v>76</v>
      </c>
      <c r="V129" s="73">
        <v>18</v>
      </c>
      <c r="W129" s="73">
        <v>58</v>
      </c>
      <c r="X129" s="63">
        <v>5815</v>
      </c>
      <c r="Y129" s="73">
        <v>1139</v>
      </c>
    </row>
    <row r="130" spans="1:25">
      <c r="A130" s="47" t="s">
        <v>75</v>
      </c>
      <c r="B130" s="73">
        <v>11353</v>
      </c>
      <c r="C130" s="73">
        <v>3001</v>
      </c>
      <c r="D130" s="73">
        <v>10</v>
      </c>
      <c r="E130" s="73">
        <v>67</v>
      </c>
      <c r="F130" s="73">
        <v>16</v>
      </c>
      <c r="G130" s="73">
        <v>230</v>
      </c>
      <c r="H130" s="63">
        <v>5253</v>
      </c>
      <c r="I130" s="73">
        <v>2776</v>
      </c>
      <c r="J130" s="73">
        <v>3005</v>
      </c>
      <c r="K130" s="73">
        <v>398</v>
      </c>
      <c r="L130" s="73">
        <v>4</v>
      </c>
      <c r="M130" s="73" t="s">
        <v>1</v>
      </c>
      <c r="N130" s="73">
        <v>1</v>
      </c>
      <c r="O130" s="73">
        <v>147</v>
      </c>
      <c r="P130" s="63">
        <v>747</v>
      </c>
      <c r="Q130" s="73">
        <v>1708</v>
      </c>
      <c r="R130" s="73">
        <v>8348</v>
      </c>
      <c r="S130" s="73">
        <v>2603</v>
      </c>
      <c r="T130" s="73">
        <v>6</v>
      </c>
      <c r="U130" s="73">
        <v>67</v>
      </c>
      <c r="V130" s="73">
        <v>15</v>
      </c>
      <c r="W130" s="73">
        <v>83</v>
      </c>
      <c r="X130" s="63">
        <v>4506</v>
      </c>
      <c r="Y130" s="73">
        <v>1068</v>
      </c>
    </row>
    <row r="131" spans="1:25">
      <c r="A131" s="47" t="s">
        <v>76</v>
      </c>
      <c r="B131" s="73">
        <v>14533</v>
      </c>
      <c r="C131" s="73">
        <v>3957</v>
      </c>
      <c r="D131" s="73">
        <v>13</v>
      </c>
      <c r="E131" s="73">
        <v>117</v>
      </c>
      <c r="F131" s="73">
        <v>24</v>
      </c>
      <c r="G131" s="73">
        <v>367</v>
      </c>
      <c r="H131" s="63">
        <v>6534</v>
      </c>
      <c r="I131" s="73">
        <v>3521</v>
      </c>
      <c r="J131" s="73">
        <v>3443</v>
      </c>
      <c r="K131" s="73">
        <v>663</v>
      </c>
      <c r="L131" s="73">
        <v>11</v>
      </c>
      <c r="M131" s="73" t="s">
        <v>1</v>
      </c>
      <c r="N131" s="73" t="s">
        <v>1</v>
      </c>
      <c r="O131" s="73">
        <v>212</v>
      </c>
      <c r="P131" s="63">
        <v>670</v>
      </c>
      <c r="Q131" s="73">
        <v>1887</v>
      </c>
      <c r="R131" s="73">
        <v>11090</v>
      </c>
      <c r="S131" s="73">
        <v>3294</v>
      </c>
      <c r="T131" s="73">
        <v>2</v>
      </c>
      <c r="U131" s="73">
        <v>117</v>
      </c>
      <c r="V131" s="73">
        <v>24</v>
      </c>
      <c r="W131" s="73">
        <v>155</v>
      </c>
      <c r="X131" s="63">
        <v>5864</v>
      </c>
      <c r="Y131" s="73">
        <v>1634</v>
      </c>
    </row>
    <row r="132" spans="1:25">
      <c r="A132" s="47" t="s">
        <v>77</v>
      </c>
      <c r="B132" s="73">
        <v>7179</v>
      </c>
      <c r="C132" s="73">
        <v>1871</v>
      </c>
      <c r="D132" s="73">
        <v>5</v>
      </c>
      <c r="E132" s="73">
        <v>32</v>
      </c>
      <c r="F132" s="73">
        <v>12</v>
      </c>
      <c r="G132" s="73">
        <v>141</v>
      </c>
      <c r="H132" s="63">
        <v>3169</v>
      </c>
      <c r="I132" s="73">
        <v>1949</v>
      </c>
      <c r="J132" s="73">
        <v>2211</v>
      </c>
      <c r="K132" s="73">
        <v>473</v>
      </c>
      <c r="L132" s="73">
        <v>3</v>
      </c>
      <c r="M132" s="73" t="s">
        <v>1</v>
      </c>
      <c r="N132" s="73" t="s">
        <v>1</v>
      </c>
      <c r="O132" s="73">
        <v>106</v>
      </c>
      <c r="P132" s="63">
        <v>431</v>
      </c>
      <c r="Q132" s="73">
        <v>1198</v>
      </c>
      <c r="R132" s="73">
        <v>4968</v>
      </c>
      <c r="S132" s="73">
        <v>1398</v>
      </c>
      <c r="T132" s="73">
        <v>2</v>
      </c>
      <c r="U132" s="73">
        <v>32</v>
      </c>
      <c r="V132" s="73">
        <v>12</v>
      </c>
      <c r="W132" s="73">
        <v>35</v>
      </c>
      <c r="X132" s="63">
        <v>2738</v>
      </c>
      <c r="Y132" s="73">
        <v>751</v>
      </c>
    </row>
    <row r="133" spans="1:25">
      <c r="A133" s="47" t="s">
        <v>78</v>
      </c>
      <c r="B133" s="73">
        <v>6030</v>
      </c>
      <c r="C133" s="73">
        <v>1577</v>
      </c>
      <c r="D133" s="73">
        <v>4</v>
      </c>
      <c r="E133" s="73">
        <v>34</v>
      </c>
      <c r="F133" s="73">
        <v>8</v>
      </c>
      <c r="G133" s="73">
        <v>30</v>
      </c>
      <c r="H133" s="63">
        <v>3180</v>
      </c>
      <c r="I133" s="73">
        <v>1197</v>
      </c>
      <c r="J133" s="73">
        <v>1678</v>
      </c>
      <c r="K133" s="73">
        <v>407</v>
      </c>
      <c r="L133" s="73">
        <v>2</v>
      </c>
      <c r="M133" s="73" t="s">
        <v>1</v>
      </c>
      <c r="N133" s="73" t="s">
        <v>1</v>
      </c>
      <c r="O133" s="73">
        <v>16</v>
      </c>
      <c r="P133" s="63">
        <v>488</v>
      </c>
      <c r="Q133" s="73">
        <v>765</v>
      </c>
      <c r="R133" s="73">
        <v>4352</v>
      </c>
      <c r="S133" s="73">
        <v>1170</v>
      </c>
      <c r="T133" s="73">
        <v>2</v>
      </c>
      <c r="U133" s="73">
        <v>34</v>
      </c>
      <c r="V133" s="73">
        <v>8</v>
      </c>
      <c r="W133" s="73">
        <v>14</v>
      </c>
      <c r="X133" s="63">
        <v>2692</v>
      </c>
      <c r="Y133" s="73">
        <v>432</v>
      </c>
    </row>
    <row r="134" spans="1:25">
      <c r="A134" s="47" t="s">
        <v>79</v>
      </c>
      <c r="B134" s="73">
        <v>6696</v>
      </c>
      <c r="C134" s="73">
        <v>2522</v>
      </c>
      <c r="D134" s="73">
        <v>6</v>
      </c>
      <c r="E134" s="73">
        <v>133</v>
      </c>
      <c r="F134" s="73">
        <v>36</v>
      </c>
      <c r="G134" s="73">
        <v>34</v>
      </c>
      <c r="H134" s="63">
        <v>2910</v>
      </c>
      <c r="I134" s="73">
        <v>1055</v>
      </c>
      <c r="J134" s="73">
        <v>1638</v>
      </c>
      <c r="K134" s="73">
        <v>460</v>
      </c>
      <c r="L134" s="73" t="s">
        <v>1</v>
      </c>
      <c r="M134" s="73" t="s">
        <v>1</v>
      </c>
      <c r="N134" s="73" t="s">
        <v>1</v>
      </c>
      <c r="O134" s="73">
        <v>9</v>
      </c>
      <c r="P134" s="63">
        <v>611</v>
      </c>
      <c r="Q134" s="73">
        <v>558</v>
      </c>
      <c r="R134" s="73">
        <v>5058</v>
      </c>
      <c r="S134" s="73">
        <v>2062</v>
      </c>
      <c r="T134" s="73">
        <v>6</v>
      </c>
      <c r="U134" s="73">
        <v>133</v>
      </c>
      <c r="V134" s="73">
        <v>36</v>
      </c>
      <c r="W134" s="73">
        <v>25</v>
      </c>
      <c r="X134" s="63">
        <v>2299</v>
      </c>
      <c r="Y134" s="73">
        <v>497</v>
      </c>
    </row>
    <row r="135" spans="1:25">
      <c r="A135" s="47" t="s">
        <v>80</v>
      </c>
      <c r="B135" s="73">
        <v>7312</v>
      </c>
      <c r="C135" s="73">
        <v>1883</v>
      </c>
      <c r="D135" s="73">
        <v>3</v>
      </c>
      <c r="E135" s="73">
        <v>23</v>
      </c>
      <c r="F135" s="73">
        <v>3</v>
      </c>
      <c r="G135" s="73">
        <v>26</v>
      </c>
      <c r="H135" s="63">
        <v>4444</v>
      </c>
      <c r="I135" s="73">
        <v>930</v>
      </c>
      <c r="J135" s="73">
        <v>2686</v>
      </c>
      <c r="K135" s="73">
        <v>830</v>
      </c>
      <c r="L135" s="73">
        <v>1</v>
      </c>
      <c r="M135" s="73" t="s">
        <v>1</v>
      </c>
      <c r="N135" s="73" t="s">
        <v>1</v>
      </c>
      <c r="O135" s="73">
        <v>17</v>
      </c>
      <c r="P135" s="63">
        <v>1159</v>
      </c>
      <c r="Q135" s="73">
        <v>679</v>
      </c>
      <c r="R135" s="73">
        <v>4626</v>
      </c>
      <c r="S135" s="73">
        <v>1053</v>
      </c>
      <c r="T135" s="73">
        <v>2</v>
      </c>
      <c r="U135" s="73">
        <v>23</v>
      </c>
      <c r="V135" s="73">
        <v>3</v>
      </c>
      <c r="W135" s="73">
        <v>9</v>
      </c>
      <c r="X135" s="63">
        <v>3285</v>
      </c>
      <c r="Y135" s="73">
        <v>251</v>
      </c>
    </row>
    <row r="136" spans="1:25">
      <c r="A136" s="47" t="s">
        <v>81</v>
      </c>
      <c r="B136" s="73">
        <v>9655</v>
      </c>
      <c r="C136" s="73">
        <v>3209</v>
      </c>
      <c r="D136" s="73">
        <v>7</v>
      </c>
      <c r="E136" s="73">
        <v>19</v>
      </c>
      <c r="F136" s="73">
        <v>29</v>
      </c>
      <c r="G136" s="73">
        <v>21</v>
      </c>
      <c r="H136" s="63">
        <v>5231</v>
      </c>
      <c r="I136" s="73">
        <v>1139</v>
      </c>
      <c r="J136" s="73">
        <v>3878</v>
      </c>
      <c r="K136" s="73">
        <v>1748</v>
      </c>
      <c r="L136" s="73" t="s">
        <v>1</v>
      </c>
      <c r="M136" s="73">
        <v>1</v>
      </c>
      <c r="N136" s="73" t="s">
        <v>1</v>
      </c>
      <c r="O136" s="73">
        <v>9</v>
      </c>
      <c r="P136" s="63">
        <v>1462</v>
      </c>
      <c r="Q136" s="73">
        <v>658</v>
      </c>
      <c r="R136" s="73">
        <v>5777</v>
      </c>
      <c r="S136" s="73">
        <v>1461</v>
      </c>
      <c r="T136" s="73">
        <v>7</v>
      </c>
      <c r="U136" s="73">
        <v>18</v>
      </c>
      <c r="V136" s="73">
        <v>29</v>
      </c>
      <c r="W136" s="73">
        <v>12</v>
      </c>
      <c r="X136" s="63">
        <v>3769</v>
      </c>
      <c r="Y136" s="73">
        <v>481</v>
      </c>
    </row>
    <row r="137" spans="1:25">
      <c r="A137" s="47" t="s">
        <v>116</v>
      </c>
      <c r="B137" s="73">
        <v>8850</v>
      </c>
      <c r="C137" s="73">
        <v>3752</v>
      </c>
      <c r="D137" s="73">
        <v>6</v>
      </c>
      <c r="E137" s="73">
        <v>14</v>
      </c>
      <c r="F137" s="73">
        <v>50</v>
      </c>
      <c r="G137" s="73">
        <v>55</v>
      </c>
      <c r="H137" s="63">
        <v>2826</v>
      </c>
      <c r="I137" s="73">
        <v>2147</v>
      </c>
      <c r="J137" s="73">
        <v>4246</v>
      </c>
      <c r="K137" s="73">
        <v>2240</v>
      </c>
      <c r="L137" s="73">
        <v>1</v>
      </c>
      <c r="M137" s="73" t="s">
        <v>1</v>
      </c>
      <c r="N137" s="73" t="s">
        <v>1</v>
      </c>
      <c r="O137" s="73">
        <v>47</v>
      </c>
      <c r="P137" s="63">
        <v>729</v>
      </c>
      <c r="Q137" s="73">
        <v>1229</v>
      </c>
      <c r="R137" s="73">
        <v>4604</v>
      </c>
      <c r="S137" s="73">
        <v>1512</v>
      </c>
      <c r="T137" s="73">
        <v>5</v>
      </c>
      <c r="U137" s="73">
        <v>14</v>
      </c>
      <c r="V137" s="73">
        <v>50</v>
      </c>
      <c r="W137" s="73">
        <v>8</v>
      </c>
      <c r="X137" s="63">
        <v>2097</v>
      </c>
      <c r="Y137" s="73">
        <v>918</v>
      </c>
    </row>
    <row r="138" spans="1:25">
      <c r="A138" s="47">
        <v>2021</v>
      </c>
      <c r="B138" s="73">
        <v>1493</v>
      </c>
      <c r="C138" s="73">
        <v>779</v>
      </c>
      <c r="D138" s="73">
        <v>1</v>
      </c>
      <c r="E138" s="73" t="s">
        <v>1</v>
      </c>
      <c r="F138" s="73">
        <v>8</v>
      </c>
      <c r="G138" s="73">
        <v>14</v>
      </c>
      <c r="H138" s="63">
        <v>279</v>
      </c>
      <c r="I138" s="73">
        <v>412</v>
      </c>
      <c r="J138" s="73">
        <v>1005</v>
      </c>
      <c r="K138" s="73">
        <v>565</v>
      </c>
      <c r="L138" s="73">
        <v>1</v>
      </c>
      <c r="M138" s="73" t="s">
        <v>1</v>
      </c>
      <c r="N138" s="73" t="s">
        <v>1</v>
      </c>
      <c r="O138" s="73">
        <v>14</v>
      </c>
      <c r="P138" s="63">
        <v>93</v>
      </c>
      <c r="Q138" s="73">
        <v>332</v>
      </c>
      <c r="R138" s="73">
        <v>488</v>
      </c>
      <c r="S138" s="73">
        <v>214</v>
      </c>
      <c r="T138" s="73" t="s">
        <v>1</v>
      </c>
      <c r="U138" s="73" t="s">
        <v>1</v>
      </c>
      <c r="V138" s="73">
        <v>8</v>
      </c>
      <c r="W138" s="73" t="s">
        <v>1</v>
      </c>
      <c r="X138" s="63">
        <v>186</v>
      </c>
      <c r="Y138" s="73">
        <v>80</v>
      </c>
    </row>
    <row r="139" spans="1:25">
      <c r="A139" s="47">
        <v>2022</v>
      </c>
      <c r="B139" s="73">
        <v>1270</v>
      </c>
      <c r="C139" s="73">
        <v>700</v>
      </c>
      <c r="D139" s="73" t="s">
        <v>1</v>
      </c>
      <c r="E139" s="73" t="s">
        <v>1</v>
      </c>
      <c r="F139" s="73" t="s">
        <v>1</v>
      </c>
      <c r="G139" s="73">
        <v>12</v>
      </c>
      <c r="H139" s="63">
        <v>195</v>
      </c>
      <c r="I139" s="73">
        <v>363</v>
      </c>
      <c r="J139" s="73">
        <v>925</v>
      </c>
      <c r="K139" s="73">
        <v>569</v>
      </c>
      <c r="L139" s="73" t="s">
        <v>1</v>
      </c>
      <c r="M139" s="73" t="s">
        <v>1</v>
      </c>
      <c r="N139" s="73" t="s">
        <v>1</v>
      </c>
      <c r="O139" s="73">
        <v>11</v>
      </c>
      <c r="P139" s="63">
        <v>67</v>
      </c>
      <c r="Q139" s="73">
        <v>278</v>
      </c>
      <c r="R139" s="73">
        <v>345</v>
      </c>
      <c r="S139" s="73">
        <v>131</v>
      </c>
      <c r="T139" s="73" t="s">
        <v>1</v>
      </c>
      <c r="U139" s="73" t="s">
        <v>1</v>
      </c>
      <c r="V139" s="73" t="s">
        <v>1</v>
      </c>
      <c r="W139" s="73">
        <v>1</v>
      </c>
      <c r="X139" s="63">
        <v>128</v>
      </c>
      <c r="Y139" s="73">
        <v>85</v>
      </c>
    </row>
    <row r="140" spans="1:25">
      <c r="A140" s="47">
        <v>2023</v>
      </c>
      <c r="B140" s="73">
        <v>1213</v>
      </c>
      <c r="C140" s="73">
        <v>681</v>
      </c>
      <c r="D140" s="73" t="s">
        <v>1</v>
      </c>
      <c r="E140" s="73" t="s">
        <v>1</v>
      </c>
      <c r="F140" s="73" t="s">
        <v>1</v>
      </c>
      <c r="G140" s="73">
        <v>7</v>
      </c>
      <c r="H140" s="63">
        <v>144</v>
      </c>
      <c r="I140" s="73">
        <v>381</v>
      </c>
      <c r="J140" s="73">
        <v>937</v>
      </c>
      <c r="K140" s="73">
        <v>565</v>
      </c>
      <c r="L140" s="73" t="s">
        <v>1</v>
      </c>
      <c r="M140" s="73" t="s">
        <v>1</v>
      </c>
      <c r="N140" s="73" t="s">
        <v>1</v>
      </c>
      <c r="O140" s="73">
        <v>6</v>
      </c>
      <c r="P140" s="63">
        <v>81</v>
      </c>
      <c r="Q140" s="73">
        <v>285</v>
      </c>
      <c r="R140" s="73">
        <v>276</v>
      </c>
      <c r="S140" s="73">
        <v>116</v>
      </c>
      <c r="T140" s="73" t="s">
        <v>1</v>
      </c>
      <c r="U140" s="73" t="s">
        <v>1</v>
      </c>
      <c r="V140" s="73" t="s">
        <v>1</v>
      </c>
      <c r="W140" s="73">
        <v>1</v>
      </c>
      <c r="X140" s="63">
        <v>63</v>
      </c>
      <c r="Y140" s="73">
        <v>96</v>
      </c>
    </row>
    <row r="141" spans="1:25">
      <c r="A141" s="47">
        <v>2024</v>
      </c>
      <c r="B141" s="73">
        <v>1240</v>
      </c>
      <c r="C141" s="73">
        <v>567</v>
      </c>
      <c r="D141" s="73" t="s">
        <v>1</v>
      </c>
      <c r="E141" s="73" t="s">
        <v>1</v>
      </c>
      <c r="F141" s="73" t="s">
        <v>1</v>
      </c>
      <c r="G141" s="73">
        <v>10</v>
      </c>
      <c r="H141" s="63">
        <v>70</v>
      </c>
      <c r="I141" s="73">
        <v>593</v>
      </c>
      <c r="J141" s="73">
        <v>781</v>
      </c>
      <c r="K141" s="73">
        <v>404</v>
      </c>
      <c r="L141" s="73" t="s">
        <v>1</v>
      </c>
      <c r="M141" s="73" t="s">
        <v>1</v>
      </c>
      <c r="N141" s="73" t="s">
        <v>1</v>
      </c>
      <c r="O141" s="73">
        <v>7</v>
      </c>
      <c r="P141" s="63">
        <v>38</v>
      </c>
      <c r="Q141" s="73">
        <v>332</v>
      </c>
      <c r="R141" s="73">
        <v>459</v>
      </c>
      <c r="S141" s="73">
        <v>163</v>
      </c>
      <c r="T141" s="73" t="s">
        <v>1</v>
      </c>
      <c r="U141" s="73" t="s">
        <v>1</v>
      </c>
      <c r="V141" s="73" t="s">
        <v>1</v>
      </c>
      <c r="W141" s="73">
        <v>3</v>
      </c>
      <c r="X141" s="63">
        <v>32</v>
      </c>
      <c r="Y141" s="73">
        <v>261</v>
      </c>
    </row>
    <row r="142" spans="1:25" ht="33.75">
      <c r="A142" s="47" t="s">
        <v>82</v>
      </c>
      <c r="B142" s="73">
        <v>1199</v>
      </c>
      <c r="C142" s="73">
        <v>541</v>
      </c>
      <c r="D142" s="73">
        <v>1</v>
      </c>
      <c r="E142" s="73">
        <v>11</v>
      </c>
      <c r="F142" s="73">
        <v>22</v>
      </c>
      <c r="G142" s="73">
        <v>6</v>
      </c>
      <c r="H142" s="63">
        <v>422</v>
      </c>
      <c r="I142" s="73">
        <v>196</v>
      </c>
      <c r="J142" s="73">
        <v>36</v>
      </c>
      <c r="K142" s="73">
        <v>10</v>
      </c>
      <c r="L142" s="73" t="s">
        <v>1</v>
      </c>
      <c r="M142" s="73" t="s">
        <v>1</v>
      </c>
      <c r="N142" s="73" t="s">
        <v>1</v>
      </c>
      <c r="O142" s="73">
        <v>1</v>
      </c>
      <c r="P142" s="63">
        <v>7</v>
      </c>
      <c r="Q142" s="73">
        <v>18</v>
      </c>
      <c r="R142" s="73">
        <v>1163</v>
      </c>
      <c r="S142" s="73">
        <v>531</v>
      </c>
      <c r="T142" s="73">
        <v>1</v>
      </c>
      <c r="U142" s="73">
        <v>11</v>
      </c>
      <c r="V142" s="73">
        <v>22</v>
      </c>
      <c r="W142" s="73">
        <v>5</v>
      </c>
      <c r="X142" s="63">
        <v>415</v>
      </c>
      <c r="Y142" s="73">
        <v>178</v>
      </c>
    </row>
    <row r="143" spans="1:25">
      <c r="A143" s="47" t="s">
        <v>112</v>
      </c>
      <c r="B143" s="73">
        <v>132362</v>
      </c>
      <c r="C143" s="73">
        <v>32753</v>
      </c>
      <c r="D143" s="73">
        <v>422</v>
      </c>
      <c r="E143" s="73">
        <v>4081</v>
      </c>
      <c r="F143" s="73">
        <v>245</v>
      </c>
      <c r="G143" s="73">
        <v>1236</v>
      </c>
      <c r="H143" s="63">
        <v>35693</v>
      </c>
      <c r="I143" s="73">
        <v>57932</v>
      </c>
      <c r="J143" s="73">
        <v>47318</v>
      </c>
      <c r="K143" s="73">
        <v>14729</v>
      </c>
      <c r="L143" s="73">
        <v>137</v>
      </c>
      <c r="M143" s="73">
        <v>198</v>
      </c>
      <c r="N143" s="73">
        <v>12</v>
      </c>
      <c r="O143" s="73">
        <v>326</v>
      </c>
      <c r="P143" s="63">
        <v>9566</v>
      </c>
      <c r="Q143" s="73">
        <v>22350</v>
      </c>
      <c r="R143" s="73">
        <v>85044</v>
      </c>
      <c r="S143" s="73">
        <v>18024</v>
      </c>
      <c r="T143" s="73">
        <v>285</v>
      </c>
      <c r="U143" s="73">
        <v>3883</v>
      </c>
      <c r="V143" s="73">
        <v>233</v>
      </c>
      <c r="W143" s="73">
        <v>910</v>
      </c>
      <c r="X143" s="63">
        <v>26127</v>
      </c>
      <c r="Y143" s="73">
        <v>35582</v>
      </c>
    </row>
    <row r="144" spans="1:25">
      <c r="A144" s="47" t="s">
        <v>72</v>
      </c>
      <c r="B144" s="73">
        <v>52233</v>
      </c>
      <c r="C144" s="73">
        <v>7933</v>
      </c>
      <c r="D144" s="73">
        <v>57</v>
      </c>
      <c r="E144" s="73">
        <v>1635</v>
      </c>
      <c r="F144" s="73">
        <v>137</v>
      </c>
      <c r="G144" s="73">
        <v>209</v>
      </c>
      <c r="H144" s="63">
        <v>23848</v>
      </c>
      <c r="I144" s="73">
        <v>18414</v>
      </c>
      <c r="J144" s="73">
        <v>20208</v>
      </c>
      <c r="K144" s="73">
        <v>3874</v>
      </c>
      <c r="L144" s="73">
        <v>15</v>
      </c>
      <c r="M144" s="73">
        <v>63</v>
      </c>
      <c r="N144" s="73">
        <v>3</v>
      </c>
      <c r="O144" s="73">
        <v>19</v>
      </c>
      <c r="P144" s="63">
        <v>8351</v>
      </c>
      <c r="Q144" s="73">
        <v>7883</v>
      </c>
      <c r="R144" s="73">
        <v>32025</v>
      </c>
      <c r="S144" s="73">
        <v>4059</v>
      </c>
      <c r="T144" s="73">
        <v>42</v>
      </c>
      <c r="U144" s="73">
        <v>1572</v>
      </c>
      <c r="V144" s="73">
        <v>134</v>
      </c>
      <c r="W144" s="73">
        <v>190</v>
      </c>
      <c r="X144" s="63">
        <v>15497</v>
      </c>
      <c r="Y144" s="73">
        <v>10531</v>
      </c>
    </row>
    <row r="145" spans="1:25">
      <c r="A145" s="47" t="s">
        <v>73</v>
      </c>
      <c r="B145" s="73">
        <v>11873</v>
      </c>
      <c r="C145" s="73">
        <v>2485</v>
      </c>
      <c r="D145" s="73">
        <v>58</v>
      </c>
      <c r="E145" s="73">
        <v>524</v>
      </c>
      <c r="F145" s="73">
        <v>14</v>
      </c>
      <c r="G145" s="73">
        <v>74</v>
      </c>
      <c r="H145" s="63">
        <v>2813</v>
      </c>
      <c r="I145" s="73">
        <v>5905</v>
      </c>
      <c r="J145" s="73">
        <v>2793</v>
      </c>
      <c r="K145" s="73">
        <v>911</v>
      </c>
      <c r="L145" s="73">
        <v>13</v>
      </c>
      <c r="M145" s="73">
        <v>10</v>
      </c>
      <c r="N145" s="73">
        <v>1</v>
      </c>
      <c r="O145" s="73">
        <v>15</v>
      </c>
      <c r="P145" s="63">
        <v>344</v>
      </c>
      <c r="Q145" s="73">
        <v>1499</v>
      </c>
      <c r="R145" s="73">
        <v>9080</v>
      </c>
      <c r="S145" s="73">
        <v>1574</v>
      </c>
      <c r="T145" s="73">
        <v>45</v>
      </c>
      <c r="U145" s="73">
        <v>514</v>
      </c>
      <c r="V145" s="73">
        <v>13</v>
      </c>
      <c r="W145" s="73">
        <v>59</v>
      </c>
      <c r="X145" s="63">
        <v>2469</v>
      </c>
      <c r="Y145" s="73">
        <v>4406</v>
      </c>
    </row>
    <row r="146" spans="1:25">
      <c r="A146" s="47" t="s">
        <v>74</v>
      </c>
      <c r="B146" s="73">
        <v>11413</v>
      </c>
      <c r="C146" s="73">
        <v>2591</v>
      </c>
      <c r="D146" s="73">
        <v>40</v>
      </c>
      <c r="E146" s="73">
        <v>487</v>
      </c>
      <c r="F146" s="73">
        <v>5</v>
      </c>
      <c r="G146" s="73">
        <v>119</v>
      </c>
      <c r="H146" s="63">
        <v>2668</v>
      </c>
      <c r="I146" s="73">
        <v>5503</v>
      </c>
      <c r="J146" s="73">
        <v>2684</v>
      </c>
      <c r="K146" s="73">
        <v>927</v>
      </c>
      <c r="L146" s="73">
        <v>12</v>
      </c>
      <c r="M146" s="73">
        <v>6</v>
      </c>
      <c r="N146" s="73" t="s">
        <v>1</v>
      </c>
      <c r="O146" s="73">
        <v>17</v>
      </c>
      <c r="P146" s="63">
        <v>238</v>
      </c>
      <c r="Q146" s="73">
        <v>1484</v>
      </c>
      <c r="R146" s="73">
        <v>8729</v>
      </c>
      <c r="S146" s="73">
        <v>1664</v>
      </c>
      <c r="T146" s="73">
        <v>28</v>
      </c>
      <c r="U146" s="73">
        <v>481</v>
      </c>
      <c r="V146" s="73">
        <v>5</v>
      </c>
      <c r="W146" s="73">
        <v>102</v>
      </c>
      <c r="X146" s="63">
        <v>2430</v>
      </c>
      <c r="Y146" s="73">
        <v>4019</v>
      </c>
    </row>
    <row r="147" spans="1:25">
      <c r="A147" s="47" t="s">
        <v>75</v>
      </c>
      <c r="B147" s="73">
        <v>8857</v>
      </c>
      <c r="C147" s="73">
        <v>2365</v>
      </c>
      <c r="D147" s="73">
        <v>70</v>
      </c>
      <c r="E147" s="73">
        <v>454</v>
      </c>
      <c r="F147" s="73">
        <v>15</v>
      </c>
      <c r="G147" s="73">
        <v>139</v>
      </c>
      <c r="H147" s="63">
        <v>1508</v>
      </c>
      <c r="I147" s="73">
        <v>4306</v>
      </c>
      <c r="J147" s="73">
        <v>2651</v>
      </c>
      <c r="K147" s="73">
        <v>1006</v>
      </c>
      <c r="L147" s="73">
        <v>16</v>
      </c>
      <c r="M147" s="73">
        <v>14</v>
      </c>
      <c r="N147" s="73">
        <v>1</v>
      </c>
      <c r="O147" s="73">
        <v>16</v>
      </c>
      <c r="P147" s="63">
        <v>138</v>
      </c>
      <c r="Q147" s="73">
        <v>1460</v>
      </c>
      <c r="R147" s="73">
        <v>6206</v>
      </c>
      <c r="S147" s="73">
        <v>1359</v>
      </c>
      <c r="T147" s="73">
        <v>54</v>
      </c>
      <c r="U147" s="73">
        <v>440</v>
      </c>
      <c r="V147" s="73">
        <v>14</v>
      </c>
      <c r="W147" s="73">
        <v>123</v>
      </c>
      <c r="X147" s="63">
        <v>1370</v>
      </c>
      <c r="Y147" s="73">
        <v>2846</v>
      </c>
    </row>
    <row r="148" spans="1:25">
      <c r="A148" s="47" t="s">
        <v>76</v>
      </c>
      <c r="B148" s="73">
        <v>11062</v>
      </c>
      <c r="C148" s="73">
        <v>3276</v>
      </c>
      <c r="D148" s="73">
        <v>128</v>
      </c>
      <c r="E148" s="73">
        <v>368</v>
      </c>
      <c r="F148" s="73">
        <v>20</v>
      </c>
      <c r="G148" s="73">
        <v>315</v>
      </c>
      <c r="H148" s="63">
        <v>1889</v>
      </c>
      <c r="I148" s="73">
        <v>5066</v>
      </c>
      <c r="J148" s="73">
        <v>3460</v>
      </c>
      <c r="K148" s="73">
        <v>1364</v>
      </c>
      <c r="L148" s="73">
        <v>47</v>
      </c>
      <c r="M148" s="73">
        <v>12</v>
      </c>
      <c r="N148" s="73">
        <v>1</v>
      </c>
      <c r="O148" s="73">
        <v>91</v>
      </c>
      <c r="P148" s="63">
        <v>150</v>
      </c>
      <c r="Q148" s="73">
        <v>1795</v>
      </c>
      <c r="R148" s="73">
        <v>7602</v>
      </c>
      <c r="S148" s="73">
        <v>1912</v>
      </c>
      <c r="T148" s="73">
        <v>81</v>
      </c>
      <c r="U148" s="73">
        <v>356</v>
      </c>
      <c r="V148" s="73">
        <v>19</v>
      </c>
      <c r="W148" s="73">
        <v>224</v>
      </c>
      <c r="X148" s="63">
        <v>1739</v>
      </c>
      <c r="Y148" s="73">
        <v>3271</v>
      </c>
    </row>
    <row r="149" spans="1:25">
      <c r="A149" s="47" t="s">
        <v>77</v>
      </c>
      <c r="B149" s="73">
        <v>5471</v>
      </c>
      <c r="C149" s="73">
        <v>2058</v>
      </c>
      <c r="D149" s="73">
        <v>31</v>
      </c>
      <c r="E149" s="73">
        <v>139</v>
      </c>
      <c r="F149" s="73">
        <v>4</v>
      </c>
      <c r="G149" s="73">
        <v>139</v>
      </c>
      <c r="H149" s="63">
        <v>723</v>
      </c>
      <c r="I149" s="73">
        <v>2377</v>
      </c>
      <c r="J149" s="73">
        <v>2102</v>
      </c>
      <c r="K149" s="73">
        <v>872</v>
      </c>
      <c r="L149" s="73">
        <v>15</v>
      </c>
      <c r="M149" s="73">
        <v>8</v>
      </c>
      <c r="N149" s="73">
        <v>1</v>
      </c>
      <c r="O149" s="73">
        <v>45</v>
      </c>
      <c r="P149" s="63">
        <v>76</v>
      </c>
      <c r="Q149" s="73">
        <v>1085</v>
      </c>
      <c r="R149" s="73">
        <v>3369</v>
      </c>
      <c r="S149" s="73">
        <v>1186</v>
      </c>
      <c r="T149" s="73">
        <v>16</v>
      </c>
      <c r="U149" s="73">
        <v>131</v>
      </c>
      <c r="V149" s="73">
        <v>3</v>
      </c>
      <c r="W149" s="73">
        <v>94</v>
      </c>
      <c r="X149" s="63">
        <v>647</v>
      </c>
      <c r="Y149" s="73">
        <v>1292</v>
      </c>
    </row>
    <row r="150" spans="1:25">
      <c r="A150" s="47" t="s">
        <v>78</v>
      </c>
      <c r="B150" s="73">
        <v>3344</v>
      </c>
      <c r="C150" s="73">
        <v>1237</v>
      </c>
      <c r="D150" s="73">
        <v>11</v>
      </c>
      <c r="E150" s="73">
        <v>99</v>
      </c>
      <c r="F150" s="73">
        <v>7</v>
      </c>
      <c r="G150" s="73">
        <v>35</v>
      </c>
      <c r="H150" s="63">
        <v>588</v>
      </c>
      <c r="I150" s="73">
        <v>1367</v>
      </c>
      <c r="J150" s="73">
        <v>1216</v>
      </c>
      <c r="K150" s="73">
        <v>566</v>
      </c>
      <c r="L150" s="73">
        <v>5</v>
      </c>
      <c r="M150" s="73">
        <v>5</v>
      </c>
      <c r="N150" s="73" t="s">
        <v>1</v>
      </c>
      <c r="O150" s="73">
        <v>10</v>
      </c>
      <c r="P150" s="63">
        <v>38</v>
      </c>
      <c r="Q150" s="73">
        <v>592</v>
      </c>
      <c r="R150" s="73">
        <v>2128</v>
      </c>
      <c r="S150" s="73">
        <v>671</v>
      </c>
      <c r="T150" s="73">
        <v>6</v>
      </c>
      <c r="U150" s="73">
        <v>94</v>
      </c>
      <c r="V150" s="73">
        <v>7</v>
      </c>
      <c r="W150" s="73">
        <v>25</v>
      </c>
      <c r="X150" s="63">
        <v>550</v>
      </c>
      <c r="Y150" s="73">
        <v>775</v>
      </c>
    </row>
    <row r="151" spans="1:25">
      <c r="A151" s="47" t="s">
        <v>79</v>
      </c>
      <c r="B151" s="73">
        <v>2206</v>
      </c>
      <c r="C151" s="73">
        <v>796</v>
      </c>
      <c r="D151" s="73">
        <v>8</v>
      </c>
      <c r="E151" s="73">
        <v>62</v>
      </c>
      <c r="F151" s="73">
        <v>14</v>
      </c>
      <c r="G151" s="73">
        <v>28</v>
      </c>
      <c r="H151" s="63">
        <v>293</v>
      </c>
      <c r="I151" s="73">
        <v>1005</v>
      </c>
      <c r="J151" s="73">
        <v>1078</v>
      </c>
      <c r="K151" s="73">
        <v>437</v>
      </c>
      <c r="L151" s="73">
        <v>5</v>
      </c>
      <c r="M151" s="73">
        <v>8</v>
      </c>
      <c r="N151" s="73">
        <v>1</v>
      </c>
      <c r="O151" s="73">
        <v>19</v>
      </c>
      <c r="P151" s="63">
        <v>36</v>
      </c>
      <c r="Q151" s="73">
        <v>572</v>
      </c>
      <c r="R151" s="73">
        <v>1128</v>
      </c>
      <c r="S151" s="73">
        <v>359</v>
      </c>
      <c r="T151" s="73">
        <v>3</v>
      </c>
      <c r="U151" s="73">
        <v>54</v>
      </c>
      <c r="V151" s="73">
        <v>13</v>
      </c>
      <c r="W151" s="73">
        <v>9</v>
      </c>
      <c r="X151" s="63">
        <v>257</v>
      </c>
      <c r="Y151" s="73">
        <v>433</v>
      </c>
    </row>
    <row r="152" spans="1:25">
      <c r="A152" s="47" t="s">
        <v>80</v>
      </c>
      <c r="B152" s="73">
        <v>3922</v>
      </c>
      <c r="C152" s="73">
        <v>1882</v>
      </c>
      <c r="D152" s="73">
        <v>8</v>
      </c>
      <c r="E152" s="73">
        <v>48</v>
      </c>
      <c r="F152" s="73">
        <v>9</v>
      </c>
      <c r="G152" s="73">
        <v>52</v>
      </c>
      <c r="H152" s="63">
        <v>354</v>
      </c>
      <c r="I152" s="73">
        <v>1569</v>
      </c>
      <c r="J152" s="73">
        <v>1843</v>
      </c>
      <c r="K152" s="73">
        <v>861</v>
      </c>
      <c r="L152" s="73">
        <v>7</v>
      </c>
      <c r="M152" s="73">
        <v>5</v>
      </c>
      <c r="N152" s="73">
        <v>4</v>
      </c>
      <c r="O152" s="73">
        <v>37</v>
      </c>
      <c r="P152" s="63">
        <v>59</v>
      </c>
      <c r="Q152" s="73">
        <v>870</v>
      </c>
      <c r="R152" s="73">
        <v>2079</v>
      </c>
      <c r="S152" s="73">
        <v>1021</v>
      </c>
      <c r="T152" s="73">
        <v>1</v>
      </c>
      <c r="U152" s="73">
        <v>43</v>
      </c>
      <c r="V152" s="73">
        <v>5</v>
      </c>
      <c r="W152" s="73">
        <v>15</v>
      </c>
      <c r="X152" s="63">
        <v>295</v>
      </c>
      <c r="Y152" s="73">
        <v>699</v>
      </c>
    </row>
    <row r="153" spans="1:25">
      <c r="A153" s="47" t="s">
        <v>81</v>
      </c>
      <c r="B153" s="73">
        <v>6546</v>
      </c>
      <c r="C153" s="73">
        <v>2619</v>
      </c>
      <c r="D153" s="73">
        <v>4</v>
      </c>
      <c r="E153" s="73">
        <v>43</v>
      </c>
      <c r="F153" s="73" t="s">
        <v>1</v>
      </c>
      <c r="G153" s="73">
        <v>49</v>
      </c>
      <c r="H153" s="63">
        <v>353</v>
      </c>
      <c r="I153" s="73">
        <v>3478</v>
      </c>
      <c r="J153" s="73">
        <v>3194</v>
      </c>
      <c r="K153" s="73">
        <v>1487</v>
      </c>
      <c r="L153" s="73">
        <v>2</v>
      </c>
      <c r="M153" s="73">
        <v>5</v>
      </c>
      <c r="N153" s="73" t="s">
        <v>1</v>
      </c>
      <c r="O153" s="73">
        <v>24</v>
      </c>
      <c r="P153" s="63">
        <v>60</v>
      </c>
      <c r="Q153" s="73">
        <v>1616</v>
      </c>
      <c r="R153" s="73">
        <v>3352</v>
      </c>
      <c r="S153" s="73">
        <v>1132</v>
      </c>
      <c r="T153" s="73">
        <v>2</v>
      </c>
      <c r="U153" s="73">
        <v>38</v>
      </c>
      <c r="V153" s="73" t="s">
        <v>1</v>
      </c>
      <c r="W153" s="73">
        <v>25</v>
      </c>
      <c r="X153" s="63">
        <v>293</v>
      </c>
      <c r="Y153" s="73">
        <v>1862</v>
      </c>
    </row>
    <row r="154" spans="1:25">
      <c r="A154" s="47" t="s">
        <v>116</v>
      </c>
      <c r="B154" s="73">
        <v>7483</v>
      </c>
      <c r="C154" s="73">
        <v>2720</v>
      </c>
      <c r="D154" s="73" t="s">
        <v>1</v>
      </c>
      <c r="E154" s="73">
        <v>72</v>
      </c>
      <c r="F154" s="73">
        <v>15</v>
      </c>
      <c r="G154" s="73">
        <v>42</v>
      </c>
      <c r="H154" s="63">
        <v>279</v>
      </c>
      <c r="I154" s="73">
        <v>4355</v>
      </c>
      <c r="J154" s="73">
        <v>3147</v>
      </c>
      <c r="K154" s="73">
        <v>1248</v>
      </c>
      <c r="L154" s="73" t="s">
        <v>1</v>
      </c>
      <c r="M154" s="73">
        <v>41</v>
      </c>
      <c r="N154" s="73" t="s">
        <v>1</v>
      </c>
      <c r="O154" s="73">
        <v>18</v>
      </c>
      <c r="P154" s="63">
        <v>13</v>
      </c>
      <c r="Q154" s="73">
        <v>1827</v>
      </c>
      <c r="R154" s="73">
        <v>4336</v>
      </c>
      <c r="S154" s="73">
        <v>1472</v>
      </c>
      <c r="T154" s="73" t="s">
        <v>1</v>
      </c>
      <c r="U154" s="73">
        <v>31</v>
      </c>
      <c r="V154" s="73">
        <v>15</v>
      </c>
      <c r="W154" s="73">
        <v>24</v>
      </c>
      <c r="X154" s="63">
        <v>266</v>
      </c>
      <c r="Y154" s="73">
        <v>2528</v>
      </c>
    </row>
    <row r="155" spans="1:25">
      <c r="A155" s="47">
        <v>2021</v>
      </c>
      <c r="B155" s="73">
        <v>1653</v>
      </c>
      <c r="C155" s="73">
        <v>659</v>
      </c>
      <c r="D155" s="73" t="s">
        <v>1</v>
      </c>
      <c r="E155" s="73">
        <v>2</v>
      </c>
      <c r="F155" s="73" t="s">
        <v>1</v>
      </c>
      <c r="G155" s="73">
        <v>7</v>
      </c>
      <c r="H155" s="63">
        <v>44</v>
      </c>
      <c r="I155" s="73">
        <v>941</v>
      </c>
      <c r="J155" s="73">
        <v>732</v>
      </c>
      <c r="K155" s="73">
        <v>320</v>
      </c>
      <c r="L155" s="73" t="s">
        <v>1</v>
      </c>
      <c r="M155" s="73" t="s">
        <v>1</v>
      </c>
      <c r="N155" s="73" t="s">
        <v>1</v>
      </c>
      <c r="O155" s="73">
        <v>6</v>
      </c>
      <c r="P155" s="63">
        <v>13</v>
      </c>
      <c r="Q155" s="73">
        <v>393</v>
      </c>
      <c r="R155" s="73">
        <v>921</v>
      </c>
      <c r="S155" s="73">
        <v>339</v>
      </c>
      <c r="T155" s="73" t="s">
        <v>1</v>
      </c>
      <c r="U155" s="73">
        <v>2</v>
      </c>
      <c r="V155" s="73" t="s">
        <v>1</v>
      </c>
      <c r="W155" s="73">
        <v>1</v>
      </c>
      <c r="X155" s="63">
        <v>31</v>
      </c>
      <c r="Y155" s="73">
        <v>548</v>
      </c>
    </row>
    <row r="156" spans="1:25">
      <c r="A156" s="47">
        <v>2022</v>
      </c>
      <c r="B156" s="73">
        <v>1687</v>
      </c>
      <c r="C156" s="73">
        <v>667</v>
      </c>
      <c r="D156" s="73">
        <v>1</v>
      </c>
      <c r="E156" s="73">
        <v>3</v>
      </c>
      <c r="F156" s="73">
        <v>1</v>
      </c>
      <c r="G156" s="73">
        <v>2</v>
      </c>
      <c r="H156" s="63">
        <v>51</v>
      </c>
      <c r="I156" s="73">
        <v>962</v>
      </c>
      <c r="J156" s="73">
        <v>653</v>
      </c>
      <c r="K156" s="73">
        <v>255</v>
      </c>
      <c r="L156" s="73" t="s">
        <v>1</v>
      </c>
      <c r="M156" s="73" t="s">
        <v>1</v>
      </c>
      <c r="N156" s="73" t="s">
        <v>1</v>
      </c>
      <c r="O156" s="73">
        <v>1</v>
      </c>
      <c r="P156" s="63">
        <v>18</v>
      </c>
      <c r="Q156" s="73">
        <v>379</v>
      </c>
      <c r="R156" s="73">
        <v>1034</v>
      </c>
      <c r="S156" s="73">
        <v>412</v>
      </c>
      <c r="T156" s="73">
        <v>1</v>
      </c>
      <c r="U156" s="73">
        <v>3</v>
      </c>
      <c r="V156" s="73">
        <v>1</v>
      </c>
      <c r="W156" s="73">
        <v>1</v>
      </c>
      <c r="X156" s="63">
        <v>33</v>
      </c>
      <c r="Y156" s="73">
        <v>583</v>
      </c>
    </row>
    <row r="157" spans="1:25">
      <c r="A157" s="47">
        <v>2023</v>
      </c>
      <c r="B157" s="73">
        <v>1803</v>
      </c>
      <c r="C157" s="73">
        <v>723</v>
      </c>
      <c r="D157" s="73" t="s">
        <v>1</v>
      </c>
      <c r="E157" s="73">
        <v>5</v>
      </c>
      <c r="F157" s="73" t="s">
        <v>1</v>
      </c>
      <c r="G157" s="73">
        <v>9</v>
      </c>
      <c r="H157" s="63">
        <v>61</v>
      </c>
      <c r="I157" s="73">
        <v>1005</v>
      </c>
      <c r="J157" s="73">
        <v>732</v>
      </c>
      <c r="K157" s="73">
        <v>326</v>
      </c>
      <c r="L157" s="73" t="s">
        <v>1</v>
      </c>
      <c r="M157" s="73">
        <v>1</v>
      </c>
      <c r="N157" s="73" t="s">
        <v>1</v>
      </c>
      <c r="O157" s="73">
        <v>7</v>
      </c>
      <c r="P157" s="63">
        <v>20</v>
      </c>
      <c r="Q157" s="73">
        <v>378</v>
      </c>
      <c r="R157" s="73">
        <v>1071</v>
      </c>
      <c r="S157" s="73">
        <v>397</v>
      </c>
      <c r="T157" s="73" t="s">
        <v>1</v>
      </c>
      <c r="U157" s="73">
        <v>4</v>
      </c>
      <c r="V157" s="73" t="s">
        <v>1</v>
      </c>
      <c r="W157" s="73">
        <v>2</v>
      </c>
      <c r="X157" s="63">
        <v>41</v>
      </c>
      <c r="Y157" s="73">
        <v>627</v>
      </c>
    </row>
    <row r="158" spans="1:25">
      <c r="A158" s="47">
        <v>2024</v>
      </c>
      <c r="B158" s="73">
        <v>1734</v>
      </c>
      <c r="C158" s="73">
        <v>564</v>
      </c>
      <c r="D158" s="73" t="s">
        <v>1</v>
      </c>
      <c r="E158" s="73">
        <v>2</v>
      </c>
      <c r="F158" s="73" t="s">
        <v>1</v>
      </c>
      <c r="G158" s="73">
        <v>4</v>
      </c>
      <c r="H158" s="63">
        <v>22</v>
      </c>
      <c r="I158" s="73">
        <v>1142</v>
      </c>
      <c r="J158" s="73">
        <v>746</v>
      </c>
      <c r="K158" s="73">
        <v>253</v>
      </c>
      <c r="L158" s="73" t="s">
        <v>1</v>
      </c>
      <c r="M158" s="73" t="s">
        <v>1</v>
      </c>
      <c r="N158" s="73" t="s">
        <v>1</v>
      </c>
      <c r="O158" s="73">
        <v>1</v>
      </c>
      <c r="P158" s="63">
        <v>12</v>
      </c>
      <c r="Q158" s="73">
        <v>480</v>
      </c>
      <c r="R158" s="73">
        <v>988</v>
      </c>
      <c r="S158" s="73">
        <v>311</v>
      </c>
      <c r="T158" s="73" t="s">
        <v>1</v>
      </c>
      <c r="U158" s="73">
        <v>2</v>
      </c>
      <c r="V158" s="73" t="s">
        <v>1</v>
      </c>
      <c r="W158" s="73">
        <v>3</v>
      </c>
      <c r="X158" s="63">
        <v>10</v>
      </c>
      <c r="Y158" s="73">
        <v>662</v>
      </c>
    </row>
    <row r="159" spans="1:25" ht="33.75">
      <c r="A159" s="47" t="s">
        <v>82</v>
      </c>
      <c r="B159" s="73">
        <v>1075</v>
      </c>
      <c r="C159" s="73">
        <v>178</v>
      </c>
      <c r="D159" s="73">
        <v>6</v>
      </c>
      <c r="E159" s="73">
        <v>138</v>
      </c>
      <c r="F159" s="73">
        <v>4</v>
      </c>
      <c r="G159" s="73">
        <v>13</v>
      </c>
      <c r="H159" s="63">
        <v>199</v>
      </c>
      <c r="I159" s="73">
        <v>537</v>
      </c>
      <c r="J159" s="73">
        <v>79</v>
      </c>
      <c r="K159" s="73">
        <v>22</v>
      </c>
      <c r="L159" s="73" t="s">
        <v>1</v>
      </c>
      <c r="M159" s="73">
        <v>20</v>
      </c>
      <c r="N159" s="73" t="s">
        <v>1</v>
      </c>
      <c r="O159" s="73" t="s">
        <v>1</v>
      </c>
      <c r="P159" s="63" t="s">
        <v>1</v>
      </c>
      <c r="Q159" s="73">
        <v>37</v>
      </c>
      <c r="R159" s="73">
        <v>996</v>
      </c>
      <c r="S159" s="73">
        <v>156</v>
      </c>
      <c r="T159" s="73">
        <v>6</v>
      </c>
      <c r="U159" s="73">
        <v>118</v>
      </c>
      <c r="V159" s="73">
        <v>4</v>
      </c>
      <c r="W159" s="73">
        <v>13</v>
      </c>
      <c r="X159" s="63">
        <v>199</v>
      </c>
      <c r="Y159" s="73">
        <v>500</v>
      </c>
    </row>
    <row r="160" spans="1:25">
      <c r="A160" s="47" t="s">
        <v>9</v>
      </c>
      <c r="B160" s="73">
        <v>96874</v>
      </c>
      <c r="C160" s="73">
        <v>21228</v>
      </c>
      <c r="D160" s="73">
        <v>2564</v>
      </c>
      <c r="E160" s="73">
        <v>473</v>
      </c>
      <c r="F160" s="73">
        <v>1164</v>
      </c>
      <c r="G160" s="73">
        <v>5075</v>
      </c>
      <c r="H160" s="63">
        <v>6866</v>
      </c>
      <c r="I160" s="73">
        <v>59504</v>
      </c>
      <c r="J160" s="73">
        <v>56092</v>
      </c>
      <c r="K160" s="73">
        <v>12915</v>
      </c>
      <c r="L160" s="73">
        <v>1093</v>
      </c>
      <c r="M160" s="73">
        <v>246</v>
      </c>
      <c r="N160" s="73">
        <v>162</v>
      </c>
      <c r="O160" s="73">
        <v>4225</v>
      </c>
      <c r="P160" s="63">
        <v>1853</v>
      </c>
      <c r="Q160" s="73">
        <v>35598</v>
      </c>
      <c r="R160" s="73">
        <v>40782</v>
      </c>
      <c r="S160" s="73">
        <v>8313</v>
      </c>
      <c r="T160" s="73">
        <v>1471</v>
      </c>
      <c r="U160" s="73">
        <v>227</v>
      </c>
      <c r="V160" s="73">
        <v>1002</v>
      </c>
      <c r="W160" s="73">
        <v>850</v>
      </c>
      <c r="X160" s="63">
        <v>5013</v>
      </c>
      <c r="Y160" s="73">
        <v>23906</v>
      </c>
    </row>
    <row r="161" spans="1:25">
      <c r="A161" s="47" t="s">
        <v>72</v>
      </c>
      <c r="B161" s="73">
        <v>57787</v>
      </c>
      <c r="C161" s="73">
        <v>9511</v>
      </c>
      <c r="D161" s="73">
        <v>1129</v>
      </c>
      <c r="E161" s="73">
        <v>294</v>
      </c>
      <c r="F161" s="73">
        <v>303</v>
      </c>
      <c r="G161" s="73">
        <v>2290</v>
      </c>
      <c r="H161" s="63">
        <v>5661</v>
      </c>
      <c r="I161" s="73">
        <v>38599</v>
      </c>
      <c r="J161" s="73">
        <v>38544</v>
      </c>
      <c r="K161" s="73">
        <v>6873</v>
      </c>
      <c r="L161" s="73">
        <v>623</v>
      </c>
      <c r="M161" s="73">
        <v>220</v>
      </c>
      <c r="N161" s="73">
        <v>67</v>
      </c>
      <c r="O161" s="73">
        <v>2029</v>
      </c>
      <c r="P161" s="63">
        <v>1772</v>
      </c>
      <c r="Q161" s="73">
        <v>26960</v>
      </c>
      <c r="R161" s="73">
        <v>19243</v>
      </c>
      <c r="S161" s="73">
        <v>2638</v>
      </c>
      <c r="T161" s="73">
        <v>506</v>
      </c>
      <c r="U161" s="73">
        <v>74</v>
      </c>
      <c r="V161" s="73">
        <v>236</v>
      </c>
      <c r="W161" s="73">
        <v>261</v>
      </c>
      <c r="X161" s="63">
        <v>3889</v>
      </c>
      <c r="Y161" s="73">
        <v>11639</v>
      </c>
    </row>
    <row r="162" spans="1:25">
      <c r="A162" s="47" t="s">
        <v>73</v>
      </c>
      <c r="B162" s="73">
        <v>6403</v>
      </c>
      <c r="C162" s="73">
        <v>1225</v>
      </c>
      <c r="D162" s="73">
        <v>414</v>
      </c>
      <c r="E162" s="73">
        <v>46</v>
      </c>
      <c r="F162" s="73">
        <v>158</v>
      </c>
      <c r="G162" s="73">
        <v>528</v>
      </c>
      <c r="H162" s="63">
        <v>275</v>
      </c>
      <c r="I162" s="73">
        <v>3757</v>
      </c>
      <c r="J162" s="73">
        <v>2060</v>
      </c>
      <c r="K162" s="73">
        <v>342</v>
      </c>
      <c r="L162" s="73">
        <v>128</v>
      </c>
      <c r="M162" s="73">
        <v>4</v>
      </c>
      <c r="N162" s="73">
        <v>23</v>
      </c>
      <c r="O162" s="73">
        <v>371</v>
      </c>
      <c r="P162" s="63">
        <v>17</v>
      </c>
      <c r="Q162" s="73">
        <v>1175</v>
      </c>
      <c r="R162" s="73">
        <v>4343</v>
      </c>
      <c r="S162" s="73">
        <v>883</v>
      </c>
      <c r="T162" s="73">
        <v>286</v>
      </c>
      <c r="U162" s="73">
        <v>42</v>
      </c>
      <c r="V162" s="73">
        <v>135</v>
      </c>
      <c r="W162" s="73">
        <v>157</v>
      </c>
      <c r="X162" s="63">
        <v>258</v>
      </c>
      <c r="Y162" s="73">
        <v>2582</v>
      </c>
    </row>
    <row r="163" spans="1:25">
      <c r="A163" s="47" t="s">
        <v>74</v>
      </c>
      <c r="B163" s="73">
        <v>6423</v>
      </c>
      <c r="C163" s="73">
        <v>1734</v>
      </c>
      <c r="D163" s="73">
        <v>358</v>
      </c>
      <c r="E163" s="73">
        <v>53</v>
      </c>
      <c r="F163" s="73">
        <v>155</v>
      </c>
      <c r="G163" s="73">
        <v>392</v>
      </c>
      <c r="H163" s="63">
        <v>346</v>
      </c>
      <c r="I163" s="73">
        <v>3385</v>
      </c>
      <c r="J163" s="73">
        <v>1614</v>
      </c>
      <c r="K163" s="73">
        <v>363</v>
      </c>
      <c r="L163" s="73">
        <v>97</v>
      </c>
      <c r="M163" s="73">
        <v>7</v>
      </c>
      <c r="N163" s="73">
        <v>16</v>
      </c>
      <c r="O163" s="73">
        <v>280</v>
      </c>
      <c r="P163" s="63">
        <v>24</v>
      </c>
      <c r="Q163" s="73">
        <v>827</v>
      </c>
      <c r="R163" s="73">
        <v>4809</v>
      </c>
      <c r="S163" s="73">
        <v>1371</v>
      </c>
      <c r="T163" s="73">
        <v>261</v>
      </c>
      <c r="U163" s="73">
        <v>46</v>
      </c>
      <c r="V163" s="73">
        <v>139</v>
      </c>
      <c r="W163" s="73">
        <v>112</v>
      </c>
      <c r="X163" s="63">
        <v>322</v>
      </c>
      <c r="Y163" s="73">
        <v>2558</v>
      </c>
    </row>
    <row r="164" spans="1:25">
      <c r="A164" s="47" t="s">
        <v>75</v>
      </c>
      <c r="B164" s="73">
        <v>5492</v>
      </c>
      <c r="C164" s="73">
        <v>1657</v>
      </c>
      <c r="D164" s="73">
        <v>245</v>
      </c>
      <c r="E164" s="73">
        <v>15</v>
      </c>
      <c r="F164" s="73">
        <v>154</v>
      </c>
      <c r="G164" s="73">
        <v>430</v>
      </c>
      <c r="H164" s="63">
        <v>195</v>
      </c>
      <c r="I164" s="73">
        <v>2796</v>
      </c>
      <c r="J164" s="73">
        <v>1580</v>
      </c>
      <c r="K164" s="73">
        <v>438</v>
      </c>
      <c r="L164" s="73">
        <v>70</v>
      </c>
      <c r="M164" s="73">
        <v>3</v>
      </c>
      <c r="N164" s="73">
        <v>1</v>
      </c>
      <c r="O164" s="73">
        <v>311</v>
      </c>
      <c r="P164" s="63">
        <v>10</v>
      </c>
      <c r="Q164" s="73">
        <v>747</v>
      </c>
      <c r="R164" s="73">
        <v>3912</v>
      </c>
      <c r="S164" s="73">
        <v>1219</v>
      </c>
      <c r="T164" s="73">
        <v>175</v>
      </c>
      <c r="U164" s="73">
        <v>12</v>
      </c>
      <c r="V164" s="73">
        <v>153</v>
      </c>
      <c r="W164" s="73">
        <v>119</v>
      </c>
      <c r="X164" s="63">
        <v>185</v>
      </c>
      <c r="Y164" s="73">
        <v>2049</v>
      </c>
    </row>
    <row r="165" spans="1:25">
      <c r="A165" s="47" t="s">
        <v>76</v>
      </c>
      <c r="B165" s="73">
        <v>6359</v>
      </c>
      <c r="C165" s="73">
        <v>1904</v>
      </c>
      <c r="D165" s="73">
        <v>262</v>
      </c>
      <c r="E165" s="73">
        <v>37</v>
      </c>
      <c r="F165" s="73">
        <v>198</v>
      </c>
      <c r="G165" s="73">
        <v>517</v>
      </c>
      <c r="H165" s="63">
        <v>186</v>
      </c>
      <c r="I165" s="73">
        <v>3255</v>
      </c>
      <c r="J165" s="73">
        <v>2485</v>
      </c>
      <c r="K165" s="73">
        <v>788</v>
      </c>
      <c r="L165" s="73">
        <v>98</v>
      </c>
      <c r="M165" s="73">
        <v>3</v>
      </c>
      <c r="N165" s="73">
        <v>11</v>
      </c>
      <c r="O165" s="73">
        <v>397</v>
      </c>
      <c r="P165" s="63">
        <v>10</v>
      </c>
      <c r="Q165" s="73">
        <v>1178</v>
      </c>
      <c r="R165" s="73">
        <v>3874</v>
      </c>
      <c r="S165" s="73">
        <v>1116</v>
      </c>
      <c r="T165" s="73">
        <v>164</v>
      </c>
      <c r="U165" s="73">
        <v>34</v>
      </c>
      <c r="V165" s="73">
        <v>187</v>
      </c>
      <c r="W165" s="73">
        <v>120</v>
      </c>
      <c r="X165" s="63">
        <v>176</v>
      </c>
      <c r="Y165" s="73">
        <v>2077</v>
      </c>
    </row>
    <row r="166" spans="1:25">
      <c r="A166" s="47" t="s">
        <v>77</v>
      </c>
      <c r="B166" s="73">
        <v>3018</v>
      </c>
      <c r="C166" s="73">
        <v>985</v>
      </c>
      <c r="D166" s="73">
        <v>94</v>
      </c>
      <c r="E166" s="73">
        <v>13</v>
      </c>
      <c r="F166" s="73">
        <v>83</v>
      </c>
      <c r="G166" s="73">
        <v>309</v>
      </c>
      <c r="H166" s="63">
        <v>61</v>
      </c>
      <c r="I166" s="73">
        <v>1473</v>
      </c>
      <c r="J166" s="73">
        <v>1642</v>
      </c>
      <c r="K166" s="73">
        <v>606</v>
      </c>
      <c r="L166" s="73">
        <v>52</v>
      </c>
      <c r="M166" s="73">
        <v>4</v>
      </c>
      <c r="N166" s="73">
        <v>10</v>
      </c>
      <c r="O166" s="73">
        <v>267</v>
      </c>
      <c r="P166" s="63">
        <v>4</v>
      </c>
      <c r="Q166" s="73">
        <v>699</v>
      </c>
      <c r="R166" s="73">
        <v>1376</v>
      </c>
      <c r="S166" s="73">
        <v>379</v>
      </c>
      <c r="T166" s="73">
        <v>42</v>
      </c>
      <c r="U166" s="73">
        <v>9</v>
      </c>
      <c r="V166" s="73">
        <v>73</v>
      </c>
      <c r="W166" s="73">
        <v>42</v>
      </c>
      <c r="X166" s="63">
        <v>57</v>
      </c>
      <c r="Y166" s="73">
        <v>774</v>
      </c>
    </row>
    <row r="167" spans="1:25">
      <c r="A167" s="47" t="s">
        <v>78</v>
      </c>
      <c r="B167" s="73">
        <v>1457</v>
      </c>
      <c r="C167" s="73">
        <v>537</v>
      </c>
      <c r="D167" s="73">
        <v>22</v>
      </c>
      <c r="E167" s="73">
        <v>3</v>
      </c>
      <c r="F167" s="73">
        <v>20</v>
      </c>
      <c r="G167" s="73">
        <v>87</v>
      </c>
      <c r="H167" s="63">
        <v>40</v>
      </c>
      <c r="I167" s="73">
        <v>748</v>
      </c>
      <c r="J167" s="73">
        <v>1040</v>
      </c>
      <c r="K167" s="73">
        <v>451</v>
      </c>
      <c r="L167" s="73">
        <v>9</v>
      </c>
      <c r="M167" s="73">
        <v>1</v>
      </c>
      <c r="N167" s="73">
        <v>8</v>
      </c>
      <c r="O167" s="73">
        <v>82</v>
      </c>
      <c r="P167" s="63">
        <v>6</v>
      </c>
      <c r="Q167" s="73">
        <v>483</v>
      </c>
      <c r="R167" s="73">
        <v>417</v>
      </c>
      <c r="S167" s="73">
        <v>86</v>
      </c>
      <c r="T167" s="73">
        <v>13</v>
      </c>
      <c r="U167" s="73">
        <v>2</v>
      </c>
      <c r="V167" s="73">
        <v>12</v>
      </c>
      <c r="W167" s="73">
        <v>5</v>
      </c>
      <c r="X167" s="63">
        <v>34</v>
      </c>
      <c r="Y167" s="73">
        <v>265</v>
      </c>
    </row>
    <row r="168" spans="1:25">
      <c r="A168" s="47" t="s">
        <v>79</v>
      </c>
      <c r="B168" s="73">
        <v>964</v>
      </c>
      <c r="C168" s="73">
        <v>465</v>
      </c>
      <c r="D168" s="73">
        <v>12</v>
      </c>
      <c r="E168" s="73">
        <v>1</v>
      </c>
      <c r="F168" s="73">
        <v>11</v>
      </c>
      <c r="G168" s="73">
        <v>81</v>
      </c>
      <c r="H168" s="63">
        <v>13</v>
      </c>
      <c r="I168" s="73">
        <v>381</v>
      </c>
      <c r="J168" s="73">
        <v>726</v>
      </c>
      <c r="K168" s="73">
        <v>405</v>
      </c>
      <c r="L168" s="73">
        <v>4</v>
      </c>
      <c r="M168" s="73">
        <v>1</v>
      </c>
      <c r="N168" s="73">
        <v>3</v>
      </c>
      <c r="O168" s="73">
        <v>78</v>
      </c>
      <c r="P168" s="63" t="s">
        <v>1</v>
      </c>
      <c r="Q168" s="73">
        <v>235</v>
      </c>
      <c r="R168" s="73">
        <v>238</v>
      </c>
      <c r="S168" s="73">
        <v>60</v>
      </c>
      <c r="T168" s="73">
        <v>8</v>
      </c>
      <c r="U168" s="73" t="s">
        <v>1</v>
      </c>
      <c r="V168" s="73">
        <v>8</v>
      </c>
      <c r="W168" s="73">
        <v>3</v>
      </c>
      <c r="X168" s="63">
        <v>13</v>
      </c>
      <c r="Y168" s="73">
        <v>146</v>
      </c>
    </row>
    <row r="169" spans="1:25">
      <c r="A169" s="47" t="s">
        <v>80</v>
      </c>
      <c r="B169" s="73">
        <v>1394</v>
      </c>
      <c r="C169" s="73">
        <v>632</v>
      </c>
      <c r="D169" s="73">
        <v>8</v>
      </c>
      <c r="E169" s="73">
        <v>2</v>
      </c>
      <c r="F169" s="73">
        <v>6</v>
      </c>
      <c r="G169" s="73">
        <v>123</v>
      </c>
      <c r="H169" s="63">
        <v>17</v>
      </c>
      <c r="I169" s="73">
        <v>606</v>
      </c>
      <c r="J169" s="73">
        <v>1140</v>
      </c>
      <c r="K169" s="73">
        <v>583</v>
      </c>
      <c r="L169" s="73">
        <v>4</v>
      </c>
      <c r="M169" s="73">
        <v>2</v>
      </c>
      <c r="N169" s="73">
        <v>4</v>
      </c>
      <c r="O169" s="73">
        <v>119</v>
      </c>
      <c r="P169" s="63">
        <v>4</v>
      </c>
      <c r="Q169" s="73">
        <v>424</v>
      </c>
      <c r="R169" s="73">
        <v>254</v>
      </c>
      <c r="S169" s="73">
        <v>49</v>
      </c>
      <c r="T169" s="73">
        <v>4</v>
      </c>
      <c r="U169" s="73" t="s">
        <v>1</v>
      </c>
      <c r="V169" s="73">
        <v>2</v>
      </c>
      <c r="W169" s="73">
        <v>4</v>
      </c>
      <c r="X169" s="63">
        <v>13</v>
      </c>
      <c r="Y169" s="73">
        <v>182</v>
      </c>
    </row>
    <row r="170" spans="1:25">
      <c r="A170" s="47" t="s">
        <v>81</v>
      </c>
      <c r="B170" s="73">
        <v>2266</v>
      </c>
      <c r="C170" s="73">
        <v>759</v>
      </c>
      <c r="D170" s="73">
        <v>5</v>
      </c>
      <c r="E170" s="73">
        <v>5</v>
      </c>
      <c r="F170" s="73">
        <v>17</v>
      </c>
      <c r="G170" s="73">
        <v>134</v>
      </c>
      <c r="H170" s="63">
        <v>31</v>
      </c>
      <c r="I170" s="73">
        <v>1315</v>
      </c>
      <c r="J170" s="73">
        <v>1528</v>
      </c>
      <c r="K170" s="73">
        <v>635</v>
      </c>
      <c r="L170" s="73">
        <v>2</v>
      </c>
      <c r="M170" s="73" t="s">
        <v>1</v>
      </c>
      <c r="N170" s="73">
        <v>3</v>
      </c>
      <c r="O170" s="73">
        <v>121</v>
      </c>
      <c r="P170" s="63">
        <v>1</v>
      </c>
      <c r="Q170" s="73">
        <v>766</v>
      </c>
      <c r="R170" s="73">
        <v>738</v>
      </c>
      <c r="S170" s="73">
        <v>124</v>
      </c>
      <c r="T170" s="73">
        <v>3</v>
      </c>
      <c r="U170" s="73">
        <v>5</v>
      </c>
      <c r="V170" s="73">
        <v>14</v>
      </c>
      <c r="W170" s="73">
        <v>13</v>
      </c>
      <c r="X170" s="63">
        <v>30</v>
      </c>
      <c r="Y170" s="73">
        <v>549</v>
      </c>
    </row>
    <row r="171" spans="1:25">
      <c r="A171" s="47" t="s">
        <v>116</v>
      </c>
      <c r="B171" s="73">
        <v>2498</v>
      </c>
      <c r="C171" s="73">
        <v>742</v>
      </c>
      <c r="D171" s="73">
        <v>8</v>
      </c>
      <c r="E171" s="73" t="s">
        <v>1</v>
      </c>
      <c r="F171" s="73">
        <v>35</v>
      </c>
      <c r="G171" s="73">
        <v>122</v>
      </c>
      <c r="H171" s="63">
        <v>28</v>
      </c>
      <c r="I171" s="73">
        <v>1563</v>
      </c>
      <c r="J171" s="73">
        <v>1652</v>
      </c>
      <c r="K171" s="73">
        <v>536</v>
      </c>
      <c r="L171" s="73">
        <v>1</v>
      </c>
      <c r="M171" s="73" t="s">
        <v>1</v>
      </c>
      <c r="N171" s="73">
        <v>7</v>
      </c>
      <c r="O171" s="73">
        <v>114</v>
      </c>
      <c r="P171" s="63">
        <v>3</v>
      </c>
      <c r="Q171" s="73">
        <v>991</v>
      </c>
      <c r="R171" s="73">
        <v>846</v>
      </c>
      <c r="S171" s="73">
        <v>206</v>
      </c>
      <c r="T171" s="73">
        <v>7</v>
      </c>
      <c r="U171" s="73" t="s">
        <v>1</v>
      </c>
      <c r="V171" s="73">
        <v>28</v>
      </c>
      <c r="W171" s="73">
        <v>8</v>
      </c>
      <c r="X171" s="63">
        <v>25</v>
      </c>
      <c r="Y171" s="73">
        <v>572</v>
      </c>
    </row>
    <row r="172" spans="1:25">
      <c r="A172" s="47">
        <v>2021</v>
      </c>
      <c r="B172" s="73">
        <v>663</v>
      </c>
      <c r="C172" s="73">
        <v>220</v>
      </c>
      <c r="D172" s="73" t="s">
        <v>1</v>
      </c>
      <c r="E172" s="73" t="s">
        <v>1</v>
      </c>
      <c r="F172" s="73">
        <v>5</v>
      </c>
      <c r="G172" s="73">
        <v>23</v>
      </c>
      <c r="H172" s="63">
        <v>3</v>
      </c>
      <c r="I172" s="73">
        <v>412</v>
      </c>
      <c r="J172" s="73">
        <v>511</v>
      </c>
      <c r="K172" s="73">
        <v>182</v>
      </c>
      <c r="L172" s="73" t="s">
        <v>1</v>
      </c>
      <c r="M172" s="73" t="s">
        <v>1</v>
      </c>
      <c r="N172" s="73">
        <v>2</v>
      </c>
      <c r="O172" s="73">
        <v>22</v>
      </c>
      <c r="P172" s="63" t="s">
        <v>1</v>
      </c>
      <c r="Q172" s="73">
        <v>305</v>
      </c>
      <c r="R172" s="73">
        <v>152</v>
      </c>
      <c r="S172" s="73">
        <v>38</v>
      </c>
      <c r="T172" s="73" t="s">
        <v>1</v>
      </c>
      <c r="U172" s="73" t="s">
        <v>1</v>
      </c>
      <c r="V172" s="73">
        <v>3</v>
      </c>
      <c r="W172" s="73">
        <v>1</v>
      </c>
      <c r="X172" s="63">
        <v>3</v>
      </c>
      <c r="Y172" s="73">
        <v>107</v>
      </c>
    </row>
    <row r="173" spans="1:25">
      <c r="A173" s="47">
        <v>2022</v>
      </c>
      <c r="B173" s="73">
        <v>974</v>
      </c>
      <c r="C173" s="73">
        <v>408</v>
      </c>
      <c r="D173" s="73">
        <v>5</v>
      </c>
      <c r="E173" s="73">
        <v>4</v>
      </c>
      <c r="F173" s="73">
        <v>5</v>
      </c>
      <c r="G173" s="73">
        <v>17</v>
      </c>
      <c r="H173" s="63">
        <v>3</v>
      </c>
      <c r="I173" s="73">
        <v>532</v>
      </c>
      <c r="J173" s="73">
        <v>755</v>
      </c>
      <c r="K173" s="73">
        <v>351</v>
      </c>
      <c r="L173" s="73">
        <v>4</v>
      </c>
      <c r="M173" s="73">
        <v>1</v>
      </c>
      <c r="N173" s="73">
        <v>3</v>
      </c>
      <c r="O173" s="73">
        <v>14</v>
      </c>
      <c r="P173" s="63" t="s">
        <v>1</v>
      </c>
      <c r="Q173" s="73">
        <v>382</v>
      </c>
      <c r="R173" s="73">
        <v>219</v>
      </c>
      <c r="S173" s="73">
        <v>57</v>
      </c>
      <c r="T173" s="73">
        <v>1</v>
      </c>
      <c r="U173" s="73">
        <v>3</v>
      </c>
      <c r="V173" s="73">
        <v>2</v>
      </c>
      <c r="W173" s="73">
        <v>3</v>
      </c>
      <c r="X173" s="63">
        <v>3</v>
      </c>
      <c r="Y173" s="73">
        <v>150</v>
      </c>
    </row>
    <row r="174" spans="1:25">
      <c r="A174" s="47">
        <v>2023</v>
      </c>
      <c r="B174" s="73">
        <v>620</v>
      </c>
      <c r="C174" s="73">
        <v>256</v>
      </c>
      <c r="D174" s="73">
        <v>1</v>
      </c>
      <c r="E174" s="73" t="s">
        <v>1</v>
      </c>
      <c r="F174" s="73">
        <v>9</v>
      </c>
      <c r="G174" s="73">
        <v>8</v>
      </c>
      <c r="H174" s="63">
        <v>6</v>
      </c>
      <c r="I174" s="73">
        <v>340</v>
      </c>
      <c r="J174" s="73">
        <v>452</v>
      </c>
      <c r="K174" s="73">
        <v>207</v>
      </c>
      <c r="L174" s="73">
        <v>1</v>
      </c>
      <c r="M174" s="73" t="s">
        <v>1</v>
      </c>
      <c r="N174" s="73">
        <v>2</v>
      </c>
      <c r="O174" s="73">
        <v>7</v>
      </c>
      <c r="P174" s="63">
        <v>1</v>
      </c>
      <c r="Q174" s="73">
        <v>234</v>
      </c>
      <c r="R174" s="73">
        <v>168</v>
      </c>
      <c r="S174" s="73">
        <v>49</v>
      </c>
      <c r="T174" s="73" t="s">
        <v>1</v>
      </c>
      <c r="U174" s="73" t="s">
        <v>1</v>
      </c>
      <c r="V174" s="73">
        <v>7</v>
      </c>
      <c r="W174" s="73">
        <v>1</v>
      </c>
      <c r="X174" s="63">
        <v>5</v>
      </c>
      <c r="Y174" s="73">
        <v>106</v>
      </c>
    </row>
    <row r="175" spans="1:25">
      <c r="A175" s="47">
        <v>2024</v>
      </c>
      <c r="B175" s="73">
        <v>556</v>
      </c>
      <c r="C175" s="73">
        <v>193</v>
      </c>
      <c r="D175" s="73">
        <v>1</v>
      </c>
      <c r="E175" s="73" t="s">
        <v>1</v>
      </c>
      <c r="F175" s="73">
        <v>5</v>
      </c>
      <c r="G175" s="73">
        <v>14</v>
      </c>
      <c r="H175" s="63">
        <v>1</v>
      </c>
      <c r="I175" s="73">
        <v>342</v>
      </c>
      <c r="J175" s="73">
        <v>363</v>
      </c>
      <c r="K175" s="73">
        <v>155</v>
      </c>
      <c r="L175" s="73" t="s">
        <v>1</v>
      </c>
      <c r="M175" s="73" t="s">
        <v>1</v>
      </c>
      <c r="N175" s="73">
        <v>2</v>
      </c>
      <c r="O175" s="73">
        <v>13</v>
      </c>
      <c r="P175" s="63">
        <v>1</v>
      </c>
      <c r="Q175" s="73">
        <v>192</v>
      </c>
      <c r="R175" s="73">
        <v>193</v>
      </c>
      <c r="S175" s="73">
        <v>38</v>
      </c>
      <c r="T175" s="73">
        <v>1</v>
      </c>
      <c r="U175" s="73" t="s">
        <v>1</v>
      </c>
      <c r="V175" s="73">
        <v>3</v>
      </c>
      <c r="W175" s="73">
        <v>1</v>
      </c>
      <c r="X175" s="63" t="s">
        <v>1</v>
      </c>
      <c r="Y175" s="73">
        <v>150</v>
      </c>
    </row>
    <row r="176" spans="1:25" ht="33.75">
      <c r="A176" s="47" t="s">
        <v>82</v>
      </c>
      <c r="B176" s="73" t="s">
        <v>1</v>
      </c>
      <c r="C176" s="73" t="s">
        <v>1</v>
      </c>
      <c r="D176" s="73" t="s">
        <v>1</v>
      </c>
      <c r="E176" s="73" t="s">
        <v>1</v>
      </c>
      <c r="F176" s="73" t="s">
        <v>1</v>
      </c>
      <c r="G176" s="73" t="s">
        <v>1</v>
      </c>
      <c r="H176" s="63" t="s">
        <v>1</v>
      </c>
      <c r="I176" s="73" t="s">
        <v>1</v>
      </c>
      <c r="J176" s="73" t="s">
        <v>1</v>
      </c>
      <c r="K176" s="73" t="s">
        <v>1</v>
      </c>
      <c r="L176" s="73" t="s">
        <v>1</v>
      </c>
      <c r="M176" s="73" t="s">
        <v>1</v>
      </c>
      <c r="N176" s="73" t="s">
        <v>1</v>
      </c>
      <c r="O176" s="73" t="s">
        <v>1</v>
      </c>
      <c r="P176" s="63" t="s">
        <v>1</v>
      </c>
      <c r="Q176" s="73" t="s">
        <v>1</v>
      </c>
      <c r="R176" s="73" t="s">
        <v>1</v>
      </c>
      <c r="S176" s="73" t="s">
        <v>1</v>
      </c>
      <c r="T176" s="73" t="s">
        <v>1</v>
      </c>
      <c r="U176" s="73" t="s">
        <v>1</v>
      </c>
      <c r="V176" s="73" t="s">
        <v>1</v>
      </c>
      <c r="W176" s="73" t="s">
        <v>1</v>
      </c>
      <c r="X176" s="63" t="s">
        <v>1</v>
      </c>
      <c r="Y176" s="73" t="s">
        <v>1</v>
      </c>
    </row>
    <row r="177" spans="1:25">
      <c r="A177" s="47" t="s">
        <v>10</v>
      </c>
      <c r="B177" s="73">
        <v>113739</v>
      </c>
      <c r="C177" s="73">
        <v>33796</v>
      </c>
      <c r="D177" s="73">
        <v>726</v>
      </c>
      <c r="E177" s="73">
        <v>254</v>
      </c>
      <c r="F177" s="73">
        <v>661</v>
      </c>
      <c r="G177" s="73">
        <v>3510</v>
      </c>
      <c r="H177" s="63">
        <v>8629</v>
      </c>
      <c r="I177" s="73">
        <v>66163</v>
      </c>
      <c r="J177" s="73">
        <v>35955</v>
      </c>
      <c r="K177" s="73">
        <v>6827</v>
      </c>
      <c r="L177" s="73">
        <v>468</v>
      </c>
      <c r="M177" s="73">
        <v>40</v>
      </c>
      <c r="N177" s="73">
        <v>411</v>
      </c>
      <c r="O177" s="73">
        <v>1273</v>
      </c>
      <c r="P177" s="63">
        <v>1173</v>
      </c>
      <c r="Q177" s="73">
        <v>25763</v>
      </c>
      <c r="R177" s="73">
        <v>77784</v>
      </c>
      <c r="S177" s="73">
        <v>26969</v>
      </c>
      <c r="T177" s="73">
        <v>258</v>
      </c>
      <c r="U177" s="73">
        <v>214</v>
      </c>
      <c r="V177" s="73">
        <v>250</v>
      </c>
      <c r="W177" s="73">
        <v>2237</v>
      </c>
      <c r="X177" s="63">
        <v>7456</v>
      </c>
      <c r="Y177" s="73">
        <v>40400</v>
      </c>
    </row>
    <row r="178" spans="1:25">
      <c r="A178" s="47" t="s">
        <v>72</v>
      </c>
      <c r="B178" s="73">
        <v>52059</v>
      </c>
      <c r="C178" s="73">
        <v>10324</v>
      </c>
      <c r="D178" s="73">
        <v>219</v>
      </c>
      <c r="E178" s="73">
        <v>107</v>
      </c>
      <c r="F178" s="73">
        <v>188</v>
      </c>
      <c r="G178" s="73">
        <v>901</v>
      </c>
      <c r="H178" s="63">
        <v>6239</v>
      </c>
      <c r="I178" s="73">
        <v>34081</v>
      </c>
      <c r="J178" s="73">
        <v>18637</v>
      </c>
      <c r="K178" s="73">
        <v>1925</v>
      </c>
      <c r="L178" s="73">
        <v>56</v>
      </c>
      <c r="M178" s="73">
        <v>10</v>
      </c>
      <c r="N178" s="73">
        <v>102</v>
      </c>
      <c r="O178" s="73">
        <v>281</v>
      </c>
      <c r="P178" s="63">
        <v>1107</v>
      </c>
      <c r="Q178" s="73">
        <v>15156</v>
      </c>
      <c r="R178" s="73">
        <v>33422</v>
      </c>
      <c r="S178" s="73">
        <v>8399</v>
      </c>
      <c r="T178" s="73">
        <v>163</v>
      </c>
      <c r="U178" s="73">
        <v>97</v>
      </c>
      <c r="V178" s="73">
        <v>86</v>
      </c>
      <c r="W178" s="73">
        <v>620</v>
      </c>
      <c r="X178" s="63">
        <v>5132</v>
      </c>
      <c r="Y178" s="73">
        <v>18925</v>
      </c>
    </row>
    <row r="179" spans="1:25">
      <c r="A179" s="47" t="s">
        <v>73</v>
      </c>
      <c r="B179" s="73">
        <v>8228</v>
      </c>
      <c r="C179" s="73">
        <v>2943</v>
      </c>
      <c r="D179" s="73">
        <v>59</v>
      </c>
      <c r="E179" s="73">
        <v>34</v>
      </c>
      <c r="F179" s="73">
        <v>45</v>
      </c>
      <c r="G179" s="73">
        <v>387</v>
      </c>
      <c r="H179" s="63">
        <v>357</v>
      </c>
      <c r="I179" s="73">
        <v>4403</v>
      </c>
      <c r="J179" s="73">
        <v>1605</v>
      </c>
      <c r="K179" s="73">
        <v>238</v>
      </c>
      <c r="L179" s="73">
        <v>49</v>
      </c>
      <c r="M179" s="73">
        <v>3</v>
      </c>
      <c r="N179" s="73">
        <v>17</v>
      </c>
      <c r="O179" s="73">
        <v>156</v>
      </c>
      <c r="P179" s="63">
        <v>13</v>
      </c>
      <c r="Q179" s="73">
        <v>1129</v>
      </c>
      <c r="R179" s="73">
        <v>6623</v>
      </c>
      <c r="S179" s="73">
        <v>2705</v>
      </c>
      <c r="T179" s="73">
        <v>10</v>
      </c>
      <c r="U179" s="73">
        <v>31</v>
      </c>
      <c r="V179" s="73">
        <v>28</v>
      </c>
      <c r="W179" s="73">
        <v>231</v>
      </c>
      <c r="X179" s="63">
        <v>344</v>
      </c>
      <c r="Y179" s="73">
        <v>3274</v>
      </c>
    </row>
    <row r="180" spans="1:25">
      <c r="A180" s="47" t="s">
        <v>74</v>
      </c>
      <c r="B180" s="73">
        <v>16442</v>
      </c>
      <c r="C180" s="73">
        <v>7308</v>
      </c>
      <c r="D180" s="73">
        <v>116</v>
      </c>
      <c r="E180" s="73">
        <v>35</v>
      </c>
      <c r="F180" s="73">
        <v>53</v>
      </c>
      <c r="G180" s="73">
        <v>668</v>
      </c>
      <c r="H180" s="63">
        <v>947</v>
      </c>
      <c r="I180" s="73">
        <v>7315</v>
      </c>
      <c r="J180" s="73">
        <v>1534</v>
      </c>
      <c r="K180" s="73">
        <v>511</v>
      </c>
      <c r="L180" s="73">
        <v>83</v>
      </c>
      <c r="M180" s="73">
        <v>6</v>
      </c>
      <c r="N180" s="73">
        <v>14</v>
      </c>
      <c r="O180" s="73">
        <v>138</v>
      </c>
      <c r="P180" s="63">
        <v>15</v>
      </c>
      <c r="Q180" s="73">
        <v>767</v>
      </c>
      <c r="R180" s="73">
        <v>14908</v>
      </c>
      <c r="S180" s="73">
        <v>6797</v>
      </c>
      <c r="T180" s="73">
        <v>33</v>
      </c>
      <c r="U180" s="73">
        <v>29</v>
      </c>
      <c r="V180" s="73">
        <v>39</v>
      </c>
      <c r="W180" s="73">
        <v>530</v>
      </c>
      <c r="X180" s="63">
        <v>932</v>
      </c>
      <c r="Y180" s="73">
        <v>6548</v>
      </c>
    </row>
    <row r="181" spans="1:25">
      <c r="A181" s="47" t="s">
        <v>75</v>
      </c>
      <c r="B181" s="73">
        <v>8574</v>
      </c>
      <c r="C181" s="73">
        <v>3981</v>
      </c>
      <c r="D181" s="73">
        <v>106</v>
      </c>
      <c r="E181" s="73">
        <v>30</v>
      </c>
      <c r="F181" s="73">
        <v>38</v>
      </c>
      <c r="G181" s="73">
        <v>383</v>
      </c>
      <c r="H181" s="63">
        <v>302</v>
      </c>
      <c r="I181" s="73">
        <v>3734</v>
      </c>
      <c r="J181" s="73">
        <v>1009</v>
      </c>
      <c r="K181" s="73">
        <v>246</v>
      </c>
      <c r="L181" s="73">
        <v>84</v>
      </c>
      <c r="M181" s="73">
        <v>5</v>
      </c>
      <c r="N181" s="73">
        <v>19</v>
      </c>
      <c r="O181" s="73">
        <v>102</v>
      </c>
      <c r="P181" s="63">
        <v>6</v>
      </c>
      <c r="Q181" s="73">
        <v>547</v>
      </c>
      <c r="R181" s="73">
        <v>7565</v>
      </c>
      <c r="S181" s="73">
        <v>3735</v>
      </c>
      <c r="T181" s="73">
        <v>22</v>
      </c>
      <c r="U181" s="73">
        <v>25</v>
      </c>
      <c r="V181" s="73">
        <v>19</v>
      </c>
      <c r="W181" s="73">
        <v>281</v>
      </c>
      <c r="X181" s="63">
        <v>296</v>
      </c>
      <c r="Y181" s="73">
        <v>3187</v>
      </c>
    </row>
    <row r="182" spans="1:25">
      <c r="A182" s="47" t="s">
        <v>76</v>
      </c>
      <c r="B182" s="73">
        <v>9208</v>
      </c>
      <c r="C182" s="73">
        <v>3353</v>
      </c>
      <c r="D182" s="73">
        <v>134</v>
      </c>
      <c r="E182" s="73">
        <v>19</v>
      </c>
      <c r="F182" s="73">
        <v>65</v>
      </c>
      <c r="G182" s="73">
        <v>443</v>
      </c>
      <c r="H182" s="63">
        <v>368</v>
      </c>
      <c r="I182" s="73">
        <v>4826</v>
      </c>
      <c r="J182" s="73">
        <v>1900</v>
      </c>
      <c r="K182" s="73">
        <v>535</v>
      </c>
      <c r="L182" s="73">
        <v>111</v>
      </c>
      <c r="M182" s="73">
        <v>1</v>
      </c>
      <c r="N182" s="73">
        <v>41</v>
      </c>
      <c r="O182" s="73">
        <v>150</v>
      </c>
      <c r="P182" s="63">
        <v>10</v>
      </c>
      <c r="Q182" s="73">
        <v>1052</v>
      </c>
      <c r="R182" s="73">
        <v>7308</v>
      </c>
      <c r="S182" s="73">
        <v>2818</v>
      </c>
      <c r="T182" s="73">
        <v>23</v>
      </c>
      <c r="U182" s="73">
        <v>18</v>
      </c>
      <c r="V182" s="73">
        <v>24</v>
      </c>
      <c r="W182" s="73">
        <v>293</v>
      </c>
      <c r="X182" s="63">
        <v>358</v>
      </c>
      <c r="Y182" s="73">
        <v>3774</v>
      </c>
    </row>
    <row r="183" spans="1:25">
      <c r="A183" s="47" t="s">
        <v>77</v>
      </c>
      <c r="B183" s="73">
        <v>4510</v>
      </c>
      <c r="C183" s="73">
        <v>1543</v>
      </c>
      <c r="D183" s="73">
        <v>48</v>
      </c>
      <c r="E183" s="73">
        <v>11</v>
      </c>
      <c r="F183" s="73">
        <v>79</v>
      </c>
      <c r="G183" s="73">
        <v>235</v>
      </c>
      <c r="H183" s="63">
        <v>71</v>
      </c>
      <c r="I183" s="73">
        <v>2523</v>
      </c>
      <c r="J183" s="73">
        <v>1867</v>
      </c>
      <c r="K183" s="73">
        <v>631</v>
      </c>
      <c r="L183" s="73">
        <v>46</v>
      </c>
      <c r="M183" s="73">
        <v>4</v>
      </c>
      <c r="N183" s="73">
        <v>72</v>
      </c>
      <c r="O183" s="73">
        <v>143</v>
      </c>
      <c r="P183" s="63">
        <v>5</v>
      </c>
      <c r="Q183" s="73">
        <v>966</v>
      </c>
      <c r="R183" s="73">
        <v>2643</v>
      </c>
      <c r="S183" s="73">
        <v>912</v>
      </c>
      <c r="T183" s="73">
        <v>2</v>
      </c>
      <c r="U183" s="73">
        <v>7</v>
      </c>
      <c r="V183" s="73">
        <v>7</v>
      </c>
      <c r="W183" s="73">
        <v>92</v>
      </c>
      <c r="X183" s="63">
        <v>66</v>
      </c>
      <c r="Y183" s="73">
        <v>1557</v>
      </c>
    </row>
    <row r="184" spans="1:25">
      <c r="A184" s="47" t="s">
        <v>78</v>
      </c>
      <c r="B184" s="73">
        <v>2159</v>
      </c>
      <c r="C184" s="73">
        <v>835</v>
      </c>
      <c r="D184" s="73">
        <v>22</v>
      </c>
      <c r="E184" s="73">
        <v>4</v>
      </c>
      <c r="F184" s="73">
        <v>47</v>
      </c>
      <c r="G184" s="73">
        <v>49</v>
      </c>
      <c r="H184" s="63">
        <v>47</v>
      </c>
      <c r="I184" s="73">
        <v>1155</v>
      </c>
      <c r="J184" s="73">
        <v>1320</v>
      </c>
      <c r="K184" s="73">
        <v>435</v>
      </c>
      <c r="L184" s="73">
        <v>21</v>
      </c>
      <c r="M184" s="73">
        <v>3</v>
      </c>
      <c r="N184" s="73">
        <v>47</v>
      </c>
      <c r="O184" s="73">
        <v>38</v>
      </c>
      <c r="P184" s="63">
        <v>3</v>
      </c>
      <c r="Q184" s="73">
        <v>773</v>
      </c>
      <c r="R184" s="73">
        <v>839</v>
      </c>
      <c r="S184" s="73">
        <v>400</v>
      </c>
      <c r="T184" s="73">
        <v>1</v>
      </c>
      <c r="U184" s="73">
        <v>1</v>
      </c>
      <c r="V184" s="73" t="s">
        <v>1</v>
      </c>
      <c r="W184" s="73">
        <v>11</v>
      </c>
      <c r="X184" s="63">
        <v>44</v>
      </c>
      <c r="Y184" s="73">
        <v>382</v>
      </c>
    </row>
    <row r="185" spans="1:25">
      <c r="A185" s="47" t="s">
        <v>79</v>
      </c>
      <c r="B185" s="73">
        <v>1225</v>
      </c>
      <c r="C185" s="73">
        <v>417</v>
      </c>
      <c r="D185" s="73">
        <v>9</v>
      </c>
      <c r="E185" s="73">
        <v>1</v>
      </c>
      <c r="F185" s="73">
        <v>40</v>
      </c>
      <c r="G185" s="73">
        <v>48</v>
      </c>
      <c r="H185" s="63">
        <v>14</v>
      </c>
      <c r="I185" s="73">
        <v>696</v>
      </c>
      <c r="J185" s="73">
        <v>1000</v>
      </c>
      <c r="K185" s="73">
        <v>336</v>
      </c>
      <c r="L185" s="73">
        <v>9</v>
      </c>
      <c r="M185" s="73">
        <v>1</v>
      </c>
      <c r="N185" s="73">
        <v>40</v>
      </c>
      <c r="O185" s="73">
        <v>39</v>
      </c>
      <c r="P185" s="63">
        <v>3</v>
      </c>
      <c r="Q185" s="73">
        <v>572</v>
      </c>
      <c r="R185" s="73">
        <v>225</v>
      </c>
      <c r="S185" s="73">
        <v>81</v>
      </c>
      <c r="T185" s="73" t="s">
        <v>1</v>
      </c>
      <c r="U185" s="73" t="s">
        <v>1</v>
      </c>
      <c r="V185" s="73" t="s">
        <v>1</v>
      </c>
      <c r="W185" s="73">
        <v>9</v>
      </c>
      <c r="X185" s="63">
        <v>11</v>
      </c>
      <c r="Y185" s="73">
        <v>124</v>
      </c>
    </row>
    <row r="186" spans="1:25">
      <c r="A186" s="47" t="s">
        <v>80</v>
      </c>
      <c r="B186" s="73">
        <v>3484</v>
      </c>
      <c r="C186" s="73">
        <v>1206</v>
      </c>
      <c r="D186" s="73">
        <v>4</v>
      </c>
      <c r="E186" s="73">
        <v>3</v>
      </c>
      <c r="F186" s="73">
        <v>45</v>
      </c>
      <c r="G186" s="73">
        <v>163</v>
      </c>
      <c r="H186" s="63">
        <v>245</v>
      </c>
      <c r="I186" s="73">
        <v>1818</v>
      </c>
      <c r="J186" s="73">
        <v>2010</v>
      </c>
      <c r="K186" s="73">
        <v>706</v>
      </c>
      <c r="L186" s="73">
        <v>2</v>
      </c>
      <c r="M186" s="73">
        <v>1</v>
      </c>
      <c r="N186" s="73">
        <v>38</v>
      </c>
      <c r="O186" s="73">
        <v>84</v>
      </c>
      <c r="P186" s="63">
        <v>3</v>
      </c>
      <c r="Q186" s="73">
        <v>1176</v>
      </c>
      <c r="R186" s="73">
        <v>1474</v>
      </c>
      <c r="S186" s="73">
        <v>500</v>
      </c>
      <c r="T186" s="73">
        <v>2</v>
      </c>
      <c r="U186" s="73">
        <v>2</v>
      </c>
      <c r="V186" s="73">
        <v>7</v>
      </c>
      <c r="W186" s="73">
        <v>79</v>
      </c>
      <c r="X186" s="63">
        <v>242</v>
      </c>
      <c r="Y186" s="73">
        <v>642</v>
      </c>
    </row>
    <row r="187" spans="1:25">
      <c r="A187" s="47" t="s">
        <v>81</v>
      </c>
      <c r="B187" s="73">
        <v>3080</v>
      </c>
      <c r="C187" s="73">
        <v>754</v>
      </c>
      <c r="D187" s="73">
        <v>5</v>
      </c>
      <c r="E187" s="73">
        <v>5</v>
      </c>
      <c r="F187" s="73">
        <v>12</v>
      </c>
      <c r="G187" s="73">
        <v>109</v>
      </c>
      <c r="H187" s="63">
        <v>15</v>
      </c>
      <c r="I187" s="73">
        <v>2180</v>
      </c>
      <c r="J187" s="73">
        <v>2211</v>
      </c>
      <c r="K187" s="73">
        <v>556</v>
      </c>
      <c r="L187" s="73">
        <v>5</v>
      </c>
      <c r="M187" s="73">
        <v>1</v>
      </c>
      <c r="N187" s="73">
        <v>7</v>
      </c>
      <c r="O187" s="73">
        <v>74</v>
      </c>
      <c r="P187" s="63">
        <v>3</v>
      </c>
      <c r="Q187" s="73">
        <v>1565</v>
      </c>
      <c r="R187" s="73">
        <v>869</v>
      </c>
      <c r="S187" s="73">
        <v>198</v>
      </c>
      <c r="T187" s="73" t="s">
        <v>1</v>
      </c>
      <c r="U187" s="73">
        <v>4</v>
      </c>
      <c r="V187" s="73">
        <v>5</v>
      </c>
      <c r="W187" s="73">
        <v>35</v>
      </c>
      <c r="X187" s="63">
        <v>12</v>
      </c>
      <c r="Y187" s="73">
        <v>615</v>
      </c>
    </row>
    <row r="188" spans="1:25">
      <c r="A188" s="47" t="s">
        <v>116</v>
      </c>
      <c r="B188" s="73">
        <v>2440</v>
      </c>
      <c r="C188" s="73">
        <v>569</v>
      </c>
      <c r="D188" s="73">
        <v>1</v>
      </c>
      <c r="E188" s="73" t="s">
        <v>1</v>
      </c>
      <c r="F188" s="73">
        <v>12</v>
      </c>
      <c r="G188" s="73">
        <v>84</v>
      </c>
      <c r="H188" s="63">
        <v>6</v>
      </c>
      <c r="I188" s="73">
        <v>1768</v>
      </c>
      <c r="J188" s="73">
        <v>1401</v>
      </c>
      <c r="K188" s="73">
        <v>395</v>
      </c>
      <c r="L188" s="73">
        <v>1</v>
      </c>
      <c r="M188" s="73" t="s">
        <v>1</v>
      </c>
      <c r="N188" s="73">
        <v>5</v>
      </c>
      <c r="O188" s="73">
        <v>44</v>
      </c>
      <c r="P188" s="63">
        <v>1</v>
      </c>
      <c r="Q188" s="73">
        <v>955</v>
      </c>
      <c r="R188" s="73">
        <v>1039</v>
      </c>
      <c r="S188" s="73">
        <v>174</v>
      </c>
      <c r="T188" s="73" t="s">
        <v>1</v>
      </c>
      <c r="U188" s="73" t="s">
        <v>1</v>
      </c>
      <c r="V188" s="73">
        <v>7</v>
      </c>
      <c r="W188" s="73">
        <v>40</v>
      </c>
      <c r="X188" s="63">
        <v>5</v>
      </c>
      <c r="Y188" s="73">
        <v>813</v>
      </c>
    </row>
    <row r="189" spans="1:25">
      <c r="A189" s="47">
        <v>2021</v>
      </c>
      <c r="B189" s="73">
        <v>455</v>
      </c>
      <c r="C189" s="73">
        <v>84</v>
      </c>
      <c r="D189" s="73" t="s">
        <v>1</v>
      </c>
      <c r="E189" s="73" t="s">
        <v>1</v>
      </c>
      <c r="F189" s="73">
        <v>4</v>
      </c>
      <c r="G189" s="73">
        <v>7</v>
      </c>
      <c r="H189" s="63">
        <v>1</v>
      </c>
      <c r="I189" s="73">
        <v>359</v>
      </c>
      <c r="J189" s="73">
        <v>296</v>
      </c>
      <c r="K189" s="73">
        <v>62</v>
      </c>
      <c r="L189" s="73" t="s">
        <v>1</v>
      </c>
      <c r="M189" s="73" t="s">
        <v>1</v>
      </c>
      <c r="N189" s="73" t="s">
        <v>1</v>
      </c>
      <c r="O189" s="73">
        <v>4</v>
      </c>
      <c r="P189" s="63" t="s">
        <v>1</v>
      </c>
      <c r="Q189" s="73">
        <v>230</v>
      </c>
      <c r="R189" s="73">
        <v>159</v>
      </c>
      <c r="S189" s="73">
        <v>22</v>
      </c>
      <c r="T189" s="73" t="s">
        <v>1</v>
      </c>
      <c r="U189" s="73" t="s">
        <v>1</v>
      </c>
      <c r="V189" s="73">
        <v>4</v>
      </c>
      <c r="W189" s="73">
        <v>3</v>
      </c>
      <c r="X189" s="63">
        <v>1</v>
      </c>
      <c r="Y189" s="73">
        <v>129</v>
      </c>
    </row>
    <row r="190" spans="1:25">
      <c r="A190" s="47">
        <v>2022</v>
      </c>
      <c r="B190" s="73">
        <v>516</v>
      </c>
      <c r="C190" s="73">
        <v>191</v>
      </c>
      <c r="D190" s="73" t="s">
        <v>1</v>
      </c>
      <c r="E190" s="73">
        <v>1</v>
      </c>
      <c r="F190" s="73">
        <v>8</v>
      </c>
      <c r="G190" s="73">
        <v>5</v>
      </c>
      <c r="H190" s="63">
        <v>1</v>
      </c>
      <c r="I190" s="73">
        <v>310</v>
      </c>
      <c r="J190" s="73">
        <v>284</v>
      </c>
      <c r="K190" s="73">
        <v>72</v>
      </c>
      <c r="L190" s="73" t="s">
        <v>1</v>
      </c>
      <c r="M190" s="73">
        <v>1</v>
      </c>
      <c r="N190" s="73">
        <v>2</v>
      </c>
      <c r="O190" s="73">
        <v>4</v>
      </c>
      <c r="P190" s="63" t="s">
        <v>1</v>
      </c>
      <c r="Q190" s="73">
        <v>205</v>
      </c>
      <c r="R190" s="73">
        <v>232</v>
      </c>
      <c r="S190" s="73">
        <v>119</v>
      </c>
      <c r="T190" s="73" t="s">
        <v>1</v>
      </c>
      <c r="U190" s="73" t="s">
        <v>1</v>
      </c>
      <c r="V190" s="73">
        <v>6</v>
      </c>
      <c r="W190" s="73">
        <v>1</v>
      </c>
      <c r="X190" s="63">
        <v>1</v>
      </c>
      <c r="Y190" s="73">
        <v>105</v>
      </c>
    </row>
    <row r="191" spans="1:25">
      <c r="A191" s="47">
        <v>2023</v>
      </c>
      <c r="B191" s="73">
        <v>439</v>
      </c>
      <c r="C191" s="73">
        <v>133</v>
      </c>
      <c r="D191" s="73">
        <v>1</v>
      </c>
      <c r="E191" s="73">
        <v>2</v>
      </c>
      <c r="F191" s="73">
        <v>12</v>
      </c>
      <c r="G191" s="73">
        <v>13</v>
      </c>
      <c r="H191" s="63">
        <v>9</v>
      </c>
      <c r="I191" s="73">
        <v>269</v>
      </c>
      <c r="J191" s="73">
        <v>290</v>
      </c>
      <c r="K191" s="73">
        <v>99</v>
      </c>
      <c r="L191" s="73" t="s">
        <v>1</v>
      </c>
      <c r="M191" s="73">
        <v>2</v>
      </c>
      <c r="N191" s="73">
        <v>3</v>
      </c>
      <c r="O191" s="73">
        <v>7</v>
      </c>
      <c r="P191" s="63">
        <v>1</v>
      </c>
      <c r="Q191" s="73">
        <v>178</v>
      </c>
      <c r="R191" s="73">
        <v>149</v>
      </c>
      <c r="S191" s="73">
        <v>34</v>
      </c>
      <c r="T191" s="73">
        <v>1</v>
      </c>
      <c r="U191" s="73" t="s">
        <v>1</v>
      </c>
      <c r="V191" s="73">
        <v>9</v>
      </c>
      <c r="W191" s="73">
        <v>6</v>
      </c>
      <c r="X191" s="63">
        <v>8</v>
      </c>
      <c r="Y191" s="73">
        <v>91</v>
      </c>
    </row>
    <row r="192" spans="1:25">
      <c r="A192" s="47">
        <v>2024</v>
      </c>
      <c r="B192" s="73">
        <v>452</v>
      </c>
      <c r="C192" s="73">
        <v>89</v>
      </c>
      <c r="D192" s="73" t="s">
        <v>1</v>
      </c>
      <c r="E192" s="73" t="s">
        <v>1</v>
      </c>
      <c r="F192" s="73">
        <v>9</v>
      </c>
      <c r="G192" s="73">
        <v>10</v>
      </c>
      <c r="H192" s="63">
        <v>1</v>
      </c>
      <c r="I192" s="73">
        <v>343</v>
      </c>
      <c r="J192" s="73">
        <v>222</v>
      </c>
      <c r="K192" s="73">
        <v>57</v>
      </c>
      <c r="L192" s="73" t="s">
        <v>1</v>
      </c>
      <c r="M192" s="73" t="s">
        <v>1</v>
      </c>
      <c r="N192" s="73" t="s">
        <v>1</v>
      </c>
      <c r="O192" s="73">
        <v>9</v>
      </c>
      <c r="P192" s="63" t="s">
        <v>1</v>
      </c>
      <c r="Q192" s="73">
        <v>156</v>
      </c>
      <c r="R192" s="73">
        <v>230</v>
      </c>
      <c r="S192" s="73">
        <v>32</v>
      </c>
      <c r="T192" s="73" t="s">
        <v>1</v>
      </c>
      <c r="U192" s="73" t="s">
        <v>1</v>
      </c>
      <c r="V192" s="73">
        <v>9</v>
      </c>
      <c r="W192" s="73">
        <v>1</v>
      </c>
      <c r="X192" s="63">
        <v>1</v>
      </c>
      <c r="Y192" s="73">
        <v>187</v>
      </c>
    </row>
    <row r="193" spans="1:25" ht="33.75">
      <c r="A193" s="47" t="s">
        <v>82</v>
      </c>
      <c r="B193" s="73">
        <v>468</v>
      </c>
      <c r="C193" s="73">
        <v>66</v>
      </c>
      <c r="D193" s="73">
        <v>2</v>
      </c>
      <c r="E193" s="73">
        <v>2</v>
      </c>
      <c r="F193" s="73">
        <v>4</v>
      </c>
      <c r="G193" s="73">
        <v>5</v>
      </c>
      <c r="H193" s="63">
        <v>6</v>
      </c>
      <c r="I193" s="73">
        <v>383</v>
      </c>
      <c r="J193" s="73">
        <v>369</v>
      </c>
      <c r="K193" s="73">
        <v>23</v>
      </c>
      <c r="L193" s="73">
        <v>1</v>
      </c>
      <c r="M193" s="73">
        <v>2</v>
      </c>
      <c r="N193" s="73">
        <v>4</v>
      </c>
      <c r="O193" s="73" t="s">
        <v>1</v>
      </c>
      <c r="P193" s="63">
        <v>3</v>
      </c>
      <c r="Q193" s="73">
        <v>336</v>
      </c>
      <c r="R193" s="73">
        <v>99</v>
      </c>
      <c r="S193" s="73">
        <v>43</v>
      </c>
      <c r="T193" s="73">
        <v>1</v>
      </c>
      <c r="U193" s="73" t="s">
        <v>1</v>
      </c>
      <c r="V193" s="73" t="s">
        <v>1</v>
      </c>
      <c r="W193" s="73">
        <v>5</v>
      </c>
      <c r="X193" s="63">
        <v>3</v>
      </c>
      <c r="Y193" s="73">
        <v>47</v>
      </c>
    </row>
    <row r="194" spans="1:25">
      <c r="A194" s="47" t="s">
        <v>18</v>
      </c>
      <c r="B194" s="73">
        <v>129547</v>
      </c>
      <c r="C194" s="73">
        <v>70950</v>
      </c>
      <c r="D194" s="73">
        <v>298</v>
      </c>
      <c r="E194" s="73">
        <v>569</v>
      </c>
      <c r="F194" s="73">
        <v>11</v>
      </c>
      <c r="G194" s="73">
        <v>1098</v>
      </c>
      <c r="H194" s="63">
        <v>4218</v>
      </c>
      <c r="I194" s="73">
        <v>52403</v>
      </c>
      <c r="J194" s="73">
        <v>47283</v>
      </c>
      <c r="K194" s="73">
        <v>33003</v>
      </c>
      <c r="L194" s="73">
        <v>235</v>
      </c>
      <c r="M194" s="73">
        <v>148</v>
      </c>
      <c r="N194" s="73">
        <v>3</v>
      </c>
      <c r="O194" s="73">
        <v>197</v>
      </c>
      <c r="P194" s="63">
        <v>449</v>
      </c>
      <c r="Q194" s="73">
        <v>13248</v>
      </c>
      <c r="R194" s="73">
        <v>82264</v>
      </c>
      <c r="S194" s="73">
        <v>37947</v>
      </c>
      <c r="T194" s="73">
        <v>63</v>
      </c>
      <c r="U194" s="73">
        <v>421</v>
      </c>
      <c r="V194" s="73">
        <v>8</v>
      </c>
      <c r="W194" s="73">
        <v>901</v>
      </c>
      <c r="X194" s="63">
        <v>3769</v>
      </c>
      <c r="Y194" s="73">
        <v>39155</v>
      </c>
    </row>
    <row r="195" spans="1:25">
      <c r="A195" s="47" t="s">
        <v>72</v>
      </c>
      <c r="B195" s="73">
        <v>16661</v>
      </c>
      <c r="C195" s="73">
        <v>9054</v>
      </c>
      <c r="D195" s="73">
        <v>59</v>
      </c>
      <c r="E195" s="73">
        <v>103</v>
      </c>
      <c r="F195" s="73">
        <v>1</v>
      </c>
      <c r="G195" s="73">
        <v>212</v>
      </c>
      <c r="H195" s="63">
        <v>635</v>
      </c>
      <c r="I195" s="73">
        <v>6597</v>
      </c>
      <c r="J195" s="73">
        <v>5863</v>
      </c>
      <c r="K195" s="73">
        <v>3918</v>
      </c>
      <c r="L195" s="73">
        <v>53</v>
      </c>
      <c r="M195" s="73">
        <v>14</v>
      </c>
      <c r="N195" s="73" t="s">
        <v>1</v>
      </c>
      <c r="O195" s="73">
        <v>60</v>
      </c>
      <c r="P195" s="63">
        <v>20</v>
      </c>
      <c r="Q195" s="73">
        <v>1798</v>
      </c>
      <c r="R195" s="73">
        <v>10798</v>
      </c>
      <c r="S195" s="73">
        <v>5136</v>
      </c>
      <c r="T195" s="73">
        <v>6</v>
      </c>
      <c r="U195" s="73">
        <v>89</v>
      </c>
      <c r="V195" s="73">
        <v>1</v>
      </c>
      <c r="W195" s="73">
        <v>152</v>
      </c>
      <c r="X195" s="63">
        <v>615</v>
      </c>
      <c r="Y195" s="73">
        <v>4799</v>
      </c>
    </row>
    <row r="196" spans="1:25">
      <c r="A196" s="47" t="s">
        <v>73</v>
      </c>
      <c r="B196" s="73">
        <v>6385</v>
      </c>
      <c r="C196" s="73">
        <v>3001</v>
      </c>
      <c r="D196" s="73">
        <v>49</v>
      </c>
      <c r="E196" s="73">
        <v>58</v>
      </c>
      <c r="F196" s="73">
        <v>1</v>
      </c>
      <c r="G196" s="73">
        <v>147</v>
      </c>
      <c r="H196" s="63">
        <v>257</v>
      </c>
      <c r="I196" s="73">
        <v>2872</v>
      </c>
      <c r="J196" s="73">
        <v>1657</v>
      </c>
      <c r="K196" s="73">
        <v>933</v>
      </c>
      <c r="L196" s="73">
        <v>42</v>
      </c>
      <c r="M196" s="73">
        <v>5</v>
      </c>
      <c r="N196" s="73">
        <v>1</v>
      </c>
      <c r="O196" s="73">
        <v>29</v>
      </c>
      <c r="P196" s="63">
        <v>3</v>
      </c>
      <c r="Q196" s="73">
        <v>644</v>
      </c>
      <c r="R196" s="73">
        <v>4728</v>
      </c>
      <c r="S196" s="73">
        <v>2068</v>
      </c>
      <c r="T196" s="73">
        <v>7</v>
      </c>
      <c r="U196" s="73">
        <v>53</v>
      </c>
      <c r="V196" s="73" t="s">
        <v>1</v>
      </c>
      <c r="W196" s="73">
        <v>118</v>
      </c>
      <c r="X196" s="63">
        <v>254</v>
      </c>
      <c r="Y196" s="73">
        <v>2228</v>
      </c>
    </row>
    <row r="197" spans="1:25">
      <c r="A197" s="47" t="s">
        <v>74</v>
      </c>
      <c r="B197" s="73">
        <v>7311</v>
      </c>
      <c r="C197" s="73">
        <v>3100</v>
      </c>
      <c r="D197" s="73">
        <v>53</v>
      </c>
      <c r="E197" s="73">
        <v>48</v>
      </c>
      <c r="F197" s="73">
        <v>2</v>
      </c>
      <c r="G197" s="73">
        <v>98</v>
      </c>
      <c r="H197" s="63">
        <v>229</v>
      </c>
      <c r="I197" s="73">
        <v>3781</v>
      </c>
      <c r="J197" s="73">
        <v>1714</v>
      </c>
      <c r="K197" s="73">
        <v>962</v>
      </c>
      <c r="L197" s="73">
        <v>51</v>
      </c>
      <c r="M197" s="73">
        <v>4</v>
      </c>
      <c r="N197" s="73">
        <v>1</v>
      </c>
      <c r="O197" s="73">
        <v>32</v>
      </c>
      <c r="P197" s="63">
        <v>4</v>
      </c>
      <c r="Q197" s="73">
        <v>660</v>
      </c>
      <c r="R197" s="73">
        <v>5597</v>
      </c>
      <c r="S197" s="73">
        <v>2138</v>
      </c>
      <c r="T197" s="73">
        <v>2</v>
      </c>
      <c r="U197" s="73">
        <v>44</v>
      </c>
      <c r="V197" s="73">
        <v>1</v>
      </c>
      <c r="W197" s="73">
        <v>66</v>
      </c>
      <c r="X197" s="63">
        <v>225</v>
      </c>
      <c r="Y197" s="73">
        <v>3121</v>
      </c>
    </row>
    <row r="198" spans="1:25">
      <c r="A198" s="47" t="s">
        <v>75</v>
      </c>
      <c r="B198" s="73">
        <v>6391</v>
      </c>
      <c r="C198" s="73">
        <v>2801</v>
      </c>
      <c r="D198" s="73">
        <v>19</v>
      </c>
      <c r="E198" s="73">
        <v>44</v>
      </c>
      <c r="F198" s="73" t="s">
        <v>1</v>
      </c>
      <c r="G198" s="73">
        <v>63</v>
      </c>
      <c r="H198" s="63">
        <v>249</v>
      </c>
      <c r="I198" s="73">
        <v>3215</v>
      </c>
      <c r="J198" s="73">
        <v>1701</v>
      </c>
      <c r="K198" s="73">
        <v>864</v>
      </c>
      <c r="L198" s="73">
        <v>16</v>
      </c>
      <c r="M198" s="73">
        <v>3</v>
      </c>
      <c r="N198" s="73" t="s">
        <v>1</v>
      </c>
      <c r="O198" s="73">
        <v>20</v>
      </c>
      <c r="P198" s="63">
        <v>11</v>
      </c>
      <c r="Q198" s="73">
        <v>787</v>
      </c>
      <c r="R198" s="73">
        <v>4690</v>
      </c>
      <c r="S198" s="73">
        <v>1937</v>
      </c>
      <c r="T198" s="73">
        <v>3</v>
      </c>
      <c r="U198" s="73">
        <v>41</v>
      </c>
      <c r="V198" s="73" t="s">
        <v>1</v>
      </c>
      <c r="W198" s="73">
        <v>43</v>
      </c>
      <c r="X198" s="63">
        <v>238</v>
      </c>
      <c r="Y198" s="73">
        <v>2428</v>
      </c>
    </row>
    <row r="199" spans="1:25">
      <c r="A199" s="47" t="s">
        <v>76</v>
      </c>
      <c r="B199" s="73">
        <v>10085</v>
      </c>
      <c r="C199" s="73">
        <v>4269</v>
      </c>
      <c r="D199" s="73">
        <v>32</v>
      </c>
      <c r="E199" s="73">
        <v>59</v>
      </c>
      <c r="F199" s="73">
        <v>1</v>
      </c>
      <c r="G199" s="73">
        <v>64</v>
      </c>
      <c r="H199" s="63">
        <v>404</v>
      </c>
      <c r="I199" s="73">
        <v>5256</v>
      </c>
      <c r="J199" s="73">
        <v>2269</v>
      </c>
      <c r="K199" s="73">
        <v>1054</v>
      </c>
      <c r="L199" s="73">
        <v>28</v>
      </c>
      <c r="M199" s="73">
        <v>8</v>
      </c>
      <c r="N199" s="73">
        <v>1</v>
      </c>
      <c r="O199" s="73">
        <v>32</v>
      </c>
      <c r="P199" s="63">
        <v>8</v>
      </c>
      <c r="Q199" s="73">
        <v>1138</v>
      </c>
      <c r="R199" s="73">
        <v>7816</v>
      </c>
      <c r="S199" s="73">
        <v>3215</v>
      </c>
      <c r="T199" s="73">
        <v>4</v>
      </c>
      <c r="U199" s="73">
        <v>51</v>
      </c>
      <c r="V199" s="73" t="s">
        <v>1</v>
      </c>
      <c r="W199" s="73">
        <v>32</v>
      </c>
      <c r="X199" s="63">
        <v>396</v>
      </c>
      <c r="Y199" s="73">
        <v>4118</v>
      </c>
    </row>
    <row r="200" spans="1:25">
      <c r="A200" s="47" t="s">
        <v>77</v>
      </c>
      <c r="B200" s="73">
        <v>6294</v>
      </c>
      <c r="C200" s="73">
        <v>3127</v>
      </c>
      <c r="D200" s="73">
        <v>29</v>
      </c>
      <c r="E200" s="73">
        <v>18</v>
      </c>
      <c r="F200" s="73" t="s">
        <v>1</v>
      </c>
      <c r="G200" s="73">
        <v>18</v>
      </c>
      <c r="H200" s="63">
        <v>263</v>
      </c>
      <c r="I200" s="73">
        <v>2839</v>
      </c>
      <c r="J200" s="73">
        <v>1779</v>
      </c>
      <c r="K200" s="73">
        <v>1024</v>
      </c>
      <c r="L200" s="73">
        <v>24</v>
      </c>
      <c r="M200" s="73">
        <v>1</v>
      </c>
      <c r="N200" s="73" t="s">
        <v>1</v>
      </c>
      <c r="O200" s="73">
        <v>5</v>
      </c>
      <c r="P200" s="63">
        <v>28</v>
      </c>
      <c r="Q200" s="73">
        <v>697</v>
      </c>
      <c r="R200" s="73">
        <v>4515</v>
      </c>
      <c r="S200" s="73">
        <v>2103</v>
      </c>
      <c r="T200" s="73">
        <v>5</v>
      </c>
      <c r="U200" s="73">
        <v>17</v>
      </c>
      <c r="V200" s="73" t="s">
        <v>1</v>
      </c>
      <c r="W200" s="73">
        <v>13</v>
      </c>
      <c r="X200" s="63">
        <v>235</v>
      </c>
      <c r="Y200" s="73">
        <v>2142</v>
      </c>
    </row>
    <row r="201" spans="1:25">
      <c r="A201" s="47" t="s">
        <v>78</v>
      </c>
      <c r="B201" s="73">
        <v>6368</v>
      </c>
      <c r="C201" s="73">
        <v>3116</v>
      </c>
      <c r="D201" s="73">
        <v>14</v>
      </c>
      <c r="E201" s="73">
        <v>37</v>
      </c>
      <c r="F201" s="73" t="s">
        <v>1</v>
      </c>
      <c r="G201" s="73">
        <v>14</v>
      </c>
      <c r="H201" s="63">
        <v>273</v>
      </c>
      <c r="I201" s="73">
        <v>2914</v>
      </c>
      <c r="J201" s="73">
        <v>1804</v>
      </c>
      <c r="K201" s="73">
        <v>1262</v>
      </c>
      <c r="L201" s="73">
        <v>14</v>
      </c>
      <c r="M201" s="73">
        <v>10</v>
      </c>
      <c r="N201" s="73" t="s">
        <v>1</v>
      </c>
      <c r="O201" s="73">
        <v>3</v>
      </c>
      <c r="P201" s="63">
        <v>46</v>
      </c>
      <c r="Q201" s="73">
        <v>469</v>
      </c>
      <c r="R201" s="73">
        <v>4564</v>
      </c>
      <c r="S201" s="73">
        <v>1854</v>
      </c>
      <c r="T201" s="73" t="s">
        <v>1</v>
      </c>
      <c r="U201" s="73">
        <v>27</v>
      </c>
      <c r="V201" s="73" t="s">
        <v>1</v>
      </c>
      <c r="W201" s="73">
        <v>11</v>
      </c>
      <c r="X201" s="63">
        <v>227</v>
      </c>
      <c r="Y201" s="73">
        <v>2445</v>
      </c>
    </row>
    <row r="202" spans="1:25">
      <c r="A202" s="47" t="s">
        <v>79</v>
      </c>
      <c r="B202" s="73">
        <v>11993</v>
      </c>
      <c r="C202" s="73">
        <v>6812</v>
      </c>
      <c r="D202" s="73">
        <v>5</v>
      </c>
      <c r="E202" s="73">
        <v>54</v>
      </c>
      <c r="F202" s="73" t="s">
        <v>1</v>
      </c>
      <c r="G202" s="73">
        <v>23</v>
      </c>
      <c r="H202" s="63">
        <v>441</v>
      </c>
      <c r="I202" s="73">
        <v>4658</v>
      </c>
      <c r="J202" s="73">
        <v>5311</v>
      </c>
      <c r="K202" s="73">
        <v>4152</v>
      </c>
      <c r="L202" s="73">
        <v>2</v>
      </c>
      <c r="M202" s="73">
        <v>20</v>
      </c>
      <c r="N202" s="73" t="s">
        <v>1</v>
      </c>
      <c r="O202" s="73">
        <v>3</v>
      </c>
      <c r="P202" s="63">
        <v>156</v>
      </c>
      <c r="Q202" s="73">
        <v>978</v>
      </c>
      <c r="R202" s="73">
        <v>6682</v>
      </c>
      <c r="S202" s="73">
        <v>2660</v>
      </c>
      <c r="T202" s="73">
        <v>3</v>
      </c>
      <c r="U202" s="73">
        <v>34</v>
      </c>
      <c r="V202" s="73" t="s">
        <v>1</v>
      </c>
      <c r="W202" s="73">
        <v>20</v>
      </c>
      <c r="X202" s="63">
        <v>285</v>
      </c>
      <c r="Y202" s="73">
        <v>3680</v>
      </c>
    </row>
    <row r="203" spans="1:25">
      <c r="A203" s="47" t="s">
        <v>80</v>
      </c>
      <c r="B203" s="73">
        <v>9395</v>
      </c>
      <c r="C203" s="73">
        <v>5496</v>
      </c>
      <c r="D203" s="73">
        <v>2</v>
      </c>
      <c r="E203" s="73">
        <v>49</v>
      </c>
      <c r="F203" s="73" t="s">
        <v>1</v>
      </c>
      <c r="G203" s="73">
        <v>12</v>
      </c>
      <c r="H203" s="63">
        <v>352</v>
      </c>
      <c r="I203" s="73">
        <v>3484</v>
      </c>
      <c r="J203" s="73">
        <v>4609</v>
      </c>
      <c r="K203" s="73">
        <v>3503</v>
      </c>
      <c r="L203" s="73">
        <v>1</v>
      </c>
      <c r="M203" s="73">
        <v>17</v>
      </c>
      <c r="N203" s="73" t="s">
        <v>1</v>
      </c>
      <c r="O203" s="73">
        <v>4</v>
      </c>
      <c r="P203" s="63">
        <v>64</v>
      </c>
      <c r="Q203" s="73">
        <v>1020</v>
      </c>
      <c r="R203" s="73">
        <v>4786</v>
      </c>
      <c r="S203" s="73">
        <v>1993</v>
      </c>
      <c r="T203" s="73">
        <v>1</v>
      </c>
      <c r="U203" s="73">
        <v>32</v>
      </c>
      <c r="V203" s="73" t="s">
        <v>1</v>
      </c>
      <c r="W203" s="73">
        <v>8</v>
      </c>
      <c r="X203" s="63">
        <v>288</v>
      </c>
      <c r="Y203" s="73">
        <v>2464</v>
      </c>
    </row>
    <row r="204" spans="1:25">
      <c r="A204" s="47" t="s">
        <v>81</v>
      </c>
      <c r="B204" s="73">
        <v>14557</v>
      </c>
      <c r="C204" s="73">
        <v>9195</v>
      </c>
      <c r="D204" s="73">
        <v>4</v>
      </c>
      <c r="E204" s="73">
        <v>35</v>
      </c>
      <c r="F204" s="73" t="s">
        <v>1</v>
      </c>
      <c r="G204" s="73">
        <v>18</v>
      </c>
      <c r="H204" s="63">
        <v>549</v>
      </c>
      <c r="I204" s="73">
        <v>4756</v>
      </c>
      <c r="J204" s="73">
        <v>6412</v>
      </c>
      <c r="K204" s="73">
        <v>5093</v>
      </c>
      <c r="L204" s="73">
        <v>3</v>
      </c>
      <c r="M204" s="73">
        <v>19</v>
      </c>
      <c r="N204" s="73" t="s">
        <v>1</v>
      </c>
      <c r="O204" s="73">
        <v>7</v>
      </c>
      <c r="P204" s="63">
        <v>56</v>
      </c>
      <c r="Q204" s="73">
        <v>1234</v>
      </c>
      <c r="R204" s="73">
        <v>8145</v>
      </c>
      <c r="S204" s="73">
        <v>4102</v>
      </c>
      <c r="T204" s="73">
        <v>1</v>
      </c>
      <c r="U204" s="73">
        <v>16</v>
      </c>
      <c r="V204" s="73" t="s">
        <v>1</v>
      </c>
      <c r="W204" s="73">
        <v>11</v>
      </c>
      <c r="X204" s="63">
        <v>493</v>
      </c>
      <c r="Y204" s="73">
        <v>3522</v>
      </c>
    </row>
    <row r="205" spans="1:25">
      <c r="A205" s="47" t="s">
        <v>116</v>
      </c>
      <c r="B205" s="73">
        <v>20113</v>
      </c>
      <c r="C205" s="73">
        <v>12875</v>
      </c>
      <c r="D205" s="73">
        <v>2</v>
      </c>
      <c r="E205" s="73">
        <v>61</v>
      </c>
      <c r="F205" s="73">
        <v>6</v>
      </c>
      <c r="G205" s="73">
        <v>159</v>
      </c>
      <c r="H205" s="63">
        <v>460</v>
      </c>
      <c r="I205" s="73">
        <v>6550</v>
      </c>
      <c r="J205" s="73">
        <v>8663</v>
      </c>
      <c r="K205" s="73">
        <v>6530</v>
      </c>
      <c r="L205" s="73">
        <v>1</v>
      </c>
      <c r="M205" s="73">
        <v>47</v>
      </c>
      <c r="N205" s="73" t="s">
        <v>1</v>
      </c>
      <c r="O205" s="73">
        <v>1</v>
      </c>
      <c r="P205" s="63">
        <v>46</v>
      </c>
      <c r="Q205" s="73">
        <v>2038</v>
      </c>
      <c r="R205" s="73">
        <v>11450</v>
      </c>
      <c r="S205" s="73">
        <v>6345</v>
      </c>
      <c r="T205" s="73">
        <v>1</v>
      </c>
      <c r="U205" s="73">
        <v>14</v>
      </c>
      <c r="V205" s="73">
        <v>6</v>
      </c>
      <c r="W205" s="73">
        <v>158</v>
      </c>
      <c r="X205" s="63">
        <v>414</v>
      </c>
      <c r="Y205" s="73">
        <v>4512</v>
      </c>
    </row>
    <row r="206" spans="1:25">
      <c r="A206" s="47">
        <v>2021</v>
      </c>
      <c r="B206" s="73">
        <v>3524</v>
      </c>
      <c r="C206" s="73">
        <v>2084</v>
      </c>
      <c r="D206" s="73" t="s">
        <v>1</v>
      </c>
      <c r="E206" s="73">
        <v>1</v>
      </c>
      <c r="F206" s="73" t="s">
        <v>1</v>
      </c>
      <c r="G206" s="73">
        <v>47</v>
      </c>
      <c r="H206" s="63">
        <v>35</v>
      </c>
      <c r="I206" s="73">
        <v>1357</v>
      </c>
      <c r="J206" s="73">
        <v>1596</v>
      </c>
      <c r="K206" s="73">
        <v>1017</v>
      </c>
      <c r="L206" s="73" t="s">
        <v>1</v>
      </c>
      <c r="M206" s="73" t="s">
        <v>1</v>
      </c>
      <c r="N206" s="73" t="s">
        <v>1</v>
      </c>
      <c r="O206" s="73">
        <v>1</v>
      </c>
      <c r="P206" s="63">
        <v>2</v>
      </c>
      <c r="Q206" s="73">
        <v>576</v>
      </c>
      <c r="R206" s="73">
        <v>1928</v>
      </c>
      <c r="S206" s="73">
        <v>1067</v>
      </c>
      <c r="T206" s="73" t="s">
        <v>1</v>
      </c>
      <c r="U206" s="73">
        <v>1</v>
      </c>
      <c r="V206" s="73" t="s">
        <v>1</v>
      </c>
      <c r="W206" s="73">
        <v>46</v>
      </c>
      <c r="X206" s="63">
        <v>33</v>
      </c>
      <c r="Y206" s="73">
        <v>781</v>
      </c>
    </row>
    <row r="207" spans="1:25">
      <c r="A207" s="47">
        <v>2022</v>
      </c>
      <c r="B207" s="73">
        <v>3566</v>
      </c>
      <c r="C207" s="73">
        <v>2063</v>
      </c>
      <c r="D207" s="73" t="s">
        <v>1</v>
      </c>
      <c r="E207" s="73">
        <v>1</v>
      </c>
      <c r="F207" s="73" t="s">
        <v>1</v>
      </c>
      <c r="G207" s="73">
        <v>111</v>
      </c>
      <c r="H207" s="63">
        <v>34</v>
      </c>
      <c r="I207" s="73">
        <v>1357</v>
      </c>
      <c r="J207" s="73">
        <v>1513</v>
      </c>
      <c r="K207" s="73">
        <v>960</v>
      </c>
      <c r="L207" s="73" t="s">
        <v>1</v>
      </c>
      <c r="M207" s="73" t="s">
        <v>1</v>
      </c>
      <c r="N207" s="73" t="s">
        <v>1</v>
      </c>
      <c r="O207" s="73" t="s">
        <v>1</v>
      </c>
      <c r="P207" s="63">
        <v>2</v>
      </c>
      <c r="Q207" s="73">
        <v>551</v>
      </c>
      <c r="R207" s="73">
        <v>2053</v>
      </c>
      <c r="S207" s="73">
        <v>1103</v>
      </c>
      <c r="T207" s="73" t="s">
        <v>1</v>
      </c>
      <c r="U207" s="73">
        <v>1</v>
      </c>
      <c r="V207" s="73" t="s">
        <v>1</v>
      </c>
      <c r="W207" s="73">
        <v>111</v>
      </c>
      <c r="X207" s="63">
        <v>32</v>
      </c>
      <c r="Y207" s="73">
        <v>806</v>
      </c>
    </row>
    <row r="208" spans="1:25">
      <c r="A208" s="47">
        <v>2023</v>
      </c>
      <c r="B208" s="73">
        <v>3488</v>
      </c>
      <c r="C208" s="73">
        <v>2203</v>
      </c>
      <c r="D208" s="73">
        <v>30</v>
      </c>
      <c r="E208" s="73">
        <v>1</v>
      </c>
      <c r="F208" s="73" t="s">
        <v>1</v>
      </c>
      <c r="G208" s="73">
        <v>67</v>
      </c>
      <c r="H208" s="63">
        <v>26</v>
      </c>
      <c r="I208" s="73">
        <v>1161</v>
      </c>
      <c r="J208" s="73">
        <v>1280</v>
      </c>
      <c r="K208" s="73">
        <v>986</v>
      </c>
      <c r="L208" s="73" t="s">
        <v>1</v>
      </c>
      <c r="M208" s="73" t="s">
        <v>1</v>
      </c>
      <c r="N208" s="73" t="s">
        <v>1</v>
      </c>
      <c r="O208" s="73" t="s">
        <v>1</v>
      </c>
      <c r="P208" s="63">
        <v>2</v>
      </c>
      <c r="Q208" s="73">
        <v>292</v>
      </c>
      <c r="R208" s="73">
        <v>2208</v>
      </c>
      <c r="S208" s="73">
        <v>1217</v>
      </c>
      <c r="T208" s="73">
        <v>30</v>
      </c>
      <c r="U208" s="73">
        <v>1</v>
      </c>
      <c r="V208" s="73" t="s">
        <v>1</v>
      </c>
      <c r="W208" s="73">
        <v>67</v>
      </c>
      <c r="X208" s="63">
        <v>24</v>
      </c>
      <c r="Y208" s="73">
        <v>869</v>
      </c>
    </row>
    <row r="209" spans="1:25">
      <c r="A209" s="47">
        <v>2024</v>
      </c>
      <c r="B209" s="73">
        <v>3413</v>
      </c>
      <c r="C209" s="73">
        <v>1751</v>
      </c>
      <c r="D209" s="73" t="s">
        <v>1</v>
      </c>
      <c r="E209" s="73" t="s">
        <v>1</v>
      </c>
      <c r="F209" s="73" t="s">
        <v>1</v>
      </c>
      <c r="G209" s="73">
        <v>45</v>
      </c>
      <c r="H209" s="63">
        <v>11</v>
      </c>
      <c r="I209" s="73">
        <v>1606</v>
      </c>
      <c r="J209" s="73">
        <v>1112</v>
      </c>
      <c r="K209" s="73">
        <v>745</v>
      </c>
      <c r="L209" s="73" t="s">
        <v>1</v>
      </c>
      <c r="M209" s="73" t="s">
        <v>1</v>
      </c>
      <c r="N209" s="73" t="s">
        <v>1</v>
      </c>
      <c r="O209" s="73" t="s">
        <v>1</v>
      </c>
      <c r="P209" s="63">
        <v>1</v>
      </c>
      <c r="Q209" s="73">
        <v>366</v>
      </c>
      <c r="R209" s="73">
        <v>2301</v>
      </c>
      <c r="S209" s="73">
        <v>1006</v>
      </c>
      <c r="T209" s="73" t="s">
        <v>1</v>
      </c>
      <c r="U209" s="73" t="s">
        <v>1</v>
      </c>
      <c r="V209" s="73" t="s">
        <v>1</v>
      </c>
      <c r="W209" s="73">
        <v>45</v>
      </c>
      <c r="X209" s="63">
        <v>10</v>
      </c>
      <c r="Y209" s="73">
        <v>1240</v>
      </c>
    </row>
    <row r="210" spans="1:25" ht="33.75">
      <c r="A210" s="47" t="s">
        <v>82</v>
      </c>
      <c r="B210" s="73">
        <v>3</v>
      </c>
      <c r="C210" s="73">
        <v>3</v>
      </c>
      <c r="D210" s="73" t="s">
        <v>1</v>
      </c>
      <c r="E210" s="73" t="s">
        <v>1</v>
      </c>
      <c r="F210" s="73" t="s">
        <v>1</v>
      </c>
      <c r="G210" s="73" t="s">
        <v>1</v>
      </c>
      <c r="H210" s="63" t="s">
        <v>1</v>
      </c>
      <c r="I210" s="73" t="s">
        <v>1</v>
      </c>
      <c r="J210" s="73" t="s">
        <v>1</v>
      </c>
      <c r="K210" s="73" t="s">
        <v>1</v>
      </c>
      <c r="L210" s="73" t="s">
        <v>1</v>
      </c>
      <c r="M210" s="73" t="s">
        <v>1</v>
      </c>
      <c r="N210" s="73" t="s">
        <v>1</v>
      </c>
      <c r="O210" s="73" t="s">
        <v>1</v>
      </c>
      <c r="P210" s="63" t="s">
        <v>1</v>
      </c>
      <c r="Q210" s="73" t="s">
        <v>1</v>
      </c>
      <c r="R210" s="73">
        <v>3</v>
      </c>
      <c r="S210" s="73">
        <v>3</v>
      </c>
      <c r="T210" s="73" t="s">
        <v>1</v>
      </c>
      <c r="U210" s="73" t="s">
        <v>1</v>
      </c>
      <c r="V210" s="73" t="s">
        <v>1</v>
      </c>
      <c r="W210" s="73" t="s">
        <v>1</v>
      </c>
      <c r="X210" s="63" t="s">
        <v>1</v>
      </c>
      <c r="Y210" s="73" t="s">
        <v>1</v>
      </c>
    </row>
    <row r="211" spans="1:25">
      <c r="A211" s="47" t="s">
        <v>11</v>
      </c>
      <c r="B211" s="73">
        <v>79440</v>
      </c>
      <c r="C211" s="73">
        <v>77662</v>
      </c>
      <c r="D211" s="73">
        <v>121</v>
      </c>
      <c r="E211" s="73" t="s">
        <v>1</v>
      </c>
      <c r="F211" s="73">
        <v>82</v>
      </c>
      <c r="G211" s="73">
        <v>306</v>
      </c>
      <c r="H211" s="63" t="s">
        <v>1</v>
      </c>
      <c r="I211" s="73">
        <v>1269</v>
      </c>
      <c r="J211" s="73">
        <v>7870</v>
      </c>
      <c r="K211" s="73">
        <v>7377</v>
      </c>
      <c r="L211" s="73">
        <v>84</v>
      </c>
      <c r="M211" s="73" t="s">
        <v>1</v>
      </c>
      <c r="N211" s="73">
        <v>78</v>
      </c>
      <c r="O211" s="73">
        <v>293</v>
      </c>
      <c r="P211" s="63" t="s">
        <v>1</v>
      </c>
      <c r="Q211" s="73">
        <v>38</v>
      </c>
      <c r="R211" s="73">
        <v>71570</v>
      </c>
      <c r="S211" s="73">
        <v>70285</v>
      </c>
      <c r="T211" s="73">
        <v>37</v>
      </c>
      <c r="U211" s="73" t="s">
        <v>1</v>
      </c>
      <c r="V211" s="73">
        <v>4</v>
      </c>
      <c r="W211" s="73">
        <v>13</v>
      </c>
      <c r="X211" s="63" t="s">
        <v>1</v>
      </c>
      <c r="Y211" s="73">
        <v>1231</v>
      </c>
    </row>
    <row r="212" spans="1:25">
      <c r="A212" s="47" t="s">
        <v>72</v>
      </c>
      <c r="B212" s="73">
        <v>1808</v>
      </c>
      <c r="C212" s="73">
        <v>1737</v>
      </c>
      <c r="D212" s="73">
        <v>2</v>
      </c>
      <c r="E212" s="73" t="s">
        <v>1</v>
      </c>
      <c r="F212" s="73">
        <v>12</v>
      </c>
      <c r="G212" s="73">
        <v>30</v>
      </c>
      <c r="H212" s="63" t="s">
        <v>1</v>
      </c>
      <c r="I212" s="73">
        <v>27</v>
      </c>
      <c r="J212" s="73">
        <v>461</v>
      </c>
      <c r="K212" s="73">
        <v>410</v>
      </c>
      <c r="L212" s="73">
        <v>1</v>
      </c>
      <c r="M212" s="73" t="s">
        <v>1</v>
      </c>
      <c r="N212" s="73">
        <v>12</v>
      </c>
      <c r="O212" s="73">
        <v>30</v>
      </c>
      <c r="P212" s="63" t="s">
        <v>1</v>
      </c>
      <c r="Q212" s="73">
        <v>8</v>
      </c>
      <c r="R212" s="73">
        <v>1347</v>
      </c>
      <c r="S212" s="73">
        <v>1327</v>
      </c>
      <c r="T212" s="73">
        <v>1</v>
      </c>
      <c r="U212" s="73" t="s">
        <v>1</v>
      </c>
      <c r="V212" s="73" t="s">
        <v>1</v>
      </c>
      <c r="W212" s="73" t="s">
        <v>1</v>
      </c>
      <c r="X212" s="63" t="s">
        <v>1</v>
      </c>
      <c r="Y212" s="73">
        <v>19</v>
      </c>
    </row>
    <row r="213" spans="1:25">
      <c r="A213" s="47" t="s">
        <v>73</v>
      </c>
      <c r="B213" s="73">
        <v>518</v>
      </c>
      <c r="C213" s="73">
        <v>450</v>
      </c>
      <c r="D213" s="73">
        <v>5</v>
      </c>
      <c r="E213" s="73" t="s">
        <v>1</v>
      </c>
      <c r="F213" s="73">
        <v>13</v>
      </c>
      <c r="G213" s="73">
        <v>48</v>
      </c>
      <c r="H213" s="63" t="s">
        <v>1</v>
      </c>
      <c r="I213" s="73">
        <v>2</v>
      </c>
      <c r="J213" s="73">
        <v>149</v>
      </c>
      <c r="K213" s="73">
        <v>81</v>
      </c>
      <c r="L213" s="73">
        <v>5</v>
      </c>
      <c r="M213" s="73" t="s">
        <v>1</v>
      </c>
      <c r="N213" s="73">
        <v>13</v>
      </c>
      <c r="O213" s="73">
        <v>48</v>
      </c>
      <c r="P213" s="63" t="s">
        <v>1</v>
      </c>
      <c r="Q213" s="73">
        <v>2</v>
      </c>
      <c r="R213" s="73">
        <v>369</v>
      </c>
      <c r="S213" s="73">
        <v>369</v>
      </c>
      <c r="T213" s="73" t="s">
        <v>1</v>
      </c>
      <c r="U213" s="73" t="s">
        <v>1</v>
      </c>
      <c r="V213" s="73" t="s">
        <v>1</v>
      </c>
      <c r="W213" s="73" t="s">
        <v>1</v>
      </c>
      <c r="X213" s="63" t="s">
        <v>1</v>
      </c>
      <c r="Y213" s="73" t="s">
        <v>1</v>
      </c>
    </row>
    <row r="214" spans="1:25">
      <c r="A214" s="47" t="s">
        <v>74</v>
      </c>
      <c r="B214" s="73">
        <v>1069</v>
      </c>
      <c r="C214" s="73">
        <v>965</v>
      </c>
      <c r="D214" s="73">
        <v>21</v>
      </c>
      <c r="E214" s="73" t="s">
        <v>1</v>
      </c>
      <c r="F214" s="73">
        <v>8</v>
      </c>
      <c r="G214" s="73">
        <v>64</v>
      </c>
      <c r="H214" s="63" t="s">
        <v>1</v>
      </c>
      <c r="I214" s="73">
        <v>11</v>
      </c>
      <c r="J214" s="73">
        <v>213</v>
      </c>
      <c r="K214" s="73">
        <v>119</v>
      </c>
      <c r="L214" s="73">
        <v>21</v>
      </c>
      <c r="M214" s="73" t="s">
        <v>1</v>
      </c>
      <c r="N214" s="73">
        <v>8</v>
      </c>
      <c r="O214" s="73">
        <v>64</v>
      </c>
      <c r="P214" s="63" t="s">
        <v>1</v>
      </c>
      <c r="Q214" s="73">
        <v>1</v>
      </c>
      <c r="R214" s="73">
        <v>856</v>
      </c>
      <c r="S214" s="73">
        <v>846</v>
      </c>
      <c r="T214" s="73" t="s">
        <v>1</v>
      </c>
      <c r="U214" s="73" t="s">
        <v>1</v>
      </c>
      <c r="V214" s="73" t="s">
        <v>1</v>
      </c>
      <c r="W214" s="73" t="s">
        <v>1</v>
      </c>
      <c r="X214" s="63" t="s">
        <v>1</v>
      </c>
      <c r="Y214" s="73">
        <v>10</v>
      </c>
    </row>
    <row r="215" spans="1:25">
      <c r="A215" s="47" t="s">
        <v>75</v>
      </c>
      <c r="B215" s="73">
        <v>993</v>
      </c>
      <c r="C215" s="73">
        <v>891</v>
      </c>
      <c r="D215" s="73">
        <v>20</v>
      </c>
      <c r="E215" s="73" t="s">
        <v>1</v>
      </c>
      <c r="F215" s="73">
        <v>18</v>
      </c>
      <c r="G215" s="73">
        <v>51</v>
      </c>
      <c r="H215" s="63" t="s">
        <v>1</v>
      </c>
      <c r="I215" s="73">
        <v>13</v>
      </c>
      <c r="J215" s="73">
        <v>156</v>
      </c>
      <c r="K215" s="73">
        <v>67</v>
      </c>
      <c r="L215" s="73">
        <v>20</v>
      </c>
      <c r="M215" s="73" t="s">
        <v>1</v>
      </c>
      <c r="N215" s="73">
        <v>18</v>
      </c>
      <c r="O215" s="73">
        <v>50</v>
      </c>
      <c r="P215" s="63" t="s">
        <v>1</v>
      </c>
      <c r="Q215" s="73">
        <v>1</v>
      </c>
      <c r="R215" s="73">
        <v>837</v>
      </c>
      <c r="S215" s="73">
        <v>824</v>
      </c>
      <c r="T215" s="73" t="s">
        <v>1</v>
      </c>
      <c r="U215" s="73" t="s">
        <v>1</v>
      </c>
      <c r="V215" s="73" t="s">
        <v>1</v>
      </c>
      <c r="W215" s="73">
        <v>1</v>
      </c>
      <c r="X215" s="63" t="s">
        <v>1</v>
      </c>
      <c r="Y215" s="73">
        <v>12</v>
      </c>
    </row>
    <row r="216" spans="1:25">
      <c r="A216" s="47" t="s">
        <v>76</v>
      </c>
      <c r="B216" s="73">
        <v>1631</v>
      </c>
      <c r="C216" s="73">
        <v>1532</v>
      </c>
      <c r="D216" s="73">
        <v>19</v>
      </c>
      <c r="E216" s="73" t="s">
        <v>1</v>
      </c>
      <c r="F216" s="73">
        <v>20</v>
      </c>
      <c r="G216" s="73">
        <v>35</v>
      </c>
      <c r="H216" s="63" t="s">
        <v>1</v>
      </c>
      <c r="I216" s="73">
        <v>25</v>
      </c>
      <c r="J216" s="73">
        <v>208</v>
      </c>
      <c r="K216" s="73">
        <v>135</v>
      </c>
      <c r="L216" s="73">
        <v>19</v>
      </c>
      <c r="M216" s="73" t="s">
        <v>1</v>
      </c>
      <c r="N216" s="73">
        <v>18</v>
      </c>
      <c r="O216" s="73">
        <v>35</v>
      </c>
      <c r="P216" s="63" t="s">
        <v>1</v>
      </c>
      <c r="Q216" s="73">
        <v>1</v>
      </c>
      <c r="R216" s="73">
        <v>1423</v>
      </c>
      <c r="S216" s="73">
        <v>1397</v>
      </c>
      <c r="T216" s="73" t="s">
        <v>1</v>
      </c>
      <c r="U216" s="73" t="s">
        <v>1</v>
      </c>
      <c r="V216" s="73">
        <v>2</v>
      </c>
      <c r="W216" s="73" t="s">
        <v>1</v>
      </c>
      <c r="X216" s="63" t="s">
        <v>1</v>
      </c>
      <c r="Y216" s="73">
        <v>24</v>
      </c>
    </row>
    <row r="217" spans="1:25">
      <c r="A217" s="47" t="s">
        <v>77</v>
      </c>
      <c r="B217" s="73">
        <v>1212</v>
      </c>
      <c r="C217" s="73">
        <v>1184</v>
      </c>
      <c r="D217" s="73">
        <v>5</v>
      </c>
      <c r="E217" s="73" t="s">
        <v>1</v>
      </c>
      <c r="F217" s="73">
        <v>2</v>
      </c>
      <c r="G217" s="73">
        <v>8</v>
      </c>
      <c r="H217" s="63" t="s">
        <v>1</v>
      </c>
      <c r="I217" s="73">
        <v>13</v>
      </c>
      <c r="J217" s="73">
        <v>100</v>
      </c>
      <c r="K217" s="73">
        <v>86</v>
      </c>
      <c r="L217" s="73">
        <v>5</v>
      </c>
      <c r="M217" s="73" t="s">
        <v>1</v>
      </c>
      <c r="N217" s="73">
        <v>2</v>
      </c>
      <c r="O217" s="73">
        <v>7</v>
      </c>
      <c r="P217" s="63" t="s">
        <v>1</v>
      </c>
      <c r="Q217" s="73" t="s">
        <v>1</v>
      </c>
      <c r="R217" s="73">
        <v>1112</v>
      </c>
      <c r="S217" s="73">
        <v>1098</v>
      </c>
      <c r="T217" s="73" t="s">
        <v>1</v>
      </c>
      <c r="U217" s="73" t="s">
        <v>1</v>
      </c>
      <c r="V217" s="73" t="s">
        <v>1</v>
      </c>
      <c r="W217" s="73">
        <v>1</v>
      </c>
      <c r="X217" s="63" t="s">
        <v>1</v>
      </c>
      <c r="Y217" s="73">
        <v>13</v>
      </c>
    </row>
    <row r="218" spans="1:25">
      <c r="A218" s="47" t="s">
        <v>78</v>
      </c>
      <c r="B218" s="73">
        <v>2293</v>
      </c>
      <c r="C218" s="73">
        <v>2271</v>
      </c>
      <c r="D218" s="73">
        <v>1</v>
      </c>
      <c r="E218" s="73" t="s">
        <v>1</v>
      </c>
      <c r="F218" s="73">
        <v>1</v>
      </c>
      <c r="G218" s="73" t="s">
        <v>1</v>
      </c>
      <c r="H218" s="63" t="s">
        <v>1</v>
      </c>
      <c r="I218" s="73">
        <v>20</v>
      </c>
      <c r="J218" s="73">
        <v>273</v>
      </c>
      <c r="K218" s="73">
        <v>269</v>
      </c>
      <c r="L218" s="73" t="s">
        <v>1</v>
      </c>
      <c r="M218" s="73" t="s">
        <v>1</v>
      </c>
      <c r="N218" s="73">
        <v>1</v>
      </c>
      <c r="O218" s="73" t="s">
        <v>1</v>
      </c>
      <c r="P218" s="63" t="s">
        <v>1</v>
      </c>
      <c r="Q218" s="73">
        <v>3</v>
      </c>
      <c r="R218" s="73">
        <v>2020</v>
      </c>
      <c r="S218" s="73">
        <v>2002</v>
      </c>
      <c r="T218" s="73">
        <v>1</v>
      </c>
      <c r="U218" s="73" t="s">
        <v>1</v>
      </c>
      <c r="V218" s="73" t="s">
        <v>1</v>
      </c>
      <c r="W218" s="73" t="s">
        <v>1</v>
      </c>
      <c r="X218" s="63" t="s">
        <v>1</v>
      </c>
      <c r="Y218" s="73">
        <v>17</v>
      </c>
    </row>
    <row r="219" spans="1:25">
      <c r="A219" s="47" t="s">
        <v>79</v>
      </c>
      <c r="B219" s="73">
        <v>7252</v>
      </c>
      <c r="C219" s="73">
        <v>7174</v>
      </c>
      <c r="D219" s="73">
        <v>3</v>
      </c>
      <c r="E219" s="73" t="s">
        <v>1</v>
      </c>
      <c r="F219" s="73">
        <v>2</v>
      </c>
      <c r="G219" s="73">
        <v>9</v>
      </c>
      <c r="H219" s="63" t="s">
        <v>1</v>
      </c>
      <c r="I219" s="73">
        <v>64</v>
      </c>
      <c r="J219" s="73">
        <v>982</v>
      </c>
      <c r="K219" s="73">
        <v>967</v>
      </c>
      <c r="L219" s="73">
        <v>3</v>
      </c>
      <c r="M219" s="73" t="s">
        <v>1</v>
      </c>
      <c r="N219" s="73">
        <v>2</v>
      </c>
      <c r="O219" s="73">
        <v>8</v>
      </c>
      <c r="P219" s="63" t="s">
        <v>1</v>
      </c>
      <c r="Q219" s="73">
        <v>2</v>
      </c>
      <c r="R219" s="73">
        <v>6270</v>
      </c>
      <c r="S219" s="73">
        <v>6207</v>
      </c>
      <c r="T219" s="73" t="s">
        <v>1</v>
      </c>
      <c r="U219" s="73" t="s">
        <v>1</v>
      </c>
      <c r="V219" s="73" t="s">
        <v>1</v>
      </c>
      <c r="W219" s="73">
        <v>1</v>
      </c>
      <c r="X219" s="63" t="s">
        <v>1</v>
      </c>
      <c r="Y219" s="73">
        <v>62</v>
      </c>
    </row>
    <row r="220" spans="1:25">
      <c r="A220" s="47" t="s">
        <v>80</v>
      </c>
      <c r="B220" s="73">
        <v>16023</v>
      </c>
      <c r="C220" s="73">
        <v>15811</v>
      </c>
      <c r="D220" s="73">
        <v>24</v>
      </c>
      <c r="E220" s="73" t="s">
        <v>1</v>
      </c>
      <c r="F220" s="73">
        <v>2</v>
      </c>
      <c r="G220" s="73">
        <v>7</v>
      </c>
      <c r="H220" s="63" t="s">
        <v>1</v>
      </c>
      <c r="I220" s="73">
        <v>179</v>
      </c>
      <c r="J220" s="73">
        <v>1421</v>
      </c>
      <c r="K220" s="73">
        <v>1396</v>
      </c>
      <c r="L220" s="73">
        <v>10</v>
      </c>
      <c r="M220" s="73" t="s">
        <v>1</v>
      </c>
      <c r="N220" s="73">
        <v>2</v>
      </c>
      <c r="O220" s="73">
        <v>7</v>
      </c>
      <c r="P220" s="63" t="s">
        <v>1</v>
      </c>
      <c r="Q220" s="73">
        <v>6</v>
      </c>
      <c r="R220" s="73">
        <v>14602</v>
      </c>
      <c r="S220" s="73">
        <v>14415</v>
      </c>
      <c r="T220" s="73">
        <v>14</v>
      </c>
      <c r="U220" s="73" t="s">
        <v>1</v>
      </c>
      <c r="V220" s="73" t="s">
        <v>1</v>
      </c>
      <c r="W220" s="73" t="s">
        <v>1</v>
      </c>
      <c r="X220" s="63" t="s">
        <v>1</v>
      </c>
      <c r="Y220" s="73">
        <v>173</v>
      </c>
    </row>
    <row r="221" spans="1:25">
      <c r="A221" s="47" t="s">
        <v>81</v>
      </c>
      <c r="B221" s="73">
        <v>21051</v>
      </c>
      <c r="C221" s="73">
        <v>20866</v>
      </c>
      <c r="D221" s="73">
        <v>11</v>
      </c>
      <c r="E221" s="73" t="s">
        <v>1</v>
      </c>
      <c r="F221" s="73" t="s">
        <v>1</v>
      </c>
      <c r="G221" s="73">
        <v>12</v>
      </c>
      <c r="H221" s="63" t="s">
        <v>1</v>
      </c>
      <c r="I221" s="73">
        <v>162</v>
      </c>
      <c r="J221" s="73">
        <v>1546</v>
      </c>
      <c r="K221" s="73">
        <v>1539</v>
      </c>
      <c r="L221" s="73" t="s">
        <v>1</v>
      </c>
      <c r="M221" s="73" t="s">
        <v>1</v>
      </c>
      <c r="N221" s="73" t="s">
        <v>1</v>
      </c>
      <c r="O221" s="73">
        <v>5</v>
      </c>
      <c r="P221" s="63" t="s">
        <v>1</v>
      </c>
      <c r="Q221" s="73">
        <v>2</v>
      </c>
      <c r="R221" s="73">
        <v>19505</v>
      </c>
      <c r="S221" s="73">
        <v>19327</v>
      </c>
      <c r="T221" s="73">
        <v>11</v>
      </c>
      <c r="U221" s="73" t="s">
        <v>1</v>
      </c>
      <c r="V221" s="73" t="s">
        <v>1</v>
      </c>
      <c r="W221" s="73">
        <v>7</v>
      </c>
      <c r="X221" s="63" t="s">
        <v>1</v>
      </c>
      <c r="Y221" s="73">
        <v>160</v>
      </c>
    </row>
    <row r="222" spans="1:25">
      <c r="A222" s="47" t="s">
        <v>116</v>
      </c>
      <c r="B222" s="73">
        <v>18968</v>
      </c>
      <c r="C222" s="73">
        <v>18581</v>
      </c>
      <c r="D222" s="73">
        <v>9</v>
      </c>
      <c r="E222" s="73" t="s">
        <v>1</v>
      </c>
      <c r="F222" s="73">
        <v>4</v>
      </c>
      <c r="G222" s="73">
        <v>24</v>
      </c>
      <c r="H222" s="63" t="s">
        <v>1</v>
      </c>
      <c r="I222" s="73">
        <v>350</v>
      </c>
      <c r="J222" s="73">
        <v>1218</v>
      </c>
      <c r="K222" s="73">
        <v>1191</v>
      </c>
      <c r="L222" s="73" t="s">
        <v>1</v>
      </c>
      <c r="M222" s="73" t="s">
        <v>1</v>
      </c>
      <c r="N222" s="73">
        <v>2</v>
      </c>
      <c r="O222" s="73">
        <v>22</v>
      </c>
      <c r="P222" s="73" t="s">
        <v>1</v>
      </c>
      <c r="Q222" s="73">
        <v>3</v>
      </c>
      <c r="R222" s="73">
        <v>17750</v>
      </c>
      <c r="S222" s="73">
        <v>17390</v>
      </c>
      <c r="T222" s="73">
        <v>9</v>
      </c>
      <c r="U222" s="73" t="s">
        <v>1</v>
      </c>
      <c r="V222" s="73">
        <v>2</v>
      </c>
      <c r="W222" s="73">
        <v>2</v>
      </c>
      <c r="X222" s="63" t="s">
        <v>1</v>
      </c>
      <c r="Y222" s="73">
        <v>347</v>
      </c>
    </row>
    <row r="223" spans="1:25">
      <c r="A223" s="47">
        <v>2021</v>
      </c>
      <c r="B223" s="73">
        <v>1279</v>
      </c>
      <c r="C223" s="73">
        <v>1241</v>
      </c>
      <c r="D223" s="73">
        <v>1</v>
      </c>
      <c r="E223" s="73" t="s">
        <v>1</v>
      </c>
      <c r="F223" s="73" t="s">
        <v>1</v>
      </c>
      <c r="G223" s="73">
        <v>14</v>
      </c>
      <c r="H223" s="63" t="s">
        <v>1</v>
      </c>
      <c r="I223" s="73">
        <v>23</v>
      </c>
      <c r="J223" s="73">
        <v>222</v>
      </c>
      <c r="K223" s="73">
        <v>208</v>
      </c>
      <c r="L223" s="73" t="s">
        <v>1</v>
      </c>
      <c r="M223" s="73" t="s">
        <v>1</v>
      </c>
      <c r="N223" s="73" t="s">
        <v>1</v>
      </c>
      <c r="O223" s="73">
        <v>14</v>
      </c>
      <c r="P223" s="63" t="s">
        <v>1</v>
      </c>
      <c r="Q223" s="73" t="s">
        <v>1</v>
      </c>
      <c r="R223" s="73">
        <v>1057</v>
      </c>
      <c r="S223" s="73">
        <v>1033</v>
      </c>
      <c r="T223" s="73">
        <v>1</v>
      </c>
      <c r="U223" s="73" t="s">
        <v>1</v>
      </c>
      <c r="V223" s="73" t="s">
        <v>1</v>
      </c>
      <c r="W223" s="73" t="s">
        <v>1</v>
      </c>
      <c r="X223" s="63" t="s">
        <v>1</v>
      </c>
      <c r="Y223" s="73">
        <v>23</v>
      </c>
    </row>
    <row r="224" spans="1:25">
      <c r="A224" s="47">
        <v>2022</v>
      </c>
      <c r="B224" s="73">
        <v>1906</v>
      </c>
      <c r="C224" s="73">
        <v>1782</v>
      </c>
      <c r="D224" s="73" t="s">
        <v>1</v>
      </c>
      <c r="E224" s="73" t="s">
        <v>1</v>
      </c>
      <c r="F224" s="73" t="s">
        <v>1</v>
      </c>
      <c r="G224" s="73">
        <v>4</v>
      </c>
      <c r="H224" s="63" t="s">
        <v>1</v>
      </c>
      <c r="I224" s="73">
        <v>120</v>
      </c>
      <c r="J224" s="73">
        <v>244</v>
      </c>
      <c r="K224" s="73">
        <v>240</v>
      </c>
      <c r="L224" s="73" t="s">
        <v>1</v>
      </c>
      <c r="M224" s="73" t="s">
        <v>1</v>
      </c>
      <c r="N224" s="73" t="s">
        <v>1</v>
      </c>
      <c r="O224" s="73">
        <v>3</v>
      </c>
      <c r="P224" s="63" t="s">
        <v>1</v>
      </c>
      <c r="Q224" s="73">
        <v>1</v>
      </c>
      <c r="R224" s="73">
        <v>1662</v>
      </c>
      <c r="S224" s="73">
        <v>1542</v>
      </c>
      <c r="T224" s="73" t="s">
        <v>1</v>
      </c>
      <c r="U224" s="73" t="s">
        <v>1</v>
      </c>
      <c r="V224" s="73" t="s">
        <v>1</v>
      </c>
      <c r="W224" s="73">
        <v>1</v>
      </c>
      <c r="X224" s="63" t="s">
        <v>1</v>
      </c>
      <c r="Y224" s="73">
        <v>119</v>
      </c>
    </row>
    <row r="225" spans="1:25">
      <c r="A225" s="47">
        <v>2023</v>
      </c>
      <c r="B225" s="73">
        <v>842</v>
      </c>
      <c r="C225" s="73">
        <v>721</v>
      </c>
      <c r="D225" s="73" t="s">
        <v>1</v>
      </c>
      <c r="E225" s="73" t="s">
        <v>1</v>
      </c>
      <c r="F225" s="73" t="s">
        <v>1</v>
      </c>
      <c r="G225" s="73" t="s">
        <v>1</v>
      </c>
      <c r="H225" s="63" t="s">
        <v>1</v>
      </c>
      <c r="I225" s="73">
        <v>121</v>
      </c>
      <c r="J225" s="73">
        <v>103</v>
      </c>
      <c r="K225" s="73">
        <v>100</v>
      </c>
      <c r="L225" s="73" t="s">
        <v>1</v>
      </c>
      <c r="M225" s="73" t="s">
        <v>1</v>
      </c>
      <c r="N225" s="73" t="s">
        <v>1</v>
      </c>
      <c r="O225" s="73" t="s">
        <v>1</v>
      </c>
      <c r="P225" s="63" t="s">
        <v>1</v>
      </c>
      <c r="Q225" s="73">
        <v>3</v>
      </c>
      <c r="R225" s="73">
        <v>739</v>
      </c>
      <c r="S225" s="73">
        <v>621</v>
      </c>
      <c r="T225" s="73" t="s">
        <v>1</v>
      </c>
      <c r="U225" s="73" t="s">
        <v>1</v>
      </c>
      <c r="V225" s="73" t="s">
        <v>1</v>
      </c>
      <c r="W225" s="73" t="s">
        <v>1</v>
      </c>
      <c r="X225" s="63" t="s">
        <v>1</v>
      </c>
      <c r="Y225" s="73">
        <v>118</v>
      </c>
    </row>
    <row r="226" spans="1:25">
      <c r="A226" s="47">
        <v>2024</v>
      </c>
      <c r="B226" s="73">
        <v>619</v>
      </c>
      <c r="C226" s="73">
        <v>486</v>
      </c>
      <c r="D226" s="73" t="s">
        <v>1</v>
      </c>
      <c r="E226" s="73" t="s">
        <v>1</v>
      </c>
      <c r="F226" s="73" t="s">
        <v>1</v>
      </c>
      <c r="G226" s="73" t="s">
        <v>1</v>
      </c>
      <c r="H226" s="63" t="s">
        <v>1</v>
      </c>
      <c r="I226" s="73">
        <v>133</v>
      </c>
      <c r="J226" s="73">
        <v>66</v>
      </c>
      <c r="K226" s="73">
        <v>61</v>
      </c>
      <c r="L226" s="73" t="s">
        <v>1</v>
      </c>
      <c r="M226" s="73" t="s">
        <v>1</v>
      </c>
      <c r="N226" s="73" t="s">
        <v>1</v>
      </c>
      <c r="O226" s="73" t="s">
        <v>1</v>
      </c>
      <c r="P226" s="63" t="s">
        <v>1</v>
      </c>
      <c r="Q226" s="73">
        <v>5</v>
      </c>
      <c r="R226" s="73">
        <v>553</v>
      </c>
      <c r="S226" s="73">
        <v>425</v>
      </c>
      <c r="T226" s="73" t="s">
        <v>1</v>
      </c>
      <c r="U226" s="73" t="s">
        <v>1</v>
      </c>
      <c r="V226" s="73" t="s">
        <v>1</v>
      </c>
      <c r="W226" s="73" t="s">
        <v>1</v>
      </c>
      <c r="X226" s="63" t="s">
        <v>1</v>
      </c>
      <c r="Y226" s="73">
        <v>128</v>
      </c>
    </row>
    <row r="227" spans="1:25" ht="33.75">
      <c r="A227" s="47" t="s">
        <v>82</v>
      </c>
      <c r="B227" s="73">
        <v>1976</v>
      </c>
      <c r="C227" s="73">
        <v>1970</v>
      </c>
      <c r="D227" s="73" t="s">
        <v>1</v>
      </c>
      <c r="E227" s="73" t="s">
        <v>1</v>
      </c>
      <c r="F227" s="73" t="s">
        <v>1</v>
      </c>
      <c r="G227" s="73" t="s">
        <v>1</v>
      </c>
      <c r="H227" s="63" t="s">
        <v>1</v>
      </c>
      <c r="I227" s="73">
        <v>6</v>
      </c>
      <c r="J227" s="73">
        <v>508</v>
      </c>
      <c r="K227" s="73">
        <v>508</v>
      </c>
      <c r="L227" s="73" t="s">
        <v>1</v>
      </c>
      <c r="M227" s="73" t="s">
        <v>1</v>
      </c>
      <c r="N227" s="73" t="s">
        <v>1</v>
      </c>
      <c r="O227" s="73" t="s">
        <v>1</v>
      </c>
      <c r="P227" s="63" t="s">
        <v>1</v>
      </c>
      <c r="Q227" s="73" t="s">
        <v>1</v>
      </c>
      <c r="R227" s="73">
        <v>1468</v>
      </c>
      <c r="S227" s="73">
        <v>1462</v>
      </c>
      <c r="T227" s="73" t="s">
        <v>1</v>
      </c>
      <c r="U227" s="73" t="s">
        <v>1</v>
      </c>
      <c r="V227" s="73" t="s">
        <v>1</v>
      </c>
      <c r="W227" s="73" t="s">
        <v>1</v>
      </c>
      <c r="X227" s="63" t="s">
        <v>1</v>
      </c>
      <c r="Y227" s="73">
        <v>6</v>
      </c>
    </row>
    <row r="228" spans="1:25">
      <c r="A228" s="47" t="s">
        <v>12</v>
      </c>
      <c r="B228" s="73">
        <v>76426</v>
      </c>
      <c r="C228" s="73">
        <v>13900</v>
      </c>
      <c r="D228" s="73">
        <v>858</v>
      </c>
      <c r="E228" s="73">
        <v>223</v>
      </c>
      <c r="F228" s="73">
        <v>1186</v>
      </c>
      <c r="G228" s="73">
        <v>6887</v>
      </c>
      <c r="H228" s="63">
        <v>8388</v>
      </c>
      <c r="I228" s="73">
        <v>44984</v>
      </c>
      <c r="J228" s="73">
        <v>27505</v>
      </c>
      <c r="K228" s="73">
        <v>4227</v>
      </c>
      <c r="L228" s="73">
        <v>407</v>
      </c>
      <c r="M228" s="73">
        <v>79</v>
      </c>
      <c r="N228" s="73">
        <v>456</v>
      </c>
      <c r="O228" s="73">
        <v>3792</v>
      </c>
      <c r="P228" s="63">
        <v>1710</v>
      </c>
      <c r="Q228" s="73">
        <v>16834</v>
      </c>
      <c r="R228" s="73">
        <v>48921</v>
      </c>
      <c r="S228" s="73">
        <v>9673</v>
      </c>
      <c r="T228" s="73">
        <v>451</v>
      </c>
      <c r="U228" s="73">
        <v>144</v>
      </c>
      <c r="V228" s="73">
        <v>730</v>
      </c>
      <c r="W228" s="73">
        <v>3095</v>
      </c>
      <c r="X228" s="63">
        <v>6678</v>
      </c>
      <c r="Y228" s="73">
        <v>28150</v>
      </c>
    </row>
    <row r="229" spans="1:25">
      <c r="A229" s="47" t="s">
        <v>72</v>
      </c>
      <c r="B229" s="73">
        <v>37063</v>
      </c>
      <c r="C229" s="73">
        <v>3801</v>
      </c>
      <c r="D229" s="73">
        <v>125</v>
      </c>
      <c r="E229" s="73">
        <v>56</v>
      </c>
      <c r="F229" s="73">
        <v>252</v>
      </c>
      <c r="G229" s="73">
        <v>2124</v>
      </c>
      <c r="H229" s="63">
        <v>7023</v>
      </c>
      <c r="I229" s="73">
        <v>23682</v>
      </c>
      <c r="J229" s="73">
        <v>13687</v>
      </c>
      <c r="K229" s="73">
        <v>756</v>
      </c>
      <c r="L229" s="73">
        <v>85</v>
      </c>
      <c r="M229" s="73">
        <v>20</v>
      </c>
      <c r="N229" s="73">
        <v>49</v>
      </c>
      <c r="O229" s="73">
        <v>1373</v>
      </c>
      <c r="P229" s="63">
        <v>1549</v>
      </c>
      <c r="Q229" s="73">
        <v>9855</v>
      </c>
      <c r="R229" s="73">
        <v>23376</v>
      </c>
      <c r="S229" s="73">
        <v>3045</v>
      </c>
      <c r="T229" s="73">
        <v>40</v>
      </c>
      <c r="U229" s="73">
        <v>36</v>
      </c>
      <c r="V229" s="73">
        <v>203</v>
      </c>
      <c r="W229" s="73">
        <v>751</v>
      </c>
      <c r="X229" s="63">
        <v>5474</v>
      </c>
      <c r="Y229" s="73">
        <v>13827</v>
      </c>
    </row>
    <row r="230" spans="1:25">
      <c r="A230" s="47" t="s">
        <v>73</v>
      </c>
      <c r="B230" s="73">
        <v>5185</v>
      </c>
      <c r="C230" s="73">
        <v>1110</v>
      </c>
      <c r="D230" s="73">
        <v>109</v>
      </c>
      <c r="E230" s="73">
        <v>32</v>
      </c>
      <c r="F230" s="73">
        <v>152</v>
      </c>
      <c r="G230" s="73">
        <v>569</v>
      </c>
      <c r="H230" s="63">
        <v>356</v>
      </c>
      <c r="I230" s="73">
        <v>2857</v>
      </c>
      <c r="J230" s="73">
        <v>960</v>
      </c>
      <c r="K230" s="73">
        <v>138</v>
      </c>
      <c r="L230" s="73">
        <v>52</v>
      </c>
      <c r="M230" s="73">
        <v>15</v>
      </c>
      <c r="N230" s="73">
        <v>21</v>
      </c>
      <c r="O230" s="73">
        <v>211</v>
      </c>
      <c r="P230" s="63">
        <v>34</v>
      </c>
      <c r="Q230" s="73">
        <v>489</v>
      </c>
      <c r="R230" s="73">
        <v>4225</v>
      </c>
      <c r="S230" s="73">
        <v>972</v>
      </c>
      <c r="T230" s="73">
        <v>57</v>
      </c>
      <c r="U230" s="73">
        <v>17</v>
      </c>
      <c r="V230" s="73">
        <v>131</v>
      </c>
      <c r="W230" s="73">
        <v>358</v>
      </c>
      <c r="X230" s="63">
        <v>322</v>
      </c>
      <c r="Y230" s="73">
        <v>2368</v>
      </c>
    </row>
    <row r="231" spans="1:25">
      <c r="A231" s="47" t="s">
        <v>74</v>
      </c>
      <c r="B231" s="73">
        <v>6339</v>
      </c>
      <c r="C231" s="73">
        <v>1346</v>
      </c>
      <c r="D231" s="73">
        <v>184</v>
      </c>
      <c r="E231" s="73">
        <v>30</v>
      </c>
      <c r="F231" s="73">
        <v>151</v>
      </c>
      <c r="G231" s="73">
        <v>743</v>
      </c>
      <c r="H231" s="63">
        <v>395</v>
      </c>
      <c r="I231" s="73">
        <v>3490</v>
      </c>
      <c r="J231" s="73">
        <v>846</v>
      </c>
      <c r="K231" s="73">
        <v>137</v>
      </c>
      <c r="L231" s="73">
        <v>66</v>
      </c>
      <c r="M231" s="73">
        <v>9</v>
      </c>
      <c r="N231" s="73">
        <v>13</v>
      </c>
      <c r="O231" s="73">
        <v>215</v>
      </c>
      <c r="P231" s="63">
        <v>25</v>
      </c>
      <c r="Q231" s="73">
        <v>381</v>
      </c>
      <c r="R231" s="73">
        <v>5493</v>
      </c>
      <c r="S231" s="73">
        <v>1209</v>
      </c>
      <c r="T231" s="73">
        <v>118</v>
      </c>
      <c r="U231" s="73">
        <v>21</v>
      </c>
      <c r="V231" s="73">
        <v>138</v>
      </c>
      <c r="W231" s="73">
        <v>528</v>
      </c>
      <c r="X231" s="63">
        <v>370</v>
      </c>
      <c r="Y231" s="73">
        <v>3109</v>
      </c>
    </row>
    <row r="232" spans="1:25">
      <c r="A232" s="47" t="s">
        <v>75</v>
      </c>
      <c r="B232" s="73">
        <v>5018</v>
      </c>
      <c r="C232" s="73">
        <v>1193</v>
      </c>
      <c r="D232" s="73">
        <v>168</v>
      </c>
      <c r="E232" s="73">
        <v>23</v>
      </c>
      <c r="F232" s="73">
        <v>74</v>
      </c>
      <c r="G232" s="73">
        <v>761</v>
      </c>
      <c r="H232" s="63">
        <v>175</v>
      </c>
      <c r="I232" s="73">
        <v>2624</v>
      </c>
      <c r="J232" s="73">
        <v>1000</v>
      </c>
      <c r="K232" s="73">
        <v>203</v>
      </c>
      <c r="L232" s="73">
        <v>89</v>
      </c>
      <c r="M232" s="73">
        <v>11</v>
      </c>
      <c r="N232" s="73">
        <v>8</v>
      </c>
      <c r="O232" s="73">
        <v>278</v>
      </c>
      <c r="P232" s="63">
        <v>18</v>
      </c>
      <c r="Q232" s="73">
        <v>393</v>
      </c>
      <c r="R232" s="73">
        <v>4018</v>
      </c>
      <c r="S232" s="73">
        <v>990</v>
      </c>
      <c r="T232" s="73">
        <v>79</v>
      </c>
      <c r="U232" s="73">
        <v>12</v>
      </c>
      <c r="V232" s="73">
        <v>66</v>
      </c>
      <c r="W232" s="73">
        <v>483</v>
      </c>
      <c r="X232" s="63">
        <v>157</v>
      </c>
      <c r="Y232" s="73">
        <v>2231</v>
      </c>
    </row>
    <row r="233" spans="1:25">
      <c r="A233" s="47" t="s">
        <v>76</v>
      </c>
      <c r="B233" s="73">
        <v>6486</v>
      </c>
      <c r="C233" s="73">
        <v>1552</v>
      </c>
      <c r="D233" s="73">
        <v>130</v>
      </c>
      <c r="E233" s="73">
        <v>47</v>
      </c>
      <c r="F233" s="73">
        <v>92</v>
      </c>
      <c r="G233" s="73">
        <v>987</v>
      </c>
      <c r="H233" s="63">
        <v>193</v>
      </c>
      <c r="I233" s="73">
        <v>3485</v>
      </c>
      <c r="J233" s="73">
        <v>1635</v>
      </c>
      <c r="K233" s="73">
        <v>328</v>
      </c>
      <c r="L233" s="73">
        <v>69</v>
      </c>
      <c r="M233" s="73">
        <v>16</v>
      </c>
      <c r="N233" s="73">
        <v>31</v>
      </c>
      <c r="O233" s="73">
        <v>408</v>
      </c>
      <c r="P233" s="63">
        <v>6</v>
      </c>
      <c r="Q233" s="73">
        <v>777</v>
      </c>
      <c r="R233" s="73">
        <v>4851</v>
      </c>
      <c r="S233" s="73">
        <v>1224</v>
      </c>
      <c r="T233" s="73">
        <v>61</v>
      </c>
      <c r="U233" s="73">
        <v>31</v>
      </c>
      <c r="V233" s="73">
        <v>61</v>
      </c>
      <c r="W233" s="73">
        <v>579</v>
      </c>
      <c r="X233" s="63">
        <v>187</v>
      </c>
      <c r="Y233" s="73">
        <v>2708</v>
      </c>
    </row>
    <row r="234" spans="1:25">
      <c r="A234" s="47" t="s">
        <v>77</v>
      </c>
      <c r="B234" s="73">
        <v>3228</v>
      </c>
      <c r="C234" s="73">
        <v>886</v>
      </c>
      <c r="D234" s="73">
        <v>59</v>
      </c>
      <c r="E234" s="73">
        <v>15</v>
      </c>
      <c r="F234" s="73">
        <v>41</v>
      </c>
      <c r="G234" s="73">
        <v>562</v>
      </c>
      <c r="H234" s="63">
        <v>52</v>
      </c>
      <c r="I234" s="73">
        <v>1613</v>
      </c>
      <c r="J234" s="73">
        <v>1428</v>
      </c>
      <c r="K234" s="73">
        <v>402</v>
      </c>
      <c r="L234" s="73">
        <v>17</v>
      </c>
      <c r="M234" s="73">
        <v>4</v>
      </c>
      <c r="N234" s="73">
        <v>15</v>
      </c>
      <c r="O234" s="73">
        <v>350</v>
      </c>
      <c r="P234" s="63">
        <v>8</v>
      </c>
      <c r="Q234" s="73">
        <v>632</v>
      </c>
      <c r="R234" s="73">
        <v>1800</v>
      </c>
      <c r="S234" s="73">
        <v>484</v>
      </c>
      <c r="T234" s="73">
        <v>42</v>
      </c>
      <c r="U234" s="73">
        <v>11</v>
      </c>
      <c r="V234" s="73">
        <v>26</v>
      </c>
      <c r="W234" s="73">
        <v>212</v>
      </c>
      <c r="X234" s="63">
        <v>44</v>
      </c>
      <c r="Y234" s="73">
        <v>981</v>
      </c>
    </row>
    <row r="235" spans="1:25">
      <c r="A235" s="47" t="s">
        <v>78</v>
      </c>
      <c r="B235" s="73">
        <v>1892</v>
      </c>
      <c r="C235" s="73">
        <v>444</v>
      </c>
      <c r="D235" s="73">
        <v>17</v>
      </c>
      <c r="E235" s="73">
        <v>4</v>
      </c>
      <c r="F235" s="73">
        <v>13</v>
      </c>
      <c r="G235" s="73">
        <v>287</v>
      </c>
      <c r="H235" s="63">
        <v>49</v>
      </c>
      <c r="I235" s="73">
        <v>1078</v>
      </c>
      <c r="J235" s="73">
        <v>1249</v>
      </c>
      <c r="K235" s="73">
        <v>305</v>
      </c>
      <c r="L235" s="73">
        <v>8</v>
      </c>
      <c r="M235" s="73">
        <v>3</v>
      </c>
      <c r="N235" s="73">
        <v>4</v>
      </c>
      <c r="O235" s="73">
        <v>269</v>
      </c>
      <c r="P235" s="63">
        <v>13</v>
      </c>
      <c r="Q235" s="73">
        <v>647</v>
      </c>
      <c r="R235" s="73">
        <v>643</v>
      </c>
      <c r="S235" s="73">
        <v>139</v>
      </c>
      <c r="T235" s="73">
        <v>9</v>
      </c>
      <c r="U235" s="73">
        <v>1</v>
      </c>
      <c r="V235" s="73">
        <v>9</v>
      </c>
      <c r="W235" s="73">
        <v>18</v>
      </c>
      <c r="X235" s="63">
        <v>36</v>
      </c>
      <c r="Y235" s="73">
        <v>431</v>
      </c>
    </row>
    <row r="236" spans="1:25">
      <c r="A236" s="47" t="s">
        <v>79</v>
      </c>
      <c r="B236" s="73">
        <v>1539</v>
      </c>
      <c r="C236" s="73">
        <v>418</v>
      </c>
      <c r="D236" s="73">
        <v>11</v>
      </c>
      <c r="E236" s="73">
        <v>1</v>
      </c>
      <c r="F236" s="73">
        <v>12</v>
      </c>
      <c r="G236" s="73">
        <v>240</v>
      </c>
      <c r="H236" s="63">
        <v>24</v>
      </c>
      <c r="I236" s="73">
        <v>833</v>
      </c>
      <c r="J236" s="73">
        <v>1182</v>
      </c>
      <c r="K236" s="73">
        <v>301</v>
      </c>
      <c r="L236" s="73">
        <v>6</v>
      </c>
      <c r="M236" s="73" t="s">
        <v>1</v>
      </c>
      <c r="N236" s="73">
        <v>8</v>
      </c>
      <c r="O236" s="73">
        <v>218</v>
      </c>
      <c r="P236" s="63">
        <v>8</v>
      </c>
      <c r="Q236" s="73">
        <v>641</v>
      </c>
      <c r="R236" s="73">
        <v>357</v>
      </c>
      <c r="S236" s="73">
        <v>117</v>
      </c>
      <c r="T236" s="73">
        <v>5</v>
      </c>
      <c r="U236" s="73">
        <v>1</v>
      </c>
      <c r="V236" s="73">
        <v>4</v>
      </c>
      <c r="W236" s="73">
        <v>22</v>
      </c>
      <c r="X236" s="63">
        <v>16</v>
      </c>
      <c r="Y236" s="73">
        <v>192</v>
      </c>
    </row>
    <row r="237" spans="1:25">
      <c r="A237" s="47" t="s">
        <v>80</v>
      </c>
      <c r="B237" s="73">
        <v>2642</v>
      </c>
      <c r="C237" s="73">
        <v>614</v>
      </c>
      <c r="D237" s="73">
        <v>12</v>
      </c>
      <c r="E237" s="73">
        <v>8</v>
      </c>
      <c r="F237" s="73">
        <v>23</v>
      </c>
      <c r="G237" s="73">
        <v>242</v>
      </c>
      <c r="H237" s="63">
        <v>53</v>
      </c>
      <c r="I237" s="73">
        <v>1690</v>
      </c>
      <c r="J237" s="73">
        <v>1390</v>
      </c>
      <c r="K237" s="73">
        <v>317</v>
      </c>
      <c r="L237" s="73">
        <v>1</v>
      </c>
      <c r="M237" s="73">
        <v>1</v>
      </c>
      <c r="N237" s="73">
        <v>8</v>
      </c>
      <c r="O237" s="73">
        <v>210</v>
      </c>
      <c r="P237" s="63">
        <v>8</v>
      </c>
      <c r="Q237" s="73">
        <v>845</v>
      </c>
      <c r="R237" s="73">
        <v>1252</v>
      </c>
      <c r="S237" s="73">
        <v>297</v>
      </c>
      <c r="T237" s="73">
        <v>11</v>
      </c>
      <c r="U237" s="73">
        <v>7</v>
      </c>
      <c r="V237" s="73">
        <v>15</v>
      </c>
      <c r="W237" s="73">
        <v>32</v>
      </c>
      <c r="X237" s="63">
        <v>45</v>
      </c>
      <c r="Y237" s="73">
        <v>845</v>
      </c>
    </row>
    <row r="238" spans="1:25">
      <c r="A238" s="47" t="s">
        <v>81</v>
      </c>
      <c r="B238" s="73">
        <v>2201</v>
      </c>
      <c r="C238" s="73">
        <v>746</v>
      </c>
      <c r="D238" s="73">
        <v>15</v>
      </c>
      <c r="E238" s="73">
        <v>4</v>
      </c>
      <c r="F238" s="73">
        <v>26</v>
      </c>
      <c r="G238" s="73">
        <v>158</v>
      </c>
      <c r="H238" s="63">
        <v>22</v>
      </c>
      <c r="I238" s="73">
        <v>1230</v>
      </c>
      <c r="J238" s="73">
        <v>1437</v>
      </c>
      <c r="K238" s="73">
        <v>436</v>
      </c>
      <c r="L238" s="73">
        <v>2</v>
      </c>
      <c r="M238" s="73" t="s">
        <v>1</v>
      </c>
      <c r="N238" s="73">
        <v>18</v>
      </c>
      <c r="O238" s="73">
        <v>129</v>
      </c>
      <c r="P238" s="63">
        <v>13</v>
      </c>
      <c r="Q238" s="73">
        <v>839</v>
      </c>
      <c r="R238" s="73">
        <v>764</v>
      </c>
      <c r="S238" s="73">
        <v>310</v>
      </c>
      <c r="T238" s="73">
        <v>13</v>
      </c>
      <c r="U238" s="73">
        <v>4</v>
      </c>
      <c r="V238" s="73">
        <v>8</v>
      </c>
      <c r="W238" s="73">
        <v>29</v>
      </c>
      <c r="X238" s="63">
        <v>9</v>
      </c>
      <c r="Y238" s="73">
        <v>391</v>
      </c>
    </row>
    <row r="239" spans="1:25">
      <c r="A239" s="47" t="s">
        <v>116</v>
      </c>
      <c r="B239" s="73">
        <v>2859</v>
      </c>
      <c r="C239" s="73">
        <v>1147</v>
      </c>
      <c r="D239" s="73">
        <v>19</v>
      </c>
      <c r="E239" s="73">
        <v>3</v>
      </c>
      <c r="F239" s="73">
        <v>213</v>
      </c>
      <c r="G239" s="73">
        <v>128</v>
      </c>
      <c r="H239" s="63">
        <v>30</v>
      </c>
      <c r="I239" s="73">
        <v>1319</v>
      </c>
      <c r="J239" s="73">
        <v>1538</v>
      </c>
      <c r="K239" s="73">
        <v>498</v>
      </c>
      <c r="L239" s="73">
        <v>8</v>
      </c>
      <c r="M239" s="73" t="s">
        <v>1</v>
      </c>
      <c r="N239" s="73">
        <v>175</v>
      </c>
      <c r="O239" s="73">
        <v>85</v>
      </c>
      <c r="P239" s="63">
        <v>15</v>
      </c>
      <c r="Q239" s="73">
        <v>757</v>
      </c>
      <c r="R239" s="73">
        <v>1321</v>
      </c>
      <c r="S239" s="73">
        <v>649</v>
      </c>
      <c r="T239" s="73">
        <v>11</v>
      </c>
      <c r="U239" s="73">
        <v>3</v>
      </c>
      <c r="V239" s="73">
        <v>38</v>
      </c>
      <c r="W239" s="73">
        <v>43</v>
      </c>
      <c r="X239" s="63">
        <v>15</v>
      </c>
      <c r="Y239" s="73">
        <v>562</v>
      </c>
    </row>
    <row r="240" spans="1:25">
      <c r="A240" s="47">
        <v>2021</v>
      </c>
      <c r="B240" s="73">
        <v>531</v>
      </c>
      <c r="C240" s="73">
        <v>188</v>
      </c>
      <c r="D240" s="73">
        <v>5</v>
      </c>
      <c r="E240" s="73" t="s">
        <v>1</v>
      </c>
      <c r="F240" s="73">
        <v>84</v>
      </c>
      <c r="G240" s="73">
        <v>31</v>
      </c>
      <c r="H240" s="63">
        <v>2</v>
      </c>
      <c r="I240" s="73">
        <v>221</v>
      </c>
      <c r="J240" s="73">
        <v>302</v>
      </c>
      <c r="K240" s="73">
        <v>109</v>
      </c>
      <c r="L240" s="73">
        <v>3</v>
      </c>
      <c r="M240" s="73" t="s">
        <v>1</v>
      </c>
      <c r="N240" s="73">
        <v>69</v>
      </c>
      <c r="O240" s="73">
        <v>14</v>
      </c>
      <c r="P240" s="63">
        <v>2</v>
      </c>
      <c r="Q240" s="73">
        <v>105</v>
      </c>
      <c r="R240" s="73">
        <v>229</v>
      </c>
      <c r="S240" s="73">
        <v>79</v>
      </c>
      <c r="T240" s="73">
        <v>2</v>
      </c>
      <c r="U240" s="73" t="s">
        <v>1</v>
      </c>
      <c r="V240" s="73">
        <v>15</v>
      </c>
      <c r="W240" s="73">
        <v>17</v>
      </c>
      <c r="X240" s="63" t="s">
        <v>1</v>
      </c>
      <c r="Y240" s="73">
        <v>116</v>
      </c>
    </row>
    <row r="241" spans="1:25">
      <c r="A241" s="47">
        <v>2022</v>
      </c>
      <c r="B241" s="73">
        <v>536</v>
      </c>
      <c r="C241" s="73">
        <v>173</v>
      </c>
      <c r="D241" s="73">
        <v>3</v>
      </c>
      <c r="E241" s="73" t="s">
        <v>1</v>
      </c>
      <c r="F241" s="73">
        <v>43</v>
      </c>
      <c r="G241" s="73">
        <v>26</v>
      </c>
      <c r="H241" s="63">
        <v>1</v>
      </c>
      <c r="I241" s="73">
        <v>290</v>
      </c>
      <c r="J241" s="73">
        <v>343</v>
      </c>
      <c r="K241" s="73">
        <v>122</v>
      </c>
      <c r="L241" s="73">
        <v>1</v>
      </c>
      <c r="M241" s="73" t="s">
        <v>1</v>
      </c>
      <c r="N241" s="73">
        <v>33</v>
      </c>
      <c r="O241" s="73">
        <v>18</v>
      </c>
      <c r="P241" s="63">
        <v>1</v>
      </c>
      <c r="Q241" s="73">
        <v>168</v>
      </c>
      <c r="R241" s="73">
        <v>193</v>
      </c>
      <c r="S241" s="73">
        <v>51</v>
      </c>
      <c r="T241" s="73">
        <v>2</v>
      </c>
      <c r="U241" s="73" t="s">
        <v>1</v>
      </c>
      <c r="V241" s="73">
        <v>10</v>
      </c>
      <c r="W241" s="73">
        <v>8</v>
      </c>
      <c r="X241" s="63" t="s">
        <v>1</v>
      </c>
      <c r="Y241" s="73">
        <v>122</v>
      </c>
    </row>
    <row r="242" spans="1:25">
      <c r="A242" s="47">
        <v>2023</v>
      </c>
      <c r="B242" s="73">
        <v>504</v>
      </c>
      <c r="C242" s="73">
        <v>165</v>
      </c>
      <c r="D242" s="73">
        <v>1</v>
      </c>
      <c r="E242" s="73" t="s">
        <v>1</v>
      </c>
      <c r="F242" s="73">
        <v>4</v>
      </c>
      <c r="G242" s="73">
        <v>16</v>
      </c>
      <c r="H242" s="63">
        <v>9</v>
      </c>
      <c r="I242" s="73">
        <v>309</v>
      </c>
      <c r="J242" s="73">
        <v>294</v>
      </c>
      <c r="K242" s="73">
        <v>106</v>
      </c>
      <c r="L242" s="73" t="s">
        <v>1</v>
      </c>
      <c r="M242" s="73" t="s">
        <v>1</v>
      </c>
      <c r="N242" s="73">
        <v>2</v>
      </c>
      <c r="O242" s="73">
        <v>11</v>
      </c>
      <c r="P242" s="63">
        <v>8</v>
      </c>
      <c r="Q242" s="73">
        <v>167</v>
      </c>
      <c r="R242" s="73">
        <v>210</v>
      </c>
      <c r="S242" s="73">
        <v>59</v>
      </c>
      <c r="T242" s="73">
        <v>1</v>
      </c>
      <c r="U242" s="73" t="s">
        <v>1</v>
      </c>
      <c r="V242" s="73">
        <v>2</v>
      </c>
      <c r="W242" s="73">
        <v>5</v>
      </c>
      <c r="X242" s="63">
        <v>1</v>
      </c>
      <c r="Y242" s="73">
        <v>142</v>
      </c>
    </row>
    <row r="243" spans="1:25">
      <c r="A243" s="47">
        <v>2024</v>
      </c>
      <c r="B243" s="73">
        <v>402</v>
      </c>
      <c r="C243" s="73">
        <v>117</v>
      </c>
      <c r="D243" s="73" t="s">
        <v>1</v>
      </c>
      <c r="E243" s="73" t="s">
        <v>1</v>
      </c>
      <c r="F243" s="73">
        <v>6</v>
      </c>
      <c r="G243" s="73">
        <v>13</v>
      </c>
      <c r="H243" s="63">
        <v>4</v>
      </c>
      <c r="I243" s="73">
        <v>262</v>
      </c>
      <c r="J243" s="73">
        <v>214</v>
      </c>
      <c r="K243" s="73">
        <v>69</v>
      </c>
      <c r="L243" s="73" t="s">
        <v>1</v>
      </c>
      <c r="M243" s="73" t="s">
        <v>1</v>
      </c>
      <c r="N243" s="73">
        <v>2</v>
      </c>
      <c r="O243" s="73">
        <v>3</v>
      </c>
      <c r="P243" s="63">
        <v>2</v>
      </c>
      <c r="Q243" s="73">
        <v>138</v>
      </c>
      <c r="R243" s="73">
        <v>188</v>
      </c>
      <c r="S243" s="73">
        <v>48</v>
      </c>
      <c r="T243" s="73" t="s">
        <v>1</v>
      </c>
      <c r="U243" s="73" t="s">
        <v>1</v>
      </c>
      <c r="V243" s="73">
        <v>4</v>
      </c>
      <c r="W243" s="73">
        <v>10</v>
      </c>
      <c r="X243" s="63">
        <v>2</v>
      </c>
      <c r="Y243" s="73">
        <v>124</v>
      </c>
    </row>
    <row r="244" spans="1:25" ht="33.75">
      <c r="A244" s="47" t="s">
        <v>82</v>
      </c>
      <c r="B244" s="73">
        <v>1</v>
      </c>
      <c r="C244" s="73" t="s">
        <v>1</v>
      </c>
      <c r="D244" s="73" t="s">
        <v>1</v>
      </c>
      <c r="E244" s="73" t="s">
        <v>1</v>
      </c>
      <c r="F244" s="73" t="s">
        <v>1</v>
      </c>
      <c r="G244" s="73" t="s">
        <v>1</v>
      </c>
      <c r="H244" s="63" t="s">
        <v>1</v>
      </c>
      <c r="I244" s="73">
        <v>1</v>
      </c>
      <c r="J244" s="73" t="s">
        <v>1</v>
      </c>
      <c r="K244" s="73" t="s">
        <v>1</v>
      </c>
      <c r="L244" s="73" t="s">
        <v>1</v>
      </c>
      <c r="M244" s="73" t="s">
        <v>1</v>
      </c>
      <c r="N244" s="73" t="s">
        <v>1</v>
      </c>
      <c r="O244" s="73" t="s">
        <v>1</v>
      </c>
      <c r="P244" s="63" t="s">
        <v>1</v>
      </c>
      <c r="Q244" s="73" t="s">
        <v>1</v>
      </c>
      <c r="R244" s="73">
        <v>1</v>
      </c>
      <c r="S244" s="73" t="s">
        <v>1</v>
      </c>
      <c r="T244" s="73" t="s">
        <v>1</v>
      </c>
      <c r="U244" s="73" t="s">
        <v>1</v>
      </c>
      <c r="V244" s="73" t="s">
        <v>1</v>
      </c>
      <c r="W244" s="73" t="s">
        <v>1</v>
      </c>
      <c r="X244" s="63" t="s">
        <v>1</v>
      </c>
      <c r="Y244" s="73">
        <v>1</v>
      </c>
    </row>
    <row r="245" spans="1:25" ht="22.5">
      <c r="A245" s="47" t="s">
        <v>17</v>
      </c>
      <c r="B245" s="73">
        <v>115675</v>
      </c>
      <c r="C245" s="73">
        <v>17330</v>
      </c>
      <c r="D245" s="73">
        <v>711</v>
      </c>
      <c r="E245" s="73">
        <v>483</v>
      </c>
      <c r="F245" s="73">
        <v>381</v>
      </c>
      <c r="G245" s="73">
        <v>1041</v>
      </c>
      <c r="H245" s="63">
        <v>9756</v>
      </c>
      <c r="I245" s="73">
        <v>85973</v>
      </c>
      <c r="J245" s="73">
        <v>27340</v>
      </c>
      <c r="K245" s="73">
        <v>2753</v>
      </c>
      <c r="L245" s="73">
        <v>410</v>
      </c>
      <c r="M245" s="73">
        <v>18</v>
      </c>
      <c r="N245" s="73">
        <v>3</v>
      </c>
      <c r="O245" s="73">
        <v>340</v>
      </c>
      <c r="P245" s="63">
        <v>1891</v>
      </c>
      <c r="Q245" s="73">
        <v>21925</v>
      </c>
      <c r="R245" s="73">
        <v>88335</v>
      </c>
      <c r="S245" s="73">
        <v>14577</v>
      </c>
      <c r="T245" s="73">
        <v>301</v>
      </c>
      <c r="U245" s="73">
        <v>465</v>
      </c>
      <c r="V245" s="73">
        <v>378</v>
      </c>
      <c r="W245" s="73">
        <v>701</v>
      </c>
      <c r="X245" s="63">
        <v>7865</v>
      </c>
      <c r="Y245" s="73">
        <v>64048</v>
      </c>
    </row>
    <row r="246" spans="1:25">
      <c r="A246" s="47" t="s">
        <v>72</v>
      </c>
      <c r="B246" s="73">
        <v>47129</v>
      </c>
      <c r="C246" s="73">
        <v>5572</v>
      </c>
      <c r="D246" s="73">
        <v>187</v>
      </c>
      <c r="E246" s="73">
        <v>185</v>
      </c>
      <c r="F246" s="73">
        <v>63</v>
      </c>
      <c r="G246" s="73">
        <v>185</v>
      </c>
      <c r="H246" s="63">
        <v>7020</v>
      </c>
      <c r="I246" s="73">
        <v>33917</v>
      </c>
      <c r="J246" s="73">
        <v>13913</v>
      </c>
      <c r="K246" s="73">
        <v>695</v>
      </c>
      <c r="L246" s="73">
        <v>108</v>
      </c>
      <c r="M246" s="73">
        <v>6</v>
      </c>
      <c r="N246" s="73" t="s">
        <v>1</v>
      </c>
      <c r="O246" s="73">
        <v>13</v>
      </c>
      <c r="P246" s="63">
        <v>1707</v>
      </c>
      <c r="Q246" s="73">
        <v>11384</v>
      </c>
      <c r="R246" s="73">
        <v>33216</v>
      </c>
      <c r="S246" s="73">
        <v>4877</v>
      </c>
      <c r="T246" s="73">
        <v>79</v>
      </c>
      <c r="U246" s="73">
        <v>179</v>
      </c>
      <c r="V246" s="73">
        <v>63</v>
      </c>
      <c r="W246" s="73">
        <v>172</v>
      </c>
      <c r="X246" s="63">
        <v>5313</v>
      </c>
      <c r="Y246" s="73">
        <v>22533</v>
      </c>
    </row>
    <row r="247" spans="1:25">
      <c r="A247" s="47" t="s">
        <v>73</v>
      </c>
      <c r="B247" s="73">
        <v>9500</v>
      </c>
      <c r="C247" s="73">
        <v>1693</v>
      </c>
      <c r="D247" s="73">
        <v>130</v>
      </c>
      <c r="E247" s="73">
        <v>32</v>
      </c>
      <c r="F247" s="73">
        <v>36</v>
      </c>
      <c r="G247" s="73">
        <v>104</v>
      </c>
      <c r="H247" s="63">
        <v>458</v>
      </c>
      <c r="I247" s="73">
        <v>7047</v>
      </c>
      <c r="J247" s="73">
        <v>1409</v>
      </c>
      <c r="K247" s="73">
        <v>165</v>
      </c>
      <c r="L247" s="73">
        <v>78</v>
      </c>
      <c r="M247" s="73">
        <v>1</v>
      </c>
      <c r="N247" s="73" t="s">
        <v>1</v>
      </c>
      <c r="O247" s="73">
        <v>12</v>
      </c>
      <c r="P247" s="63">
        <v>41</v>
      </c>
      <c r="Q247" s="73">
        <v>1112</v>
      </c>
      <c r="R247" s="73">
        <v>8091</v>
      </c>
      <c r="S247" s="73">
        <v>1528</v>
      </c>
      <c r="T247" s="73">
        <v>52</v>
      </c>
      <c r="U247" s="73">
        <v>31</v>
      </c>
      <c r="V247" s="73">
        <v>36</v>
      </c>
      <c r="W247" s="73">
        <v>92</v>
      </c>
      <c r="X247" s="63">
        <v>417</v>
      </c>
      <c r="Y247" s="73">
        <v>5935</v>
      </c>
    </row>
    <row r="248" spans="1:25">
      <c r="A248" s="47" t="s">
        <v>74</v>
      </c>
      <c r="B248" s="73">
        <v>13892</v>
      </c>
      <c r="C248" s="73">
        <v>2645</v>
      </c>
      <c r="D248" s="73">
        <v>106</v>
      </c>
      <c r="E248" s="73">
        <v>46</v>
      </c>
      <c r="F248" s="73">
        <v>59</v>
      </c>
      <c r="G248" s="73">
        <v>102</v>
      </c>
      <c r="H248" s="63">
        <v>661</v>
      </c>
      <c r="I248" s="73">
        <v>10273</v>
      </c>
      <c r="J248" s="73">
        <v>1656</v>
      </c>
      <c r="K248" s="73">
        <v>189</v>
      </c>
      <c r="L248" s="73">
        <v>69</v>
      </c>
      <c r="M248" s="73" t="s">
        <v>1</v>
      </c>
      <c r="N248" s="73" t="s">
        <v>1</v>
      </c>
      <c r="O248" s="73">
        <v>4</v>
      </c>
      <c r="P248" s="63">
        <v>75</v>
      </c>
      <c r="Q248" s="73">
        <v>1319</v>
      </c>
      <c r="R248" s="73">
        <v>12236</v>
      </c>
      <c r="S248" s="73">
        <v>2456</v>
      </c>
      <c r="T248" s="73">
        <v>37</v>
      </c>
      <c r="U248" s="73">
        <v>46</v>
      </c>
      <c r="V248" s="73">
        <v>59</v>
      </c>
      <c r="W248" s="73">
        <v>98</v>
      </c>
      <c r="X248" s="63">
        <v>586</v>
      </c>
      <c r="Y248" s="73">
        <v>8954</v>
      </c>
    </row>
    <row r="249" spans="1:25">
      <c r="A249" s="47" t="s">
        <v>75</v>
      </c>
      <c r="B249" s="73">
        <v>12712</v>
      </c>
      <c r="C249" s="73">
        <v>1997</v>
      </c>
      <c r="D249" s="73">
        <v>87</v>
      </c>
      <c r="E249" s="73">
        <v>56</v>
      </c>
      <c r="F249" s="73">
        <v>94</v>
      </c>
      <c r="G249" s="73">
        <v>129</v>
      </c>
      <c r="H249" s="63">
        <v>657</v>
      </c>
      <c r="I249" s="73">
        <v>9692</v>
      </c>
      <c r="J249" s="73">
        <v>1494</v>
      </c>
      <c r="K249" s="73">
        <v>184</v>
      </c>
      <c r="L249" s="73">
        <v>53</v>
      </c>
      <c r="M249" s="73">
        <v>4</v>
      </c>
      <c r="N249" s="73">
        <v>1</v>
      </c>
      <c r="O249" s="73">
        <v>9</v>
      </c>
      <c r="P249" s="63">
        <v>21</v>
      </c>
      <c r="Q249" s="73">
        <v>1222</v>
      </c>
      <c r="R249" s="73">
        <v>11218</v>
      </c>
      <c r="S249" s="73">
        <v>1813</v>
      </c>
      <c r="T249" s="73">
        <v>34</v>
      </c>
      <c r="U249" s="73">
        <v>52</v>
      </c>
      <c r="V249" s="73">
        <v>93</v>
      </c>
      <c r="W249" s="73">
        <v>120</v>
      </c>
      <c r="X249" s="63">
        <v>636</v>
      </c>
      <c r="Y249" s="73">
        <v>8470</v>
      </c>
    </row>
    <row r="250" spans="1:25">
      <c r="A250" s="47" t="s">
        <v>76</v>
      </c>
      <c r="B250" s="73">
        <v>13412</v>
      </c>
      <c r="C250" s="73">
        <v>2392</v>
      </c>
      <c r="D250" s="73">
        <v>116</v>
      </c>
      <c r="E250" s="73">
        <v>91</v>
      </c>
      <c r="F250" s="73">
        <v>72</v>
      </c>
      <c r="G250" s="73">
        <v>100</v>
      </c>
      <c r="H250" s="63">
        <v>695</v>
      </c>
      <c r="I250" s="73">
        <v>9946</v>
      </c>
      <c r="J250" s="73">
        <v>1837</v>
      </c>
      <c r="K250" s="73">
        <v>240</v>
      </c>
      <c r="L250" s="73">
        <v>59</v>
      </c>
      <c r="M250" s="73">
        <v>2</v>
      </c>
      <c r="N250" s="73" t="s">
        <v>1</v>
      </c>
      <c r="O250" s="73">
        <v>10</v>
      </c>
      <c r="P250" s="63">
        <v>23</v>
      </c>
      <c r="Q250" s="73">
        <v>1503</v>
      </c>
      <c r="R250" s="73">
        <v>11575</v>
      </c>
      <c r="S250" s="73">
        <v>2152</v>
      </c>
      <c r="T250" s="73">
        <v>57</v>
      </c>
      <c r="U250" s="73">
        <v>89</v>
      </c>
      <c r="V250" s="73">
        <v>72</v>
      </c>
      <c r="W250" s="73">
        <v>90</v>
      </c>
      <c r="X250" s="63">
        <v>672</v>
      </c>
      <c r="Y250" s="73">
        <v>8443</v>
      </c>
    </row>
    <row r="251" spans="1:25">
      <c r="A251" s="47" t="s">
        <v>77</v>
      </c>
      <c r="B251" s="73">
        <v>6129</v>
      </c>
      <c r="C251" s="73">
        <v>1138</v>
      </c>
      <c r="D251" s="73">
        <v>51</v>
      </c>
      <c r="E251" s="73">
        <v>54</v>
      </c>
      <c r="F251" s="73">
        <v>25</v>
      </c>
      <c r="G251" s="73">
        <v>35</v>
      </c>
      <c r="H251" s="63">
        <v>149</v>
      </c>
      <c r="I251" s="73">
        <v>4677</v>
      </c>
      <c r="J251" s="73">
        <v>1125</v>
      </c>
      <c r="K251" s="73">
        <v>265</v>
      </c>
      <c r="L251" s="73">
        <v>26</v>
      </c>
      <c r="M251" s="73">
        <v>1</v>
      </c>
      <c r="N251" s="73" t="s">
        <v>1</v>
      </c>
      <c r="O251" s="73">
        <v>1</v>
      </c>
      <c r="P251" s="63">
        <v>9</v>
      </c>
      <c r="Q251" s="73">
        <v>823</v>
      </c>
      <c r="R251" s="73">
        <v>5004</v>
      </c>
      <c r="S251" s="73">
        <v>873</v>
      </c>
      <c r="T251" s="73">
        <v>25</v>
      </c>
      <c r="U251" s="73">
        <v>53</v>
      </c>
      <c r="V251" s="73">
        <v>25</v>
      </c>
      <c r="W251" s="73">
        <v>34</v>
      </c>
      <c r="X251" s="63">
        <v>140</v>
      </c>
      <c r="Y251" s="73">
        <v>3854</v>
      </c>
    </row>
    <row r="252" spans="1:25">
      <c r="A252" s="47" t="s">
        <v>78</v>
      </c>
      <c r="B252" s="73">
        <v>1627</v>
      </c>
      <c r="C252" s="73">
        <v>298</v>
      </c>
      <c r="D252" s="73">
        <v>10</v>
      </c>
      <c r="E252" s="73">
        <v>7</v>
      </c>
      <c r="F252" s="73">
        <v>4</v>
      </c>
      <c r="G252" s="73">
        <v>13</v>
      </c>
      <c r="H252" s="63">
        <v>50</v>
      </c>
      <c r="I252" s="73">
        <v>1245</v>
      </c>
      <c r="J252" s="73">
        <v>523</v>
      </c>
      <c r="K252" s="73">
        <v>132</v>
      </c>
      <c r="L252" s="73">
        <v>5</v>
      </c>
      <c r="M252" s="73" t="s">
        <v>1</v>
      </c>
      <c r="N252" s="73">
        <v>1</v>
      </c>
      <c r="O252" s="73" t="s">
        <v>1</v>
      </c>
      <c r="P252" s="63">
        <v>7</v>
      </c>
      <c r="Q252" s="73">
        <v>378</v>
      </c>
      <c r="R252" s="73">
        <v>1104</v>
      </c>
      <c r="S252" s="73">
        <v>166</v>
      </c>
      <c r="T252" s="73">
        <v>5</v>
      </c>
      <c r="U252" s="73">
        <v>7</v>
      </c>
      <c r="V252" s="73">
        <v>3</v>
      </c>
      <c r="W252" s="73">
        <v>13</v>
      </c>
      <c r="X252" s="63">
        <v>43</v>
      </c>
      <c r="Y252" s="73">
        <v>867</v>
      </c>
    </row>
    <row r="253" spans="1:25">
      <c r="A253" s="47" t="s">
        <v>79</v>
      </c>
      <c r="B253" s="73">
        <v>1169</v>
      </c>
      <c r="C253" s="73">
        <v>207</v>
      </c>
      <c r="D253" s="73">
        <v>7</v>
      </c>
      <c r="E253" s="73">
        <v>1</v>
      </c>
      <c r="F253" s="73">
        <v>3</v>
      </c>
      <c r="G253" s="73">
        <v>13</v>
      </c>
      <c r="H253" s="63">
        <v>28</v>
      </c>
      <c r="I253" s="73">
        <v>910</v>
      </c>
      <c r="J253" s="73">
        <v>564</v>
      </c>
      <c r="K253" s="73">
        <v>127</v>
      </c>
      <c r="L253" s="73">
        <v>4</v>
      </c>
      <c r="M253" s="73" t="s">
        <v>1</v>
      </c>
      <c r="N253" s="73" t="s">
        <v>1</v>
      </c>
      <c r="O253" s="73">
        <v>7</v>
      </c>
      <c r="P253" s="63">
        <v>2</v>
      </c>
      <c r="Q253" s="73">
        <v>424</v>
      </c>
      <c r="R253" s="73">
        <v>605</v>
      </c>
      <c r="S253" s="73">
        <v>80</v>
      </c>
      <c r="T253" s="73">
        <v>3</v>
      </c>
      <c r="U253" s="73">
        <v>1</v>
      </c>
      <c r="V253" s="73">
        <v>3</v>
      </c>
      <c r="W253" s="73">
        <v>6</v>
      </c>
      <c r="X253" s="63">
        <v>26</v>
      </c>
      <c r="Y253" s="73">
        <v>486</v>
      </c>
    </row>
    <row r="254" spans="1:25">
      <c r="A254" s="47" t="s">
        <v>80</v>
      </c>
      <c r="B254" s="73">
        <v>2012</v>
      </c>
      <c r="C254" s="73">
        <v>397</v>
      </c>
      <c r="D254" s="73">
        <v>5</v>
      </c>
      <c r="E254" s="73" t="s">
        <v>1</v>
      </c>
      <c r="F254" s="73">
        <v>2</v>
      </c>
      <c r="G254" s="73">
        <v>11</v>
      </c>
      <c r="H254" s="63">
        <v>15</v>
      </c>
      <c r="I254" s="73">
        <v>1582</v>
      </c>
      <c r="J254" s="73">
        <v>923</v>
      </c>
      <c r="K254" s="73">
        <v>264</v>
      </c>
      <c r="L254" s="73">
        <v>3</v>
      </c>
      <c r="M254" s="73" t="s">
        <v>1</v>
      </c>
      <c r="N254" s="73" t="s">
        <v>1</v>
      </c>
      <c r="O254" s="73">
        <v>6</v>
      </c>
      <c r="P254" s="63" t="s">
        <v>1</v>
      </c>
      <c r="Q254" s="73">
        <v>650</v>
      </c>
      <c r="R254" s="73">
        <v>1089</v>
      </c>
      <c r="S254" s="73">
        <v>133</v>
      </c>
      <c r="T254" s="73">
        <v>2</v>
      </c>
      <c r="U254" s="73" t="s">
        <v>1</v>
      </c>
      <c r="V254" s="73">
        <v>2</v>
      </c>
      <c r="W254" s="73">
        <v>5</v>
      </c>
      <c r="X254" s="63">
        <v>15</v>
      </c>
      <c r="Y254" s="73">
        <v>932</v>
      </c>
    </row>
    <row r="255" spans="1:25">
      <c r="A255" s="47" t="s">
        <v>81</v>
      </c>
      <c r="B255" s="73">
        <v>2316</v>
      </c>
      <c r="C255" s="73">
        <v>377</v>
      </c>
      <c r="D255" s="73">
        <v>1</v>
      </c>
      <c r="E255" s="73">
        <v>2</v>
      </c>
      <c r="F255" s="73">
        <v>9</v>
      </c>
      <c r="G255" s="73">
        <v>38</v>
      </c>
      <c r="H255" s="63">
        <v>11</v>
      </c>
      <c r="I255" s="73">
        <v>1878</v>
      </c>
      <c r="J255" s="73">
        <v>1053</v>
      </c>
      <c r="K255" s="73">
        <v>205</v>
      </c>
      <c r="L255" s="73" t="s">
        <v>1</v>
      </c>
      <c r="M255" s="73" t="s">
        <v>1</v>
      </c>
      <c r="N255" s="73" t="s">
        <v>1</v>
      </c>
      <c r="O255" s="73">
        <v>11</v>
      </c>
      <c r="P255" s="63">
        <v>2</v>
      </c>
      <c r="Q255" s="73">
        <v>835</v>
      </c>
      <c r="R255" s="73">
        <v>1263</v>
      </c>
      <c r="S255" s="73">
        <v>172</v>
      </c>
      <c r="T255" s="73">
        <v>1</v>
      </c>
      <c r="U255" s="73">
        <v>2</v>
      </c>
      <c r="V255" s="73">
        <v>9</v>
      </c>
      <c r="W255" s="73">
        <v>27</v>
      </c>
      <c r="X255" s="63">
        <v>9</v>
      </c>
      <c r="Y255" s="73">
        <v>1043</v>
      </c>
    </row>
    <row r="256" spans="1:25">
      <c r="A256" s="47" t="s">
        <v>116</v>
      </c>
      <c r="B256" s="73">
        <v>2964</v>
      </c>
      <c r="C256" s="73">
        <v>353</v>
      </c>
      <c r="D256" s="73">
        <v>6</v>
      </c>
      <c r="E256" s="73">
        <v>9</v>
      </c>
      <c r="F256" s="73">
        <v>10</v>
      </c>
      <c r="G256" s="73">
        <v>30</v>
      </c>
      <c r="H256" s="63">
        <v>1</v>
      </c>
      <c r="I256" s="73">
        <v>2555</v>
      </c>
      <c r="J256" s="73">
        <v>1153</v>
      </c>
      <c r="K256" s="73">
        <v>146</v>
      </c>
      <c r="L256" s="73">
        <v>1</v>
      </c>
      <c r="M256" s="73">
        <v>4</v>
      </c>
      <c r="N256" s="73" t="s">
        <v>1</v>
      </c>
      <c r="O256" s="73">
        <v>18</v>
      </c>
      <c r="P256" s="63" t="s">
        <v>1</v>
      </c>
      <c r="Q256" s="73">
        <v>984</v>
      </c>
      <c r="R256" s="73">
        <v>1811</v>
      </c>
      <c r="S256" s="73">
        <v>207</v>
      </c>
      <c r="T256" s="73">
        <v>5</v>
      </c>
      <c r="U256" s="73">
        <v>5</v>
      </c>
      <c r="V256" s="73">
        <v>10</v>
      </c>
      <c r="W256" s="73">
        <v>12</v>
      </c>
      <c r="X256" s="63">
        <v>1</v>
      </c>
      <c r="Y256" s="73">
        <v>1571</v>
      </c>
    </row>
    <row r="257" spans="1:25">
      <c r="A257" s="47">
        <v>2021</v>
      </c>
      <c r="B257" s="73">
        <v>734</v>
      </c>
      <c r="C257" s="73">
        <v>75</v>
      </c>
      <c r="D257" s="73">
        <v>2</v>
      </c>
      <c r="E257" s="73" t="s">
        <v>1</v>
      </c>
      <c r="F257" s="73">
        <v>2</v>
      </c>
      <c r="G257" s="73">
        <v>2</v>
      </c>
      <c r="H257" s="63">
        <v>3</v>
      </c>
      <c r="I257" s="73">
        <v>650</v>
      </c>
      <c r="J257" s="73">
        <v>309</v>
      </c>
      <c r="K257" s="73">
        <v>26</v>
      </c>
      <c r="L257" s="73">
        <v>1</v>
      </c>
      <c r="M257" s="73" t="s">
        <v>1</v>
      </c>
      <c r="N257" s="73" t="s">
        <v>1</v>
      </c>
      <c r="O257" s="73" t="s">
        <v>1</v>
      </c>
      <c r="P257" s="63">
        <v>2</v>
      </c>
      <c r="Q257" s="73">
        <v>280</v>
      </c>
      <c r="R257" s="73">
        <v>425</v>
      </c>
      <c r="S257" s="73">
        <v>49</v>
      </c>
      <c r="T257" s="73">
        <v>1</v>
      </c>
      <c r="U257" s="73" t="s">
        <v>1</v>
      </c>
      <c r="V257" s="73">
        <v>2</v>
      </c>
      <c r="W257" s="73">
        <v>2</v>
      </c>
      <c r="X257" s="63">
        <v>1</v>
      </c>
      <c r="Y257" s="73">
        <v>370</v>
      </c>
    </row>
    <row r="258" spans="1:25">
      <c r="A258" s="47">
        <v>2022</v>
      </c>
      <c r="B258" s="73">
        <v>552</v>
      </c>
      <c r="C258" s="73">
        <v>75</v>
      </c>
      <c r="D258" s="73">
        <v>1</v>
      </c>
      <c r="E258" s="73" t="s">
        <v>1</v>
      </c>
      <c r="F258" s="73">
        <v>2</v>
      </c>
      <c r="G258" s="73">
        <v>23</v>
      </c>
      <c r="H258" s="63">
        <v>4</v>
      </c>
      <c r="I258" s="73">
        <v>447</v>
      </c>
      <c r="J258" s="73">
        <v>284</v>
      </c>
      <c r="K258" s="73">
        <v>44</v>
      </c>
      <c r="L258" s="73">
        <v>1</v>
      </c>
      <c r="M258" s="73" t="s">
        <v>1</v>
      </c>
      <c r="N258" s="73">
        <v>1</v>
      </c>
      <c r="O258" s="73">
        <v>1</v>
      </c>
      <c r="P258" s="63" t="s">
        <v>1</v>
      </c>
      <c r="Q258" s="73">
        <v>237</v>
      </c>
      <c r="R258" s="73">
        <v>268</v>
      </c>
      <c r="S258" s="73">
        <v>31</v>
      </c>
      <c r="T258" s="73" t="s">
        <v>1</v>
      </c>
      <c r="U258" s="73" t="s">
        <v>1</v>
      </c>
      <c r="V258" s="73">
        <v>1</v>
      </c>
      <c r="W258" s="73">
        <v>22</v>
      </c>
      <c r="X258" s="63">
        <v>4</v>
      </c>
      <c r="Y258" s="73">
        <v>210</v>
      </c>
    </row>
    <row r="259" spans="1:25">
      <c r="A259" s="47">
        <v>2023</v>
      </c>
      <c r="B259" s="73">
        <v>461</v>
      </c>
      <c r="C259" s="73">
        <v>67</v>
      </c>
      <c r="D259" s="73" t="s">
        <v>1</v>
      </c>
      <c r="E259" s="73" t="s">
        <v>1</v>
      </c>
      <c r="F259" s="73" t="s">
        <v>1</v>
      </c>
      <c r="G259" s="73">
        <v>9</v>
      </c>
      <c r="H259" s="63">
        <v>4</v>
      </c>
      <c r="I259" s="73">
        <v>381</v>
      </c>
      <c r="J259" s="73">
        <v>269</v>
      </c>
      <c r="K259" s="73">
        <v>36</v>
      </c>
      <c r="L259" s="73" t="s">
        <v>1</v>
      </c>
      <c r="M259" s="73" t="s">
        <v>1</v>
      </c>
      <c r="N259" s="73" t="s">
        <v>1</v>
      </c>
      <c r="O259" s="73">
        <v>2</v>
      </c>
      <c r="P259" s="63">
        <v>2</v>
      </c>
      <c r="Q259" s="73">
        <v>229</v>
      </c>
      <c r="R259" s="73">
        <v>192</v>
      </c>
      <c r="S259" s="73">
        <v>31</v>
      </c>
      <c r="T259" s="73" t="s">
        <v>1</v>
      </c>
      <c r="U259" s="73" t="s">
        <v>1</v>
      </c>
      <c r="V259" s="73" t="s">
        <v>1</v>
      </c>
      <c r="W259" s="73">
        <v>7</v>
      </c>
      <c r="X259" s="63">
        <v>2</v>
      </c>
      <c r="Y259" s="73">
        <v>152</v>
      </c>
    </row>
    <row r="260" spans="1:25">
      <c r="A260" s="47">
        <v>2024</v>
      </c>
      <c r="B260" s="73">
        <v>1066</v>
      </c>
      <c r="C260" s="73">
        <v>44</v>
      </c>
      <c r="D260" s="73">
        <v>2</v>
      </c>
      <c r="E260" s="73" t="s">
        <v>1</v>
      </c>
      <c r="F260" s="73" t="s">
        <v>1</v>
      </c>
      <c r="G260" s="73">
        <v>247</v>
      </c>
      <c r="H260" s="63" t="s">
        <v>1</v>
      </c>
      <c r="I260" s="73">
        <v>773</v>
      </c>
      <c r="J260" s="73">
        <v>828</v>
      </c>
      <c r="K260" s="73">
        <v>35</v>
      </c>
      <c r="L260" s="73">
        <v>2</v>
      </c>
      <c r="M260" s="73" t="s">
        <v>1</v>
      </c>
      <c r="N260" s="73" t="s">
        <v>1</v>
      </c>
      <c r="O260" s="73">
        <v>246</v>
      </c>
      <c r="P260" s="63" t="s">
        <v>1</v>
      </c>
      <c r="Q260" s="73">
        <v>545</v>
      </c>
      <c r="R260" s="73">
        <v>238</v>
      </c>
      <c r="S260" s="73">
        <v>9</v>
      </c>
      <c r="T260" s="73" t="s">
        <v>1</v>
      </c>
      <c r="U260" s="73" t="s">
        <v>1</v>
      </c>
      <c r="V260" s="73" t="s">
        <v>1</v>
      </c>
      <c r="W260" s="73">
        <v>1</v>
      </c>
      <c r="X260" s="63" t="s">
        <v>1</v>
      </c>
      <c r="Y260" s="73">
        <v>228</v>
      </c>
    </row>
    <row r="261" spans="1:25" ht="33.75">
      <c r="A261" s="47" t="s">
        <v>82</v>
      </c>
      <c r="B261" s="73" t="s">
        <v>1</v>
      </c>
      <c r="C261" s="73" t="s">
        <v>1</v>
      </c>
      <c r="D261" s="73" t="s">
        <v>1</v>
      </c>
      <c r="E261" s="73" t="s">
        <v>1</v>
      </c>
      <c r="F261" s="73" t="s">
        <v>1</v>
      </c>
      <c r="G261" s="73" t="s">
        <v>1</v>
      </c>
      <c r="H261" s="63" t="s">
        <v>1</v>
      </c>
      <c r="I261" s="73" t="s">
        <v>1</v>
      </c>
      <c r="J261" s="73" t="s">
        <v>1</v>
      </c>
      <c r="K261" s="73" t="s">
        <v>1</v>
      </c>
      <c r="L261" s="73" t="s">
        <v>1</v>
      </c>
      <c r="M261" s="73" t="s">
        <v>1</v>
      </c>
      <c r="N261" s="73" t="s">
        <v>1</v>
      </c>
      <c r="O261" s="73" t="s">
        <v>1</v>
      </c>
      <c r="P261" s="63" t="s">
        <v>1</v>
      </c>
      <c r="Q261" s="73" t="s">
        <v>1</v>
      </c>
      <c r="R261" s="73" t="s">
        <v>1</v>
      </c>
      <c r="S261" s="73" t="s">
        <v>1</v>
      </c>
      <c r="T261" s="73" t="s">
        <v>1</v>
      </c>
      <c r="U261" s="73" t="s">
        <v>1</v>
      </c>
      <c r="V261" s="73" t="s">
        <v>1</v>
      </c>
      <c r="W261" s="73" t="s">
        <v>1</v>
      </c>
      <c r="X261" s="63" t="s">
        <v>1</v>
      </c>
      <c r="Y261" s="73" t="s">
        <v>1</v>
      </c>
    </row>
    <row r="262" spans="1:25">
      <c r="A262" s="47" t="s">
        <v>13</v>
      </c>
      <c r="B262" s="73">
        <v>340467</v>
      </c>
      <c r="C262" s="73">
        <v>40213</v>
      </c>
      <c r="D262" s="73">
        <v>100</v>
      </c>
      <c r="E262" s="73">
        <v>1571</v>
      </c>
      <c r="F262" s="73">
        <v>292</v>
      </c>
      <c r="G262" s="73">
        <v>4315</v>
      </c>
      <c r="H262" s="63">
        <v>197159</v>
      </c>
      <c r="I262" s="73">
        <v>96817</v>
      </c>
      <c r="J262" s="73">
        <v>77339</v>
      </c>
      <c r="K262" s="73">
        <v>10917</v>
      </c>
      <c r="L262" s="73">
        <v>52</v>
      </c>
      <c r="M262" s="73">
        <v>35</v>
      </c>
      <c r="N262" s="73">
        <v>31</v>
      </c>
      <c r="O262" s="73">
        <v>830</v>
      </c>
      <c r="P262" s="63">
        <v>43155</v>
      </c>
      <c r="Q262" s="73">
        <v>22319</v>
      </c>
      <c r="R262" s="73">
        <v>263128</v>
      </c>
      <c r="S262" s="73">
        <v>29296</v>
      </c>
      <c r="T262" s="73">
        <v>48</v>
      </c>
      <c r="U262" s="73">
        <v>1536</v>
      </c>
      <c r="V262" s="73">
        <v>261</v>
      </c>
      <c r="W262" s="73">
        <v>3485</v>
      </c>
      <c r="X262" s="63">
        <v>154004</v>
      </c>
      <c r="Y262" s="73">
        <v>74498</v>
      </c>
    </row>
    <row r="263" spans="1:25">
      <c r="A263" s="47" t="s">
        <v>72</v>
      </c>
      <c r="B263" s="73">
        <v>48617</v>
      </c>
      <c r="C263" s="73">
        <v>5109</v>
      </c>
      <c r="D263" s="73">
        <v>16</v>
      </c>
      <c r="E263" s="73">
        <v>642</v>
      </c>
      <c r="F263" s="73">
        <v>6</v>
      </c>
      <c r="G263" s="73">
        <v>585</v>
      </c>
      <c r="H263" s="63">
        <v>30539</v>
      </c>
      <c r="I263" s="73">
        <v>11720</v>
      </c>
      <c r="J263" s="73">
        <v>12487</v>
      </c>
      <c r="K263" s="73">
        <v>1375</v>
      </c>
      <c r="L263" s="73">
        <v>8</v>
      </c>
      <c r="M263" s="73">
        <v>17</v>
      </c>
      <c r="N263" s="73" t="s">
        <v>1</v>
      </c>
      <c r="O263" s="73">
        <v>174</v>
      </c>
      <c r="P263" s="63">
        <v>8402</v>
      </c>
      <c r="Q263" s="73">
        <v>2511</v>
      </c>
      <c r="R263" s="73">
        <v>36130</v>
      </c>
      <c r="S263" s="73">
        <v>3734</v>
      </c>
      <c r="T263" s="73">
        <v>8</v>
      </c>
      <c r="U263" s="73">
        <v>625</v>
      </c>
      <c r="V263" s="73">
        <v>6</v>
      </c>
      <c r="W263" s="73">
        <v>411</v>
      </c>
      <c r="X263" s="63">
        <v>22137</v>
      </c>
      <c r="Y263" s="73">
        <v>9209</v>
      </c>
    </row>
    <row r="264" spans="1:25">
      <c r="A264" s="47" t="s">
        <v>73</v>
      </c>
      <c r="B264" s="73">
        <v>21683</v>
      </c>
      <c r="C264" s="73">
        <v>3066</v>
      </c>
      <c r="D264" s="73">
        <v>5</v>
      </c>
      <c r="E264" s="73">
        <v>280</v>
      </c>
      <c r="F264" s="73">
        <v>32</v>
      </c>
      <c r="G264" s="73">
        <v>867</v>
      </c>
      <c r="H264" s="63">
        <v>9342</v>
      </c>
      <c r="I264" s="73">
        <v>8091</v>
      </c>
      <c r="J264" s="73">
        <v>3249</v>
      </c>
      <c r="K264" s="73">
        <v>639</v>
      </c>
      <c r="L264" s="73">
        <v>4</v>
      </c>
      <c r="M264" s="73">
        <v>8</v>
      </c>
      <c r="N264" s="73">
        <v>9</v>
      </c>
      <c r="O264" s="73">
        <v>131</v>
      </c>
      <c r="P264" s="63">
        <v>1514</v>
      </c>
      <c r="Q264" s="73">
        <v>944</v>
      </c>
      <c r="R264" s="73">
        <v>18434</v>
      </c>
      <c r="S264" s="73">
        <v>2427</v>
      </c>
      <c r="T264" s="73">
        <v>1</v>
      </c>
      <c r="U264" s="73">
        <v>272</v>
      </c>
      <c r="V264" s="73">
        <v>23</v>
      </c>
      <c r="W264" s="73">
        <v>736</v>
      </c>
      <c r="X264" s="63">
        <v>7828</v>
      </c>
      <c r="Y264" s="73">
        <v>7147</v>
      </c>
    </row>
    <row r="265" spans="1:25">
      <c r="A265" s="47" t="s">
        <v>74</v>
      </c>
      <c r="B265" s="73">
        <v>28184</v>
      </c>
      <c r="C265" s="73">
        <v>3732</v>
      </c>
      <c r="D265" s="73">
        <v>21</v>
      </c>
      <c r="E265" s="73">
        <v>223</v>
      </c>
      <c r="F265" s="73">
        <v>64</v>
      </c>
      <c r="G265" s="73">
        <v>751</v>
      </c>
      <c r="H265" s="63">
        <v>12974</v>
      </c>
      <c r="I265" s="73">
        <v>10419</v>
      </c>
      <c r="J265" s="73">
        <v>4547</v>
      </c>
      <c r="K265" s="73">
        <v>784</v>
      </c>
      <c r="L265" s="73">
        <v>12</v>
      </c>
      <c r="M265" s="73">
        <v>3</v>
      </c>
      <c r="N265" s="73">
        <v>13</v>
      </c>
      <c r="O265" s="73">
        <v>123</v>
      </c>
      <c r="P265" s="63">
        <v>2251</v>
      </c>
      <c r="Q265" s="73">
        <v>1361</v>
      </c>
      <c r="R265" s="73">
        <v>23637</v>
      </c>
      <c r="S265" s="73">
        <v>2948</v>
      </c>
      <c r="T265" s="73">
        <v>9</v>
      </c>
      <c r="U265" s="73">
        <v>220</v>
      </c>
      <c r="V265" s="73">
        <v>51</v>
      </c>
      <c r="W265" s="73">
        <v>628</v>
      </c>
      <c r="X265" s="63">
        <v>10723</v>
      </c>
      <c r="Y265" s="73">
        <v>9058</v>
      </c>
    </row>
    <row r="266" spans="1:25">
      <c r="A266" s="47" t="s">
        <v>75</v>
      </c>
      <c r="B266" s="73">
        <v>21820</v>
      </c>
      <c r="C266" s="73">
        <v>2743</v>
      </c>
      <c r="D266" s="73">
        <v>22</v>
      </c>
      <c r="E266" s="73">
        <v>185</v>
      </c>
      <c r="F266" s="73">
        <v>71</v>
      </c>
      <c r="G266" s="73">
        <v>637</v>
      </c>
      <c r="H266" s="63">
        <v>10610</v>
      </c>
      <c r="I266" s="73">
        <v>7552</v>
      </c>
      <c r="J266" s="73">
        <v>3329</v>
      </c>
      <c r="K266" s="73">
        <v>471</v>
      </c>
      <c r="L266" s="73">
        <v>13</v>
      </c>
      <c r="M266" s="73">
        <v>2</v>
      </c>
      <c r="N266" s="73">
        <v>1</v>
      </c>
      <c r="O266" s="73">
        <v>68</v>
      </c>
      <c r="P266" s="63">
        <v>1569</v>
      </c>
      <c r="Q266" s="73">
        <v>1205</v>
      </c>
      <c r="R266" s="73">
        <v>18491</v>
      </c>
      <c r="S266" s="73">
        <v>2272</v>
      </c>
      <c r="T266" s="73">
        <v>9</v>
      </c>
      <c r="U266" s="73">
        <v>183</v>
      </c>
      <c r="V266" s="73">
        <v>70</v>
      </c>
      <c r="W266" s="73">
        <v>569</v>
      </c>
      <c r="X266" s="63">
        <v>9041</v>
      </c>
      <c r="Y266" s="73">
        <v>6347</v>
      </c>
    </row>
    <row r="267" spans="1:25">
      <c r="A267" s="47" t="s">
        <v>76</v>
      </c>
      <c r="B267" s="73">
        <v>33506</v>
      </c>
      <c r="C267" s="73">
        <v>3786</v>
      </c>
      <c r="D267" s="73">
        <v>15</v>
      </c>
      <c r="E267" s="73">
        <v>35</v>
      </c>
      <c r="F267" s="73">
        <v>36</v>
      </c>
      <c r="G267" s="73">
        <v>502</v>
      </c>
      <c r="H267" s="63">
        <v>18875</v>
      </c>
      <c r="I267" s="73">
        <v>10257</v>
      </c>
      <c r="J267" s="73">
        <v>6205</v>
      </c>
      <c r="K267" s="73">
        <v>761</v>
      </c>
      <c r="L267" s="73">
        <v>9</v>
      </c>
      <c r="M267" s="73">
        <v>1</v>
      </c>
      <c r="N267" s="73" t="s">
        <v>1</v>
      </c>
      <c r="O267" s="73">
        <v>100</v>
      </c>
      <c r="P267" s="63">
        <v>3403</v>
      </c>
      <c r="Q267" s="73">
        <v>1931</v>
      </c>
      <c r="R267" s="73">
        <v>27301</v>
      </c>
      <c r="S267" s="73">
        <v>3025</v>
      </c>
      <c r="T267" s="73">
        <v>6</v>
      </c>
      <c r="U267" s="73">
        <v>34</v>
      </c>
      <c r="V267" s="73">
        <v>36</v>
      </c>
      <c r="W267" s="73">
        <v>402</v>
      </c>
      <c r="X267" s="63">
        <v>15472</v>
      </c>
      <c r="Y267" s="73">
        <v>8326</v>
      </c>
    </row>
    <row r="268" spans="1:25">
      <c r="A268" s="47" t="s">
        <v>77</v>
      </c>
      <c r="B268" s="73">
        <v>23528</v>
      </c>
      <c r="C268" s="73">
        <v>1941</v>
      </c>
      <c r="D268" s="73">
        <v>7</v>
      </c>
      <c r="E268" s="73">
        <v>20</v>
      </c>
      <c r="F268" s="73">
        <v>15</v>
      </c>
      <c r="G268" s="73">
        <v>141</v>
      </c>
      <c r="H268" s="63">
        <v>13174</v>
      </c>
      <c r="I268" s="73">
        <v>8230</v>
      </c>
      <c r="J268" s="73">
        <v>4709</v>
      </c>
      <c r="K268" s="73">
        <v>427</v>
      </c>
      <c r="L268" s="73">
        <v>3</v>
      </c>
      <c r="M268" s="73" t="s">
        <v>1</v>
      </c>
      <c r="N268" s="73" t="s">
        <v>1</v>
      </c>
      <c r="O268" s="73">
        <v>19</v>
      </c>
      <c r="P268" s="63">
        <v>2499</v>
      </c>
      <c r="Q268" s="73">
        <v>1761</v>
      </c>
      <c r="R268" s="73">
        <v>18819</v>
      </c>
      <c r="S268" s="73">
        <v>1514</v>
      </c>
      <c r="T268" s="73">
        <v>4</v>
      </c>
      <c r="U268" s="73">
        <v>20</v>
      </c>
      <c r="V268" s="73">
        <v>15</v>
      </c>
      <c r="W268" s="73">
        <v>122</v>
      </c>
      <c r="X268" s="63">
        <v>10675</v>
      </c>
      <c r="Y268" s="73">
        <v>6469</v>
      </c>
    </row>
    <row r="269" spans="1:25">
      <c r="A269" s="47" t="s">
        <v>78</v>
      </c>
      <c r="B269" s="73">
        <v>35749</v>
      </c>
      <c r="C269" s="73">
        <v>2045</v>
      </c>
      <c r="D269" s="73">
        <v>1</v>
      </c>
      <c r="E269" s="73">
        <v>24</v>
      </c>
      <c r="F269" s="73">
        <v>8</v>
      </c>
      <c r="G269" s="73">
        <v>118</v>
      </c>
      <c r="H269" s="63">
        <v>22305</v>
      </c>
      <c r="I269" s="73">
        <v>11248</v>
      </c>
      <c r="J269" s="73">
        <v>8350</v>
      </c>
      <c r="K269" s="73">
        <v>502</v>
      </c>
      <c r="L269" s="73" t="s">
        <v>1</v>
      </c>
      <c r="M269" s="73">
        <v>1</v>
      </c>
      <c r="N269" s="73" t="s">
        <v>1</v>
      </c>
      <c r="O269" s="73">
        <v>15</v>
      </c>
      <c r="P269" s="63">
        <v>4989</v>
      </c>
      <c r="Q269" s="73">
        <v>2843</v>
      </c>
      <c r="R269" s="73">
        <v>27399</v>
      </c>
      <c r="S269" s="73">
        <v>1543</v>
      </c>
      <c r="T269" s="73">
        <v>1</v>
      </c>
      <c r="U269" s="73">
        <v>23</v>
      </c>
      <c r="V269" s="73">
        <v>8</v>
      </c>
      <c r="W269" s="73">
        <v>103</v>
      </c>
      <c r="X269" s="63">
        <v>17316</v>
      </c>
      <c r="Y269" s="73">
        <v>8405</v>
      </c>
    </row>
    <row r="270" spans="1:25">
      <c r="A270" s="47" t="s">
        <v>79</v>
      </c>
      <c r="B270" s="73">
        <v>24870</v>
      </c>
      <c r="C270" s="73">
        <v>2231</v>
      </c>
      <c r="D270" s="73">
        <v>4</v>
      </c>
      <c r="E270" s="73">
        <v>26</v>
      </c>
      <c r="F270" s="73">
        <v>10</v>
      </c>
      <c r="G270" s="73">
        <v>65</v>
      </c>
      <c r="H270" s="63">
        <v>16042</v>
      </c>
      <c r="I270" s="73">
        <v>6492</v>
      </c>
      <c r="J270" s="73">
        <v>6658</v>
      </c>
      <c r="K270" s="73">
        <v>610</v>
      </c>
      <c r="L270" s="73">
        <v>1</v>
      </c>
      <c r="M270" s="73">
        <v>1</v>
      </c>
      <c r="N270" s="73" t="s">
        <v>1</v>
      </c>
      <c r="O270" s="73">
        <v>5</v>
      </c>
      <c r="P270" s="63">
        <v>4270</v>
      </c>
      <c r="Q270" s="73">
        <v>1771</v>
      </c>
      <c r="R270" s="73">
        <v>18212</v>
      </c>
      <c r="S270" s="73">
        <v>1621</v>
      </c>
      <c r="T270" s="73">
        <v>3</v>
      </c>
      <c r="U270" s="73">
        <v>25</v>
      </c>
      <c r="V270" s="73">
        <v>10</v>
      </c>
      <c r="W270" s="73">
        <v>60</v>
      </c>
      <c r="X270" s="63">
        <v>11772</v>
      </c>
      <c r="Y270" s="73">
        <v>4721</v>
      </c>
    </row>
    <row r="271" spans="1:25">
      <c r="A271" s="47" t="s">
        <v>80</v>
      </c>
      <c r="B271" s="73">
        <v>28163</v>
      </c>
      <c r="C271" s="73">
        <v>2970</v>
      </c>
      <c r="D271" s="73" t="s">
        <v>1</v>
      </c>
      <c r="E271" s="73">
        <v>18</v>
      </c>
      <c r="F271" s="73">
        <v>5</v>
      </c>
      <c r="G271" s="73">
        <v>54</v>
      </c>
      <c r="H271" s="63">
        <v>19960</v>
      </c>
      <c r="I271" s="73">
        <v>5156</v>
      </c>
      <c r="J271" s="73">
        <v>6363</v>
      </c>
      <c r="K271" s="73">
        <v>758</v>
      </c>
      <c r="L271" s="73" t="s">
        <v>1</v>
      </c>
      <c r="M271" s="73" t="s">
        <v>1</v>
      </c>
      <c r="N271" s="73">
        <v>1</v>
      </c>
      <c r="O271" s="73">
        <v>8</v>
      </c>
      <c r="P271" s="63">
        <v>4200</v>
      </c>
      <c r="Q271" s="73">
        <v>1396</v>
      </c>
      <c r="R271" s="73">
        <v>21800</v>
      </c>
      <c r="S271" s="73">
        <v>2212</v>
      </c>
      <c r="T271" s="73" t="s">
        <v>1</v>
      </c>
      <c r="U271" s="73">
        <v>18</v>
      </c>
      <c r="V271" s="73">
        <v>4</v>
      </c>
      <c r="W271" s="73">
        <v>46</v>
      </c>
      <c r="X271" s="63">
        <v>15760</v>
      </c>
      <c r="Y271" s="73">
        <v>3760</v>
      </c>
    </row>
    <row r="272" spans="1:25">
      <c r="A272" s="47" t="s">
        <v>81</v>
      </c>
      <c r="B272" s="73">
        <v>22698</v>
      </c>
      <c r="C272" s="73">
        <v>2759</v>
      </c>
      <c r="D272" s="73">
        <v>1</v>
      </c>
      <c r="E272" s="73">
        <v>17</v>
      </c>
      <c r="F272" s="73">
        <v>5</v>
      </c>
      <c r="G272" s="73">
        <v>75</v>
      </c>
      <c r="H272" s="63">
        <v>16621</v>
      </c>
      <c r="I272" s="73">
        <v>3220</v>
      </c>
      <c r="J272" s="73">
        <v>5503</v>
      </c>
      <c r="K272" s="73">
        <v>858</v>
      </c>
      <c r="L272" s="73" t="s">
        <v>1</v>
      </c>
      <c r="M272" s="73">
        <v>1</v>
      </c>
      <c r="N272" s="73" t="s">
        <v>1</v>
      </c>
      <c r="O272" s="73">
        <v>22</v>
      </c>
      <c r="P272" s="63">
        <v>3531</v>
      </c>
      <c r="Q272" s="73">
        <v>1091</v>
      </c>
      <c r="R272" s="73">
        <v>17195</v>
      </c>
      <c r="S272" s="73">
        <v>1901</v>
      </c>
      <c r="T272" s="73">
        <v>1</v>
      </c>
      <c r="U272" s="73">
        <v>16</v>
      </c>
      <c r="V272" s="73">
        <v>5</v>
      </c>
      <c r="W272" s="73">
        <v>53</v>
      </c>
      <c r="X272" s="63">
        <v>13090</v>
      </c>
      <c r="Y272" s="73">
        <v>2129</v>
      </c>
    </row>
    <row r="273" spans="1:25">
      <c r="A273" s="47" t="s">
        <v>116</v>
      </c>
      <c r="B273" s="73">
        <v>25520</v>
      </c>
      <c r="C273" s="73">
        <v>4582</v>
      </c>
      <c r="D273" s="73" t="s">
        <v>1</v>
      </c>
      <c r="E273" s="73" t="s">
        <v>1</v>
      </c>
      <c r="F273" s="73">
        <v>13</v>
      </c>
      <c r="G273" s="73">
        <v>241</v>
      </c>
      <c r="H273" s="63">
        <v>14131</v>
      </c>
      <c r="I273" s="73">
        <v>6553</v>
      </c>
      <c r="J273" s="73">
        <v>7543</v>
      </c>
      <c r="K273" s="73">
        <v>1796</v>
      </c>
      <c r="L273" s="73" t="s">
        <v>1</v>
      </c>
      <c r="M273" s="73" t="s">
        <v>1</v>
      </c>
      <c r="N273" s="73" t="s">
        <v>1</v>
      </c>
      <c r="O273" s="73">
        <v>75</v>
      </c>
      <c r="P273" s="63">
        <v>2938</v>
      </c>
      <c r="Q273" s="73">
        <v>2734</v>
      </c>
      <c r="R273" s="73">
        <v>17977</v>
      </c>
      <c r="S273" s="73">
        <v>2786</v>
      </c>
      <c r="T273" s="73" t="s">
        <v>1</v>
      </c>
      <c r="U273" s="73" t="s">
        <v>1</v>
      </c>
      <c r="V273" s="73">
        <v>13</v>
      </c>
      <c r="W273" s="73">
        <v>166</v>
      </c>
      <c r="X273" s="63">
        <v>11193</v>
      </c>
      <c r="Y273" s="73">
        <v>3819</v>
      </c>
    </row>
    <row r="274" spans="1:25">
      <c r="A274" s="47">
        <v>2021</v>
      </c>
      <c r="B274" s="73">
        <v>4327</v>
      </c>
      <c r="C274" s="73">
        <v>1007</v>
      </c>
      <c r="D274" s="73">
        <v>1</v>
      </c>
      <c r="E274" s="73">
        <v>1</v>
      </c>
      <c r="F274" s="73">
        <v>11</v>
      </c>
      <c r="G274" s="73">
        <v>72</v>
      </c>
      <c r="H274" s="63">
        <v>1449</v>
      </c>
      <c r="I274" s="73">
        <v>1786</v>
      </c>
      <c r="J274" s="73">
        <v>1341</v>
      </c>
      <c r="K274" s="73">
        <v>346</v>
      </c>
      <c r="L274" s="73" t="s">
        <v>1</v>
      </c>
      <c r="M274" s="73" t="s">
        <v>1</v>
      </c>
      <c r="N274" s="73" t="s">
        <v>1</v>
      </c>
      <c r="O274" s="73">
        <v>20</v>
      </c>
      <c r="P274" s="63">
        <v>286</v>
      </c>
      <c r="Q274" s="73">
        <v>689</v>
      </c>
      <c r="R274" s="73">
        <v>2986</v>
      </c>
      <c r="S274" s="73">
        <v>661</v>
      </c>
      <c r="T274" s="73">
        <v>1</v>
      </c>
      <c r="U274" s="73">
        <v>1</v>
      </c>
      <c r="V274" s="73">
        <v>11</v>
      </c>
      <c r="W274" s="73">
        <v>52</v>
      </c>
      <c r="X274" s="63">
        <v>1163</v>
      </c>
      <c r="Y274" s="73">
        <v>1097</v>
      </c>
    </row>
    <row r="275" spans="1:25">
      <c r="A275" s="47">
        <v>2022</v>
      </c>
      <c r="B275" s="73">
        <v>4732</v>
      </c>
      <c r="C275" s="73">
        <v>1270</v>
      </c>
      <c r="D275" s="73">
        <v>1</v>
      </c>
      <c r="E275" s="73" t="s">
        <v>1</v>
      </c>
      <c r="F275" s="73" t="s">
        <v>1</v>
      </c>
      <c r="G275" s="73">
        <v>83</v>
      </c>
      <c r="H275" s="63">
        <v>1558</v>
      </c>
      <c r="I275" s="73">
        <v>1820</v>
      </c>
      <c r="J275" s="73">
        <v>1287</v>
      </c>
      <c r="K275" s="73">
        <v>387</v>
      </c>
      <c r="L275" s="73" t="s">
        <v>1</v>
      </c>
      <c r="M275" s="73" t="s">
        <v>1</v>
      </c>
      <c r="N275" s="73" t="s">
        <v>1</v>
      </c>
      <c r="O275" s="73">
        <v>32</v>
      </c>
      <c r="P275" s="63">
        <v>240</v>
      </c>
      <c r="Q275" s="73">
        <v>628</v>
      </c>
      <c r="R275" s="73">
        <v>3445</v>
      </c>
      <c r="S275" s="73">
        <v>883</v>
      </c>
      <c r="T275" s="73">
        <v>1</v>
      </c>
      <c r="U275" s="73" t="s">
        <v>1</v>
      </c>
      <c r="V275" s="73" t="s">
        <v>1</v>
      </c>
      <c r="W275" s="73">
        <v>51</v>
      </c>
      <c r="X275" s="63">
        <v>1318</v>
      </c>
      <c r="Y275" s="73">
        <v>1192</v>
      </c>
    </row>
    <row r="276" spans="1:25">
      <c r="A276" s="47">
        <v>2023</v>
      </c>
      <c r="B276" s="73">
        <v>3350</v>
      </c>
      <c r="C276" s="73">
        <v>1080</v>
      </c>
      <c r="D276" s="73" t="s">
        <v>1</v>
      </c>
      <c r="E276" s="73" t="s">
        <v>1</v>
      </c>
      <c r="F276" s="73">
        <v>1</v>
      </c>
      <c r="G276" s="73">
        <v>59</v>
      </c>
      <c r="H276" s="63">
        <v>917</v>
      </c>
      <c r="I276" s="73">
        <v>1293</v>
      </c>
      <c r="J276" s="73">
        <v>922</v>
      </c>
      <c r="K276" s="73">
        <v>342</v>
      </c>
      <c r="L276" s="73" t="s">
        <v>1</v>
      </c>
      <c r="M276" s="73" t="s">
        <v>1</v>
      </c>
      <c r="N276" s="73" t="s">
        <v>1</v>
      </c>
      <c r="O276" s="73">
        <v>27</v>
      </c>
      <c r="P276" s="63">
        <v>146</v>
      </c>
      <c r="Q276" s="73">
        <v>407</v>
      </c>
      <c r="R276" s="73">
        <v>2428</v>
      </c>
      <c r="S276" s="73">
        <v>738</v>
      </c>
      <c r="T276" s="73" t="s">
        <v>1</v>
      </c>
      <c r="U276" s="73" t="s">
        <v>1</v>
      </c>
      <c r="V276" s="73">
        <v>1</v>
      </c>
      <c r="W276" s="73">
        <v>32</v>
      </c>
      <c r="X276" s="63">
        <v>771</v>
      </c>
      <c r="Y276" s="73">
        <v>886</v>
      </c>
    </row>
    <row r="277" spans="1:25">
      <c r="A277" s="47">
        <v>2024</v>
      </c>
      <c r="B277" s="73">
        <v>1602</v>
      </c>
      <c r="C277" s="73">
        <v>433</v>
      </c>
      <c r="D277" s="73" t="s">
        <v>1</v>
      </c>
      <c r="E277" s="73" t="s">
        <v>1</v>
      </c>
      <c r="F277" s="73">
        <v>1</v>
      </c>
      <c r="G277" s="73">
        <v>47</v>
      </c>
      <c r="H277" s="63">
        <v>287</v>
      </c>
      <c r="I277" s="73">
        <v>834</v>
      </c>
      <c r="J277" s="73">
        <v>549</v>
      </c>
      <c r="K277" s="73">
        <v>200</v>
      </c>
      <c r="L277" s="73" t="s">
        <v>1</v>
      </c>
      <c r="M277" s="73" t="s">
        <v>1</v>
      </c>
      <c r="N277" s="73" t="s">
        <v>1</v>
      </c>
      <c r="O277" s="73">
        <v>6</v>
      </c>
      <c r="P277" s="63">
        <v>47</v>
      </c>
      <c r="Q277" s="73">
        <v>296</v>
      </c>
      <c r="R277" s="73">
        <v>1053</v>
      </c>
      <c r="S277" s="73">
        <v>233</v>
      </c>
      <c r="T277" s="73" t="s">
        <v>1</v>
      </c>
      <c r="U277" s="73" t="s">
        <v>1</v>
      </c>
      <c r="V277" s="73">
        <v>1</v>
      </c>
      <c r="W277" s="73">
        <v>41</v>
      </c>
      <c r="X277" s="63">
        <v>240</v>
      </c>
      <c r="Y277" s="73">
        <v>538</v>
      </c>
    </row>
    <row r="278" spans="1:25" ht="33.75">
      <c r="A278" s="47" t="s">
        <v>82</v>
      </c>
      <c r="B278" s="73">
        <v>12118</v>
      </c>
      <c r="C278" s="73">
        <v>1459</v>
      </c>
      <c r="D278" s="73">
        <v>6</v>
      </c>
      <c r="E278" s="73">
        <v>100</v>
      </c>
      <c r="F278" s="73">
        <v>14</v>
      </c>
      <c r="G278" s="73">
        <v>18</v>
      </c>
      <c r="H278" s="63">
        <v>8375</v>
      </c>
      <c r="I278" s="73">
        <v>2146</v>
      </c>
      <c r="J278" s="73">
        <v>4297</v>
      </c>
      <c r="K278" s="73">
        <v>661</v>
      </c>
      <c r="L278" s="73">
        <v>2</v>
      </c>
      <c r="M278" s="73">
        <v>1</v>
      </c>
      <c r="N278" s="73">
        <v>7</v>
      </c>
      <c r="O278" s="73">
        <v>5</v>
      </c>
      <c r="P278" s="63">
        <v>2870</v>
      </c>
      <c r="Q278" s="73">
        <v>751</v>
      </c>
      <c r="R278" s="73">
        <v>7821</v>
      </c>
      <c r="S278" s="73">
        <v>798</v>
      </c>
      <c r="T278" s="73">
        <v>4</v>
      </c>
      <c r="U278" s="73">
        <v>99</v>
      </c>
      <c r="V278" s="73">
        <v>7</v>
      </c>
      <c r="W278" s="73">
        <v>13</v>
      </c>
      <c r="X278" s="63">
        <v>5505</v>
      </c>
      <c r="Y278" s="73">
        <v>1395</v>
      </c>
    </row>
    <row r="279" spans="1:25">
      <c r="A279" s="47" t="s">
        <v>113</v>
      </c>
      <c r="B279" s="73">
        <v>18538</v>
      </c>
      <c r="C279" s="73">
        <v>2190</v>
      </c>
      <c r="D279" s="73">
        <v>275</v>
      </c>
      <c r="E279" s="73">
        <v>195</v>
      </c>
      <c r="F279" s="73">
        <v>545</v>
      </c>
      <c r="G279" s="73">
        <v>1283</v>
      </c>
      <c r="H279" s="63">
        <v>1492</v>
      </c>
      <c r="I279" s="73">
        <v>12558</v>
      </c>
      <c r="J279" s="73">
        <v>10469</v>
      </c>
      <c r="K279" s="73">
        <v>879</v>
      </c>
      <c r="L279" s="73">
        <v>208</v>
      </c>
      <c r="M279" s="73">
        <v>189</v>
      </c>
      <c r="N279" s="73">
        <v>357</v>
      </c>
      <c r="O279" s="73">
        <v>1139</v>
      </c>
      <c r="P279" s="63">
        <v>353</v>
      </c>
      <c r="Q279" s="73">
        <v>7344</v>
      </c>
      <c r="R279" s="73">
        <v>8069</v>
      </c>
      <c r="S279" s="73">
        <v>1311</v>
      </c>
      <c r="T279" s="73">
        <v>67</v>
      </c>
      <c r="U279" s="73">
        <v>6</v>
      </c>
      <c r="V279" s="73">
        <v>188</v>
      </c>
      <c r="W279" s="73">
        <v>144</v>
      </c>
      <c r="X279" s="63">
        <v>1139</v>
      </c>
      <c r="Y279" s="73">
        <v>5214</v>
      </c>
    </row>
    <row r="280" spans="1:25">
      <c r="A280" s="47" t="s">
        <v>72</v>
      </c>
      <c r="B280" s="73">
        <v>7161</v>
      </c>
      <c r="C280" s="73">
        <v>626</v>
      </c>
      <c r="D280" s="73">
        <v>106</v>
      </c>
      <c r="E280" s="73">
        <v>182</v>
      </c>
      <c r="F280" s="73">
        <v>212</v>
      </c>
      <c r="G280" s="73">
        <v>348</v>
      </c>
      <c r="H280" s="63">
        <v>1063</v>
      </c>
      <c r="I280" s="73">
        <v>4624</v>
      </c>
      <c r="J280" s="73">
        <v>4223</v>
      </c>
      <c r="K280" s="73">
        <v>205</v>
      </c>
      <c r="L280" s="73">
        <v>94</v>
      </c>
      <c r="M280" s="73">
        <v>178</v>
      </c>
      <c r="N280" s="73">
        <v>175</v>
      </c>
      <c r="O280" s="73">
        <v>320</v>
      </c>
      <c r="P280" s="63">
        <v>271</v>
      </c>
      <c r="Q280" s="73">
        <v>2980</v>
      </c>
      <c r="R280" s="73">
        <v>2938</v>
      </c>
      <c r="S280" s="73">
        <v>421</v>
      </c>
      <c r="T280" s="73">
        <v>12</v>
      </c>
      <c r="U280" s="73">
        <v>4</v>
      </c>
      <c r="V280" s="73">
        <v>37</v>
      </c>
      <c r="W280" s="73">
        <v>28</v>
      </c>
      <c r="X280" s="63">
        <v>792</v>
      </c>
      <c r="Y280" s="73">
        <v>1644</v>
      </c>
    </row>
    <row r="281" spans="1:25">
      <c r="A281" s="47" t="s">
        <v>73</v>
      </c>
      <c r="B281" s="73">
        <v>1318</v>
      </c>
      <c r="C281" s="73">
        <v>129</v>
      </c>
      <c r="D281" s="73">
        <v>22</v>
      </c>
      <c r="E281" s="73">
        <v>2</v>
      </c>
      <c r="F281" s="73">
        <v>72</v>
      </c>
      <c r="G281" s="73">
        <v>159</v>
      </c>
      <c r="H281" s="63">
        <v>83</v>
      </c>
      <c r="I281" s="73">
        <v>851</v>
      </c>
      <c r="J281" s="73">
        <v>620</v>
      </c>
      <c r="K281" s="73">
        <v>49</v>
      </c>
      <c r="L281" s="73">
        <v>18</v>
      </c>
      <c r="M281" s="73">
        <v>2</v>
      </c>
      <c r="N281" s="73">
        <v>21</v>
      </c>
      <c r="O281" s="73">
        <v>137</v>
      </c>
      <c r="P281" s="63">
        <v>4</v>
      </c>
      <c r="Q281" s="73">
        <v>389</v>
      </c>
      <c r="R281" s="73">
        <v>698</v>
      </c>
      <c r="S281" s="73">
        <v>80</v>
      </c>
      <c r="T281" s="73">
        <v>4</v>
      </c>
      <c r="U281" s="73" t="s">
        <v>1</v>
      </c>
      <c r="V281" s="73">
        <v>51</v>
      </c>
      <c r="W281" s="73">
        <v>22</v>
      </c>
      <c r="X281" s="63">
        <v>79</v>
      </c>
      <c r="Y281" s="73">
        <v>462</v>
      </c>
    </row>
    <row r="282" spans="1:25">
      <c r="A282" s="47" t="s">
        <v>74</v>
      </c>
      <c r="B282" s="73">
        <v>1630</v>
      </c>
      <c r="C282" s="73">
        <v>219</v>
      </c>
      <c r="D282" s="73">
        <v>49</v>
      </c>
      <c r="E282" s="73">
        <v>2</v>
      </c>
      <c r="F282" s="73">
        <v>72</v>
      </c>
      <c r="G282" s="73">
        <v>129</v>
      </c>
      <c r="H282" s="63">
        <v>119</v>
      </c>
      <c r="I282" s="73">
        <v>1040</v>
      </c>
      <c r="J282" s="73">
        <v>455</v>
      </c>
      <c r="K282" s="73">
        <v>29</v>
      </c>
      <c r="L282" s="73">
        <v>16</v>
      </c>
      <c r="M282" s="73" t="s">
        <v>1</v>
      </c>
      <c r="N282" s="73">
        <v>20</v>
      </c>
      <c r="O282" s="73">
        <v>108</v>
      </c>
      <c r="P282" s="63">
        <v>3</v>
      </c>
      <c r="Q282" s="73">
        <v>279</v>
      </c>
      <c r="R282" s="73">
        <v>1175</v>
      </c>
      <c r="S282" s="73">
        <v>190</v>
      </c>
      <c r="T282" s="73">
        <v>33</v>
      </c>
      <c r="U282" s="73">
        <v>2</v>
      </c>
      <c r="V282" s="73">
        <v>52</v>
      </c>
      <c r="W282" s="73">
        <v>21</v>
      </c>
      <c r="X282" s="63">
        <v>116</v>
      </c>
      <c r="Y282" s="73">
        <v>761</v>
      </c>
    </row>
    <row r="283" spans="1:25">
      <c r="A283" s="47" t="s">
        <v>75</v>
      </c>
      <c r="B283" s="73">
        <v>1005</v>
      </c>
      <c r="C283" s="73">
        <v>167</v>
      </c>
      <c r="D283" s="73">
        <v>25</v>
      </c>
      <c r="E283" s="73" t="s">
        <v>1</v>
      </c>
      <c r="F283" s="73">
        <v>28</v>
      </c>
      <c r="G283" s="73">
        <v>84</v>
      </c>
      <c r="H283" s="63">
        <v>29</v>
      </c>
      <c r="I283" s="73">
        <v>672</v>
      </c>
      <c r="J283" s="73">
        <v>479</v>
      </c>
      <c r="K283" s="73">
        <v>69</v>
      </c>
      <c r="L283" s="73">
        <v>19</v>
      </c>
      <c r="M283" s="73" t="s">
        <v>1</v>
      </c>
      <c r="N283" s="73">
        <v>13</v>
      </c>
      <c r="O283" s="73">
        <v>70</v>
      </c>
      <c r="P283" s="63">
        <v>1</v>
      </c>
      <c r="Q283" s="73">
        <v>307</v>
      </c>
      <c r="R283" s="73">
        <v>526</v>
      </c>
      <c r="S283" s="73">
        <v>98</v>
      </c>
      <c r="T283" s="73">
        <v>6</v>
      </c>
      <c r="U283" s="73" t="s">
        <v>1</v>
      </c>
      <c r="V283" s="73">
        <v>15</v>
      </c>
      <c r="W283" s="73">
        <v>14</v>
      </c>
      <c r="X283" s="63">
        <v>28</v>
      </c>
      <c r="Y283" s="73">
        <v>365</v>
      </c>
    </row>
    <row r="284" spans="1:25">
      <c r="A284" s="47" t="s">
        <v>76</v>
      </c>
      <c r="B284" s="73">
        <v>1835</v>
      </c>
      <c r="C284" s="73">
        <v>329</v>
      </c>
      <c r="D284" s="73">
        <v>34</v>
      </c>
      <c r="E284" s="73">
        <v>4</v>
      </c>
      <c r="F284" s="73">
        <v>71</v>
      </c>
      <c r="G284" s="73">
        <v>163</v>
      </c>
      <c r="H284" s="63">
        <v>38</v>
      </c>
      <c r="I284" s="73">
        <v>1196</v>
      </c>
      <c r="J284" s="73">
        <v>1066</v>
      </c>
      <c r="K284" s="73">
        <v>180</v>
      </c>
      <c r="L284" s="73">
        <v>28</v>
      </c>
      <c r="M284" s="73">
        <v>4</v>
      </c>
      <c r="N284" s="73">
        <v>44</v>
      </c>
      <c r="O284" s="73">
        <v>138</v>
      </c>
      <c r="P284" s="63">
        <v>4</v>
      </c>
      <c r="Q284" s="73">
        <v>668</v>
      </c>
      <c r="R284" s="73">
        <v>769</v>
      </c>
      <c r="S284" s="73">
        <v>149</v>
      </c>
      <c r="T284" s="73">
        <v>6</v>
      </c>
      <c r="U284" s="73" t="s">
        <v>1</v>
      </c>
      <c r="V284" s="73">
        <v>27</v>
      </c>
      <c r="W284" s="73">
        <v>25</v>
      </c>
      <c r="X284" s="63">
        <v>34</v>
      </c>
      <c r="Y284" s="73">
        <v>528</v>
      </c>
    </row>
    <row r="285" spans="1:25">
      <c r="A285" s="47" t="s">
        <v>77</v>
      </c>
      <c r="B285" s="73">
        <v>883</v>
      </c>
      <c r="C285" s="73">
        <v>169</v>
      </c>
      <c r="D285" s="73">
        <v>17</v>
      </c>
      <c r="E285" s="73">
        <v>1</v>
      </c>
      <c r="F285" s="73">
        <v>23</v>
      </c>
      <c r="G285" s="73">
        <v>86</v>
      </c>
      <c r="H285" s="63">
        <v>19</v>
      </c>
      <c r="I285" s="73">
        <v>568</v>
      </c>
      <c r="J285" s="73">
        <v>585</v>
      </c>
      <c r="K285" s="73">
        <v>88</v>
      </c>
      <c r="L285" s="73">
        <v>14</v>
      </c>
      <c r="M285" s="73">
        <v>1</v>
      </c>
      <c r="N285" s="73">
        <v>22</v>
      </c>
      <c r="O285" s="73">
        <v>81</v>
      </c>
      <c r="P285" s="63">
        <v>2</v>
      </c>
      <c r="Q285" s="73">
        <v>377</v>
      </c>
      <c r="R285" s="73">
        <v>298</v>
      </c>
      <c r="S285" s="73">
        <v>81</v>
      </c>
      <c r="T285" s="73">
        <v>3</v>
      </c>
      <c r="U285" s="73" t="s">
        <v>1</v>
      </c>
      <c r="V285" s="73">
        <v>1</v>
      </c>
      <c r="W285" s="73">
        <v>5</v>
      </c>
      <c r="X285" s="63">
        <v>17</v>
      </c>
      <c r="Y285" s="73">
        <v>191</v>
      </c>
    </row>
    <row r="286" spans="1:25">
      <c r="A286" s="47" t="s">
        <v>78</v>
      </c>
      <c r="B286" s="73">
        <v>425</v>
      </c>
      <c r="C286" s="73">
        <v>57</v>
      </c>
      <c r="D286" s="73">
        <v>4</v>
      </c>
      <c r="E286" s="73" t="s">
        <v>1</v>
      </c>
      <c r="F286" s="73">
        <v>9</v>
      </c>
      <c r="G286" s="73">
        <v>44</v>
      </c>
      <c r="H286" s="63">
        <v>11</v>
      </c>
      <c r="I286" s="73">
        <v>300</v>
      </c>
      <c r="J286" s="73">
        <v>313</v>
      </c>
      <c r="K286" s="73">
        <v>34</v>
      </c>
      <c r="L286" s="73">
        <v>4</v>
      </c>
      <c r="M286" s="73" t="s">
        <v>1</v>
      </c>
      <c r="N286" s="73">
        <v>9</v>
      </c>
      <c r="O286" s="73">
        <v>39</v>
      </c>
      <c r="P286" s="63">
        <v>2</v>
      </c>
      <c r="Q286" s="73">
        <v>225</v>
      </c>
      <c r="R286" s="73">
        <v>112</v>
      </c>
      <c r="S286" s="73">
        <v>23</v>
      </c>
      <c r="T286" s="73" t="s">
        <v>1</v>
      </c>
      <c r="U286" s="73" t="s">
        <v>1</v>
      </c>
      <c r="V286" s="73" t="s">
        <v>1</v>
      </c>
      <c r="W286" s="73">
        <v>5</v>
      </c>
      <c r="X286" s="63">
        <v>9</v>
      </c>
      <c r="Y286" s="73">
        <v>75</v>
      </c>
    </row>
    <row r="287" spans="1:25">
      <c r="A287" s="47" t="s">
        <v>79</v>
      </c>
      <c r="B287" s="73">
        <v>482</v>
      </c>
      <c r="C287" s="73">
        <v>44</v>
      </c>
      <c r="D287" s="73">
        <v>9</v>
      </c>
      <c r="E287" s="73" t="s">
        <v>1</v>
      </c>
      <c r="F287" s="73">
        <v>27</v>
      </c>
      <c r="G287" s="73">
        <v>57</v>
      </c>
      <c r="H287" s="63">
        <v>4</v>
      </c>
      <c r="I287" s="73">
        <v>341</v>
      </c>
      <c r="J287" s="73">
        <v>392</v>
      </c>
      <c r="K287" s="73">
        <v>24</v>
      </c>
      <c r="L287" s="73">
        <v>8</v>
      </c>
      <c r="M287" s="73" t="s">
        <v>1</v>
      </c>
      <c r="N287" s="73">
        <v>27</v>
      </c>
      <c r="O287" s="73">
        <v>55</v>
      </c>
      <c r="P287" s="63" t="s">
        <v>1</v>
      </c>
      <c r="Q287" s="73">
        <v>278</v>
      </c>
      <c r="R287" s="73">
        <v>90</v>
      </c>
      <c r="S287" s="73">
        <v>20</v>
      </c>
      <c r="T287" s="73">
        <v>1</v>
      </c>
      <c r="U287" s="73" t="s">
        <v>1</v>
      </c>
      <c r="V287" s="73" t="s">
        <v>1</v>
      </c>
      <c r="W287" s="73">
        <v>2</v>
      </c>
      <c r="X287" s="63">
        <v>4</v>
      </c>
      <c r="Y287" s="73">
        <v>63</v>
      </c>
    </row>
    <row r="288" spans="1:25">
      <c r="A288" s="47" t="s">
        <v>80</v>
      </c>
      <c r="B288" s="73">
        <v>1338</v>
      </c>
      <c r="C288" s="73">
        <v>179</v>
      </c>
      <c r="D288" s="73">
        <v>7</v>
      </c>
      <c r="E288" s="73">
        <v>3</v>
      </c>
      <c r="F288" s="73">
        <v>14</v>
      </c>
      <c r="G288" s="73">
        <v>56</v>
      </c>
      <c r="H288" s="63">
        <v>106</v>
      </c>
      <c r="I288" s="73">
        <v>973</v>
      </c>
      <c r="J288" s="73">
        <v>793</v>
      </c>
      <c r="K288" s="73">
        <v>57</v>
      </c>
      <c r="L288" s="73">
        <v>5</v>
      </c>
      <c r="M288" s="73">
        <v>3</v>
      </c>
      <c r="N288" s="73">
        <v>13</v>
      </c>
      <c r="O288" s="73">
        <v>48</v>
      </c>
      <c r="P288" s="63">
        <v>65</v>
      </c>
      <c r="Q288" s="73">
        <v>602</v>
      </c>
      <c r="R288" s="73">
        <v>545</v>
      </c>
      <c r="S288" s="73">
        <v>122</v>
      </c>
      <c r="T288" s="73">
        <v>2</v>
      </c>
      <c r="U288" s="73" t="s">
        <v>1</v>
      </c>
      <c r="V288" s="73">
        <v>1</v>
      </c>
      <c r="W288" s="73">
        <v>8</v>
      </c>
      <c r="X288" s="63">
        <v>41</v>
      </c>
      <c r="Y288" s="73">
        <v>371</v>
      </c>
    </row>
    <row r="289" spans="1:25">
      <c r="A289" s="47" t="s">
        <v>81</v>
      </c>
      <c r="B289" s="73">
        <v>498</v>
      </c>
      <c r="C289" s="73">
        <v>70</v>
      </c>
      <c r="D289" s="73" t="s">
        <v>1</v>
      </c>
      <c r="E289" s="73">
        <v>1</v>
      </c>
      <c r="F289" s="73">
        <v>3</v>
      </c>
      <c r="G289" s="73">
        <v>30</v>
      </c>
      <c r="H289" s="63">
        <v>6</v>
      </c>
      <c r="I289" s="73">
        <v>388</v>
      </c>
      <c r="J289" s="73">
        <v>295</v>
      </c>
      <c r="K289" s="73">
        <v>25</v>
      </c>
      <c r="L289" s="73" t="s">
        <v>1</v>
      </c>
      <c r="M289" s="73">
        <v>1</v>
      </c>
      <c r="N289" s="73">
        <v>2</v>
      </c>
      <c r="O289" s="73">
        <v>30</v>
      </c>
      <c r="P289" s="63">
        <v>1</v>
      </c>
      <c r="Q289" s="73">
        <v>236</v>
      </c>
      <c r="R289" s="73">
        <v>203</v>
      </c>
      <c r="S289" s="73">
        <v>45</v>
      </c>
      <c r="T289" s="73" t="s">
        <v>1</v>
      </c>
      <c r="U289" s="73" t="s">
        <v>1</v>
      </c>
      <c r="V289" s="73">
        <v>1</v>
      </c>
      <c r="W289" s="73" t="s">
        <v>1</v>
      </c>
      <c r="X289" s="63">
        <v>5</v>
      </c>
      <c r="Y289" s="73">
        <v>152</v>
      </c>
    </row>
    <row r="290" spans="1:25">
      <c r="A290" s="47" t="s">
        <v>116</v>
      </c>
      <c r="B290" s="73">
        <v>841</v>
      </c>
      <c r="C290" s="73">
        <v>110</v>
      </c>
      <c r="D290" s="73" t="s">
        <v>1</v>
      </c>
      <c r="E290" s="73" t="s">
        <v>1</v>
      </c>
      <c r="F290" s="73">
        <v>8</v>
      </c>
      <c r="G290" s="73">
        <v>45</v>
      </c>
      <c r="H290" s="63">
        <v>9</v>
      </c>
      <c r="I290" s="73">
        <v>669</v>
      </c>
      <c r="J290" s="73">
        <v>482</v>
      </c>
      <c r="K290" s="73">
        <v>63</v>
      </c>
      <c r="L290" s="73" t="s">
        <v>1</v>
      </c>
      <c r="M290" s="73" t="s">
        <v>1</v>
      </c>
      <c r="N290" s="73">
        <v>5</v>
      </c>
      <c r="O290" s="73">
        <v>36</v>
      </c>
      <c r="P290" s="63" t="s">
        <v>1</v>
      </c>
      <c r="Q290" s="73">
        <v>378</v>
      </c>
      <c r="R290" s="73">
        <v>359</v>
      </c>
      <c r="S290" s="73">
        <v>47</v>
      </c>
      <c r="T290" s="73" t="s">
        <v>1</v>
      </c>
      <c r="U290" s="73" t="s">
        <v>1</v>
      </c>
      <c r="V290" s="73">
        <v>3</v>
      </c>
      <c r="W290" s="73">
        <v>9</v>
      </c>
      <c r="X290" s="63">
        <v>9</v>
      </c>
      <c r="Y290" s="73">
        <v>291</v>
      </c>
    </row>
    <row r="291" spans="1:25">
      <c r="A291" s="47">
        <v>2021</v>
      </c>
      <c r="B291" s="73">
        <v>232</v>
      </c>
      <c r="C291" s="73">
        <v>23</v>
      </c>
      <c r="D291" s="73" t="s">
        <v>1</v>
      </c>
      <c r="E291" s="73" t="s">
        <v>1</v>
      </c>
      <c r="F291" s="73" t="s">
        <v>1</v>
      </c>
      <c r="G291" s="73">
        <v>10</v>
      </c>
      <c r="H291" s="63">
        <v>1</v>
      </c>
      <c r="I291" s="73">
        <v>198</v>
      </c>
      <c r="J291" s="73">
        <v>116</v>
      </c>
      <c r="K291" s="73">
        <v>14</v>
      </c>
      <c r="L291" s="73" t="s">
        <v>1</v>
      </c>
      <c r="M291" s="73" t="s">
        <v>1</v>
      </c>
      <c r="N291" s="73" t="s">
        <v>1</v>
      </c>
      <c r="O291" s="73">
        <v>8</v>
      </c>
      <c r="P291" s="63" t="s">
        <v>1</v>
      </c>
      <c r="Q291" s="73">
        <v>94</v>
      </c>
      <c r="R291" s="73">
        <v>116</v>
      </c>
      <c r="S291" s="73">
        <v>9</v>
      </c>
      <c r="T291" s="73" t="s">
        <v>1</v>
      </c>
      <c r="U291" s="73" t="s">
        <v>1</v>
      </c>
      <c r="V291" s="73" t="s">
        <v>1</v>
      </c>
      <c r="W291" s="73">
        <v>2</v>
      </c>
      <c r="X291" s="63">
        <v>1</v>
      </c>
      <c r="Y291" s="73">
        <v>104</v>
      </c>
    </row>
    <row r="292" spans="1:25">
      <c r="A292" s="47">
        <v>2022</v>
      </c>
      <c r="B292" s="73">
        <v>298</v>
      </c>
      <c r="C292" s="73">
        <v>27</v>
      </c>
      <c r="D292" s="73" t="s">
        <v>1</v>
      </c>
      <c r="E292" s="73" t="s">
        <v>1</v>
      </c>
      <c r="F292" s="73">
        <v>3</v>
      </c>
      <c r="G292" s="73">
        <v>25</v>
      </c>
      <c r="H292" s="63" t="s">
        <v>1</v>
      </c>
      <c r="I292" s="73">
        <v>243</v>
      </c>
      <c r="J292" s="73">
        <v>199</v>
      </c>
      <c r="K292" s="73">
        <v>15</v>
      </c>
      <c r="L292" s="73" t="s">
        <v>1</v>
      </c>
      <c r="M292" s="73" t="s">
        <v>1</v>
      </c>
      <c r="N292" s="73">
        <v>3</v>
      </c>
      <c r="O292" s="73">
        <v>22</v>
      </c>
      <c r="P292" s="63" t="s">
        <v>1</v>
      </c>
      <c r="Q292" s="73">
        <v>159</v>
      </c>
      <c r="R292" s="73">
        <v>99</v>
      </c>
      <c r="S292" s="73">
        <v>12</v>
      </c>
      <c r="T292" s="73" t="s">
        <v>1</v>
      </c>
      <c r="U292" s="73" t="s">
        <v>1</v>
      </c>
      <c r="V292" s="73" t="s">
        <v>1</v>
      </c>
      <c r="W292" s="73">
        <v>3</v>
      </c>
      <c r="X292" s="63" t="s">
        <v>1</v>
      </c>
      <c r="Y292" s="73">
        <v>84</v>
      </c>
    </row>
    <row r="293" spans="1:25">
      <c r="A293" s="47">
        <v>2023</v>
      </c>
      <c r="B293" s="73">
        <v>342</v>
      </c>
      <c r="C293" s="73">
        <v>21</v>
      </c>
      <c r="D293" s="73">
        <v>2</v>
      </c>
      <c r="E293" s="73" t="s">
        <v>1</v>
      </c>
      <c r="F293" s="73">
        <v>1</v>
      </c>
      <c r="G293" s="73">
        <v>28</v>
      </c>
      <c r="H293" s="63">
        <v>1</v>
      </c>
      <c r="I293" s="73">
        <v>289</v>
      </c>
      <c r="J293" s="73">
        <v>262</v>
      </c>
      <c r="K293" s="73">
        <v>11</v>
      </c>
      <c r="L293" s="73">
        <v>2</v>
      </c>
      <c r="M293" s="73" t="s">
        <v>1</v>
      </c>
      <c r="N293" s="73">
        <v>1</v>
      </c>
      <c r="O293" s="73">
        <v>28</v>
      </c>
      <c r="P293" s="63" t="s">
        <v>1</v>
      </c>
      <c r="Q293" s="73">
        <v>220</v>
      </c>
      <c r="R293" s="73">
        <v>80</v>
      </c>
      <c r="S293" s="73">
        <v>10</v>
      </c>
      <c r="T293" s="73" t="s">
        <v>1</v>
      </c>
      <c r="U293" s="73" t="s">
        <v>1</v>
      </c>
      <c r="V293" s="73" t="s">
        <v>1</v>
      </c>
      <c r="W293" s="73" t="s">
        <v>1</v>
      </c>
      <c r="X293" s="63">
        <v>1</v>
      </c>
      <c r="Y293" s="73">
        <v>69</v>
      </c>
    </row>
    <row r="294" spans="1:25">
      <c r="A294" s="47">
        <v>2024</v>
      </c>
      <c r="B294" s="73">
        <v>245</v>
      </c>
      <c r="C294" s="73">
        <v>19</v>
      </c>
      <c r="D294" s="73" t="s">
        <v>1</v>
      </c>
      <c r="E294" s="73" t="s">
        <v>1</v>
      </c>
      <c r="F294" s="73">
        <v>2</v>
      </c>
      <c r="G294" s="73">
        <v>19</v>
      </c>
      <c r="H294" s="63">
        <v>3</v>
      </c>
      <c r="I294" s="73">
        <v>202</v>
      </c>
      <c r="J294" s="73">
        <v>188</v>
      </c>
      <c r="K294" s="73">
        <v>16</v>
      </c>
      <c r="L294" s="73" t="s">
        <v>1</v>
      </c>
      <c r="M294" s="73" t="s">
        <v>1</v>
      </c>
      <c r="N294" s="73">
        <v>2</v>
      </c>
      <c r="O294" s="73">
        <v>19</v>
      </c>
      <c r="P294" s="63" t="s">
        <v>1</v>
      </c>
      <c r="Q294" s="73">
        <v>151</v>
      </c>
      <c r="R294" s="73">
        <v>57</v>
      </c>
      <c r="S294" s="73">
        <v>3</v>
      </c>
      <c r="T294" s="73" t="s">
        <v>1</v>
      </c>
      <c r="U294" s="73" t="s">
        <v>1</v>
      </c>
      <c r="V294" s="73" t="s">
        <v>1</v>
      </c>
      <c r="W294" s="73" t="s">
        <v>1</v>
      </c>
      <c r="X294" s="63">
        <v>3</v>
      </c>
      <c r="Y294" s="73">
        <v>51</v>
      </c>
    </row>
    <row r="295" spans="1:25" ht="33.75">
      <c r="A295" s="47" t="s">
        <v>82</v>
      </c>
      <c r="B295" s="73">
        <v>5</v>
      </c>
      <c r="C295" s="73">
        <v>1</v>
      </c>
      <c r="D295" s="73" t="s">
        <v>1</v>
      </c>
      <c r="E295" s="73" t="s">
        <v>1</v>
      </c>
      <c r="F295" s="73" t="s">
        <v>1</v>
      </c>
      <c r="G295" s="73" t="s">
        <v>1</v>
      </c>
      <c r="H295" s="63" t="s">
        <v>1</v>
      </c>
      <c r="I295" s="73">
        <v>4</v>
      </c>
      <c r="J295" s="73">
        <v>1</v>
      </c>
      <c r="K295" s="73" t="s">
        <v>1</v>
      </c>
      <c r="L295" s="73" t="s">
        <v>1</v>
      </c>
      <c r="M295" s="73" t="s">
        <v>1</v>
      </c>
      <c r="N295" s="73" t="s">
        <v>1</v>
      </c>
      <c r="O295" s="73" t="s">
        <v>1</v>
      </c>
      <c r="P295" s="63" t="s">
        <v>1</v>
      </c>
      <c r="Q295" s="73">
        <v>1</v>
      </c>
      <c r="R295" s="73">
        <v>4</v>
      </c>
      <c r="S295" s="73">
        <v>1</v>
      </c>
      <c r="T295" s="73" t="s">
        <v>1</v>
      </c>
      <c r="U295" s="73" t="s">
        <v>1</v>
      </c>
      <c r="V295" s="73" t="s">
        <v>1</v>
      </c>
      <c r="W295" s="73" t="s">
        <v>1</v>
      </c>
      <c r="X295" s="63" t="s">
        <v>1</v>
      </c>
      <c r="Y295" s="73">
        <v>3</v>
      </c>
    </row>
    <row r="296" spans="1:25">
      <c r="A296" s="47" t="s">
        <v>14</v>
      </c>
      <c r="B296" s="73">
        <v>109420</v>
      </c>
      <c r="C296" s="73">
        <v>28990</v>
      </c>
      <c r="D296" s="73">
        <v>595</v>
      </c>
      <c r="E296" s="73">
        <v>505</v>
      </c>
      <c r="F296" s="73">
        <v>489</v>
      </c>
      <c r="G296" s="73">
        <v>1837</v>
      </c>
      <c r="H296" s="63">
        <v>13021</v>
      </c>
      <c r="I296" s="73">
        <v>63983</v>
      </c>
      <c r="J296" s="73">
        <v>43790</v>
      </c>
      <c r="K296" s="73">
        <v>11821</v>
      </c>
      <c r="L296" s="73">
        <v>103</v>
      </c>
      <c r="M296" s="73">
        <v>32</v>
      </c>
      <c r="N296" s="73">
        <v>24</v>
      </c>
      <c r="O296" s="73">
        <v>727</v>
      </c>
      <c r="P296" s="63">
        <v>2542</v>
      </c>
      <c r="Q296" s="73">
        <v>28541</v>
      </c>
      <c r="R296" s="73">
        <v>65630</v>
      </c>
      <c r="S296" s="73">
        <v>17169</v>
      </c>
      <c r="T296" s="73">
        <v>492</v>
      </c>
      <c r="U296" s="73">
        <v>473</v>
      </c>
      <c r="V296" s="73">
        <v>465</v>
      </c>
      <c r="W296" s="73">
        <v>1110</v>
      </c>
      <c r="X296" s="63">
        <v>10479</v>
      </c>
      <c r="Y296" s="73">
        <v>35442</v>
      </c>
    </row>
    <row r="297" spans="1:25">
      <c r="A297" s="47" t="s">
        <v>72</v>
      </c>
      <c r="B297" s="73">
        <v>55501</v>
      </c>
      <c r="C297" s="73">
        <v>11359</v>
      </c>
      <c r="D297" s="73">
        <v>106</v>
      </c>
      <c r="E297" s="73">
        <v>141</v>
      </c>
      <c r="F297" s="73">
        <v>55</v>
      </c>
      <c r="G297" s="73">
        <v>438</v>
      </c>
      <c r="H297" s="63">
        <v>7096</v>
      </c>
      <c r="I297" s="73">
        <v>36306</v>
      </c>
      <c r="J297" s="73">
        <v>27540</v>
      </c>
      <c r="K297" s="73">
        <v>5451</v>
      </c>
      <c r="L297" s="73">
        <v>15</v>
      </c>
      <c r="M297" s="73">
        <v>13</v>
      </c>
      <c r="N297" s="73">
        <v>5</v>
      </c>
      <c r="O297" s="73">
        <v>201</v>
      </c>
      <c r="P297" s="63">
        <v>1927</v>
      </c>
      <c r="Q297" s="73">
        <v>19928</v>
      </c>
      <c r="R297" s="73">
        <v>27961</v>
      </c>
      <c r="S297" s="73">
        <v>5908</v>
      </c>
      <c r="T297" s="73">
        <v>91</v>
      </c>
      <c r="U297" s="73">
        <v>128</v>
      </c>
      <c r="V297" s="73">
        <v>50</v>
      </c>
      <c r="W297" s="73">
        <v>237</v>
      </c>
      <c r="X297" s="63">
        <v>5169</v>
      </c>
      <c r="Y297" s="73">
        <v>16378</v>
      </c>
    </row>
    <row r="298" spans="1:25">
      <c r="A298" s="47" t="s">
        <v>73</v>
      </c>
      <c r="B298" s="73">
        <v>5468</v>
      </c>
      <c r="C298" s="73">
        <v>1782</v>
      </c>
      <c r="D298" s="73">
        <v>87</v>
      </c>
      <c r="E298" s="73">
        <v>33</v>
      </c>
      <c r="F298" s="73">
        <v>16</v>
      </c>
      <c r="G298" s="73">
        <v>133</v>
      </c>
      <c r="H298" s="63">
        <v>620</v>
      </c>
      <c r="I298" s="73">
        <v>2797</v>
      </c>
      <c r="J298" s="73">
        <v>1686</v>
      </c>
      <c r="K298" s="73">
        <v>515</v>
      </c>
      <c r="L298" s="73">
        <v>22</v>
      </c>
      <c r="M298" s="73">
        <v>6</v>
      </c>
      <c r="N298" s="73">
        <v>1</v>
      </c>
      <c r="O298" s="73">
        <v>57</v>
      </c>
      <c r="P298" s="63">
        <v>75</v>
      </c>
      <c r="Q298" s="73">
        <v>1010</v>
      </c>
      <c r="R298" s="73">
        <v>3782</v>
      </c>
      <c r="S298" s="73">
        <v>1267</v>
      </c>
      <c r="T298" s="73">
        <v>65</v>
      </c>
      <c r="U298" s="73">
        <v>27</v>
      </c>
      <c r="V298" s="73">
        <v>15</v>
      </c>
      <c r="W298" s="73">
        <v>76</v>
      </c>
      <c r="X298" s="63">
        <v>545</v>
      </c>
      <c r="Y298" s="73">
        <v>1787</v>
      </c>
    </row>
    <row r="299" spans="1:25">
      <c r="A299" s="47" t="s">
        <v>74</v>
      </c>
      <c r="B299" s="73">
        <v>6710</v>
      </c>
      <c r="C299" s="73">
        <v>2003</v>
      </c>
      <c r="D299" s="73">
        <v>61</v>
      </c>
      <c r="E299" s="73">
        <v>52</v>
      </c>
      <c r="F299" s="73">
        <v>36</v>
      </c>
      <c r="G299" s="73">
        <v>145</v>
      </c>
      <c r="H299" s="63">
        <v>957</v>
      </c>
      <c r="I299" s="73">
        <v>3456</v>
      </c>
      <c r="J299" s="73">
        <v>1500</v>
      </c>
      <c r="K299" s="73">
        <v>468</v>
      </c>
      <c r="L299" s="73">
        <v>15</v>
      </c>
      <c r="M299" s="73">
        <v>1</v>
      </c>
      <c r="N299" s="73" t="s">
        <v>1</v>
      </c>
      <c r="O299" s="73">
        <v>72</v>
      </c>
      <c r="P299" s="63">
        <v>58</v>
      </c>
      <c r="Q299" s="73">
        <v>886</v>
      </c>
      <c r="R299" s="73">
        <v>5210</v>
      </c>
      <c r="S299" s="73">
        <v>1535</v>
      </c>
      <c r="T299" s="73">
        <v>46</v>
      </c>
      <c r="U299" s="73">
        <v>51</v>
      </c>
      <c r="V299" s="73">
        <v>36</v>
      </c>
      <c r="W299" s="73">
        <v>73</v>
      </c>
      <c r="X299" s="63">
        <v>899</v>
      </c>
      <c r="Y299" s="73">
        <v>2570</v>
      </c>
    </row>
    <row r="300" spans="1:25">
      <c r="A300" s="47" t="s">
        <v>75</v>
      </c>
      <c r="B300" s="73">
        <v>4957</v>
      </c>
      <c r="C300" s="73">
        <v>1695</v>
      </c>
      <c r="D300" s="73">
        <v>52</v>
      </c>
      <c r="E300" s="73">
        <v>27</v>
      </c>
      <c r="F300" s="73">
        <v>46</v>
      </c>
      <c r="G300" s="73">
        <v>201</v>
      </c>
      <c r="H300" s="63">
        <v>598</v>
      </c>
      <c r="I300" s="73">
        <v>2338</v>
      </c>
      <c r="J300" s="73">
        <v>1273</v>
      </c>
      <c r="K300" s="73">
        <v>440</v>
      </c>
      <c r="L300" s="73">
        <v>17</v>
      </c>
      <c r="M300" s="73">
        <v>2</v>
      </c>
      <c r="N300" s="73">
        <v>4</v>
      </c>
      <c r="O300" s="73">
        <v>84</v>
      </c>
      <c r="P300" s="63">
        <v>49</v>
      </c>
      <c r="Q300" s="73">
        <v>677</v>
      </c>
      <c r="R300" s="73">
        <v>3684</v>
      </c>
      <c r="S300" s="73">
        <v>1255</v>
      </c>
      <c r="T300" s="73">
        <v>35</v>
      </c>
      <c r="U300" s="73">
        <v>25</v>
      </c>
      <c r="V300" s="73">
        <v>42</v>
      </c>
      <c r="W300" s="73">
        <v>117</v>
      </c>
      <c r="X300" s="63">
        <v>549</v>
      </c>
      <c r="Y300" s="73">
        <v>1661</v>
      </c>
    </row>
    <row r="301" spans="1:25">
      <c r="A301" s="47" t="s">
        <v>76</v>
      </c>
      <c r="B301" s="73">
        <v>9224</v>
      </c>
      <c r="C301" s="73">
        <v>3246</v>
      </c>
      <c r="D301" s="73">
        <v>89</v>
      </c>
      <c r="E301" s="73">
        <v>60</v>
      </c>
      <c r="F301" s="73">
        <v>90</v>
      </c>
      <c r="G301" s="73">
        <v>303</v>
      </c>
      <c r="H301" s="63">
        <v>1386</v>
      </c>
      <c r="I301" s="73">
        <v>4050</v>
      </c>
      <c r="J301" s="73">
        <v>2322</v>
      </c>
      <c r="K301" s="73">
        <v>965</v>
      </c>
      <c r="L301" s="73">
        <v>16</v>
      </c>
      <c r="M301" s="73" t="s">
        <v>1</v>
      </c>
      <c r="N301" s="73">
        <v>2</v>
      </c>
      <c r="O301" s="73">
        <v>98</v>
      </c>
      <c r="P301" s="63">
        <v>169</v>
      </c>
      <c r="Q301" s="73">
        <v>1072</v>
      </c>
      <c r="R301" s="73">
        <v>6902</v>
      </c>
      <c r="S301" s="73">
        <v>2281</v>
      </c>
      <c r="T301" s="73">
        <v>73</v>
      </c>
      <c r="U301" s="73">
        <v>60</v>
      </c>
      <c r="V301" s="73">
        <v>88</v>
      </c>
      <c r="W301" s="73">
        <v>205</v>
      </c>
      <c r="X301" s="63">
        <v>1217</v>
      </c>
      <c r="Y301" s="73">
        <v>2978</v>
      </c>
    </row>
    <row r="302" spans="1:25">
      <c r="A302" s="47" t="s">
        <v>77</v>
      </c>
      <c r="B302" s="73">
        <v>7734</v>
      </c>
      <c r="C302" s="73">
        <v>2850</v>
      </c>
      <c r="D302" s="73">
        <v>136</v>
      </c>
      <c r="E302" s="73">
        <v>75</v>
      </c>
      <c r="F302" s="73">
        <v>170</v>
      </c>
      <c r="G302" s="73">
        <v>345</v>
      </c>
      <c r="H302" s="63">
        <v>1052</v>
      </c>
      <c r="I302" s="73">
        <v>3106</v>
      </c>
      <c r="J302" s="73">
        <v>1691</v>
      </c>
      <c r="K302" s="73">
        <v>847</v>
      </c>
      <c r="L302" s="73">
        <v>13</v>
      </c>
      <c r="M302" s="73">
        <v>4</v>
      </c>
      <c r="N302" s="73">
        <v>7</v>
      </c>
      <c r="O302" s="73">
        <v>49</v>
      </c>
      <c r="P302" s="63">
        <v>83</v>
      </c>
      <c r="Q302" s="73">
        <v>688</v>
      </c>
      <c r="R302" s="73">
        <v>6043</v>
      </c>
      <c r="S302" s="73">
        <v>2003</v>
      </c>
      <c r="T302" s="73">
        <v>123</v>
      </c>
      <c r="U302" s="73">
        <v>71</v>
      </c>
      <c r="V302" s="73">
        <v>163</v>
      </c>
      <c r="W302" s="73">
        <v>296</v>
      </c>
      <c r="X302" s="63">
        <v>969</v>
      </c>
      <c r="Y302" s="73">
        <v>2418</v>
      </c>
    </row>
    <row r="303" spans="1:25">
      <c r="A303" s="47" t="s">
        <v>78</v>
      </c>
      <c r="B303" s="73">
        <v>3121</v>
      </c>
      <c r="C303" s="73">
        <v>1239</v>
      </c>
      <c r="D303" s="73">
        <v>12</v>
      </c>
      <c r="E303" s="73">
        <v>30</v>
      </c>
      <c r="F303" s="73">
        <v>27</v>
      </c>
      <c r="G303" s="73">
        <v>34</v>
      </c>
      <c r="H303" s="63">
        <v>332</v>
      </c>
      <c r="I303" s="73">
        <v>1447</v>
      </c>
      <c r="J303" s="73">
        <v>1227</v>
      </c>
      <c r="K303" s="73">
        <v>624</v>
      </c>
      <c r="L303" s="73">
        <v>2</v>
      </c>
      <c r="M303" s="73" t="s">
        <v>1</v>
      </c>
      <c r="N303" s="73">
        <v>2</v>
      </c>
      <c r="O303" s="73">
        <v>12</v>
      </c>
      <c r="P303" s="63">
        <v>38</v>
      </c>
      <c r="Q303" s="73">
        <v>549</v>
      </c>
      <c r="R303" s="73">
        <v>1894</v>
      </c>
      <c r="S303" s="73">
        <v>615</v>
      </c>
      <c r="T303" s="73">
        <v>10</v>
      </c>
      <c r="U303" s="73">
        <v>30</v>
      </c>
      <c r="V303" s="73">
        <v>25</v>
      </c>
      <c r="W303" s="73">
        <v>22</v>
      </c>
      <c r="X303" s="63">
        <v>294</v>
      </c>
      <c r="Y303" s="73">
        <v>898</v>
      </c>
    </row>
    <row r="304" spans="1:25">
      <c r="A304" s="47" t="s">
        <v>79</v>
      </c>
      <c r="B304" s="73">
        <v>2170</v>
      </c>
      <c r="C304" s="73">
        <v>858</v>
      </c>
      <c r="D304" s="73">
        <v>3</v>
      </c>
      <c r="E304" s="73">
        <v>12</v>
      </c>
      <c r="F304" s="73">
        <v>4</v>
      </c>
      <c r="G304" s="73">
        <v>28</v>
      </c>
      <c r="H304" s="63">
        <v>183</v>
      </c>
      <c r="I304" s="73">
        <v>1082</v>
      </c>
      <c r="J304" s="73">
        <v>1043</v>
      </c>
      <c r="K304" s="73">
        <v>492</v>
      </c>
      <c r="L304" s="73">
        <v>1</v>
      </c>
      <c r="M304" s="73" t="s">
        <v>1</v>
      </c>
      <c r="N304" s="73" t="s">
        <v>1</v>
      </c>
      <c r="O304" s="73">
        <v>9</v>
      </c>
      <c r="P304" s="63">
        <v>22</v>
      </c>
      <c r="Q304" s="73">
        <v>519</v>
      </c>
      <c r="R304" s="73">
        <v>1127</v>
      </c>
      <c r="S304" s="73">
        <v>366</v>
      </c>
      <c r="T304" s="73">
        <v>2</v>
      </c>
      <c r="U304" s="73">
        <v>12</v>
      </c>
      <c r="V304" s="73">
        <v>4</v>
      </c>
      <c r="W304" s="73">
        <v>19</v>
      </c>
      <c r="X304" s="63">
        <v>161</v>
      </c>
      <c r="Y304" s="73">
        <v>563</v>
      </c>
    </row>
    <row r="305" spans="1:26">
      <c r="A305" s="47" t="s">
        <v>80</v>
      </c>
      <c r="B305" s="73">
        <v>7186</v>
      </c>
      <c r="C305" s="73">
        <v>1639</v>
      </c>
      <c r="D305" s="73">
        <v>27</v>
      </c>
      <c r="E305" s="73">
        <v>49</v>
      </c>
      <c r="F305" s="73">
        <v>30</v>
      </c>
      <c r="G305" s="73">
        <v>47</v>
      </c>
      <c r="H305" s="63">
        <v>555</v>
      </c>
      <c r="I305" s="73">
        <v>4839</v>
      </c>
      <c r="J305" s="73">
        <v>1107</v>
      </c>
      <c r="K305" s="73">
        <v>470</v>
      </c>
      <c r="L305" s="73" t="s">
        <v>1</v>
      </c>
      <c r="M305" s="73">
        <v>2</v>
      </c>
      <c r="N305" s="73" t="s">
        <v>1</v>
      </c>
      <c r="O305" s="73">
        <v>9</v>
      </c>
      <c r="P305" s="63">
        <v>43</v>
      </c>
      <c r="Q305" s="73">
        <v>583</v>
      </c>
      <c r="R305" s="73">
        <v>6079</v>
      </c>
      <c r="S305" s="73">
        <v>1169</v>
      </c>
      <c r="T305" s="73">
        <v>27</v>
      </c>
      <c r="U305" s="73">
        <v>47</v>
      </c>
      <c r="V305" s="73">
        <v>30</v>
      </c>
      <c r="W305" s="73">
        <v>38</v>
      </c>
      <c r="X305" s="63">
        <v>512</v>
      </c>
      <c r="Y305" s="73">
        <v>4256</v>
      </c>
    </row>
    <row r="306" spans="1:26">
      <c r="A306" s="47" t="s">
        <v>81</v>
      </c>
      <c r="B306" s="73">
        <v>2554</v>
      </c>
      <c r="C306" s="73">
        <v>860</v>
      </c>
      <c r="D306" s="73">
        <v>17</v>
      </c>
      <c r="E306" s="73">
        <v>24</v>
      </c>
      <c r="F306" s="73">
        <v>5</v>
      </c>
      <c r="G306" s="73">
        <v>48</v>
      </c>
      <c r="H306" s="63">
        <v>125</v>
      </c>
      <c r="I306" s="73">
        <v>1475</v>
      </c>
      <c r="J306" s="73">
        <v>1421</v>
      </c>
      <c r="K306" s="73">
        <v>489</v>
      </c>
      <c r="L306" s="73">
        <v>1</v>
      </c>
      <c r="M306" s="73">
        <v>3</v>
      </c>
      <c r="N306" s="73">
        <v>1</v>
      </c>
      <c r="O306" s="73">
        <v>35</v>
      </c>
      <c r="P306" s="63">
        <v>47</v>
      </c>
      <c r="Q306" s="73">
        <v>845</v>
      </c>
      <c r="R306" s="73">
        <v>1133</v>
      </c>
      <c r="S306" s="73">
        <v>371</v>
      </c>
      <c r="T306" s="73">
        <v>16</v>
      </c>
      <c r="U306" s="73">
        <v>21</v>
      </c>
      <c r="V306" s="73">
        <v>4</v>
      </c>
      <c r="W306" s="73">
        <v>13</v>
      </c>
      <c r="X306" s="63">
        <v>78</v>
      </c>
      <c r="Y306" s="73">
        <v>630</v>
      </c>
    </row>
    <row r="307" spans="1:26">
      <c r="A307" s="47" t="s">
        <v>116</v>
      </c>
      <c r="B307" s="73">
        <v>2389</v>
      </c>
      <c r="C307" s="73">
        <v>833</v>
      </c>
      <c r="D307" s="73">
        <v>3</v>
      </c>
      <c r="E307" s="73">
        <v>2</v>
      </c>
      <c r="F307" s="73">
        <v>7</v>
      </c>
      <c r="G307" s="73">
        <v>70</v>
      </c>
      <c r="H307" s="63">
        <v>73</v>
      </c>
      <c r="I307" s="73">
        <v>1401</v>
      </c>
      <c r="J307" s="73">
        <v>1553</v>
      </c>
      <c r="K307" s="73">
        <v>623</v>
      </c>
      <c r="L307" s="73" t="s">
        <v>1</v>
      </c>
      <c r="M307" s="73">
        <v>1</v>
      </c>
      <c r="N307" s="73">
        <v>2</v>
      </c>
      <c r="O307" s="73">
        <v>61</v>
      </c>
      <c r="P307" s="63">
        <v>14</v>
      </c>
      <c r="Q307" s="73">
        <v>852</v>
      </c>
      <c r="R307" s="73">
        <v>836</v>
      </c>
      <c r="S307" s="73">
        <v>210</v>
      </c>
      <c r="T307" s="73">
        <v>3</v>
      </c>
      <c r="U307" s="73">
        <v>1</v>
      </c>
      <c r="V307" s="73">
        <v>5</v>
      </c>
      <c r="W307" s="73">
        <v>9</v>
      </c>
      <c r="X307" s="63">
        <v>59</v>
      </c>
      <c r="Y307" s="73">
        <v>549</v>
      </c>
    </row>
    <row r="308" spans="1:26">
      <c r="A308" s="47">
        <v>2021</v>
      </c>
      <c r="B308" s="73">
        <v>683</v>
      </c>
      <c r="C308" s="73">
        <v>190</v>
      </c>
      <c r="D308" s="73" t="s">
        <v>1</v>
      </c>
      <c r="E308" s="73" t="s">
        <v>1</v>
      </c>
      <c r="F308" s="73">
        <v>1</v>
      </c>
      <c r="G308" s="73">
        <v>12</v>
      </c>
      <c r="H308" s="63">
        <v>12</v>
      </c>
      <c r="I308" s="73">
        <v>468</v>
      </c>
      <c r="J308" s="73">
        <v>417</v>
      </c>
      <c r="K308" s="73">
        <v>133</v>
      </c>
      <c r="L308" s="73" t="s">
        <v>1</v>
      </c>
      <c r="M308" s="73" t="s">
        <v>1</v>
      </c>
      <c r="N308" s="73" t="s">
        <v>1</v>
      </c>
      <c r="O308" s="73">
        <v>10</v>
      </c>
      <c r="P308" s="63">
        <v>6</v>
      </c>
      <c r="Q308" s="73">
        <v>268</v>
      </c>
      <c r="R308" s="73">
        <v>266</v>
      </c>
      <c r="S308" s="73">
        <v>57</v>
      </c>
      <c r="T308" s="73" t="s">
        <v>1</v>
      </c>
      <c r="U308" s="73" t="s">
        <v>1</v>
      </c>
      <c r="V308" s="73">
        <v>1</v>
      </c>
      <c r="W308" s="73">
        <v>2</v>
      </c>
      <c r="X308" s="63">
        <v>6</v>
      </c>
      <c r="Y308" s="73">
        <v>200</v>
      </c>
    </row>
    <row r="309" spans="1:26">
      <c r="A309" s="47">
        <v>2022</v>
      </c>
      <c r="B309" s="73">
        <v>608</v>
      </c>
      <c r="C309" s="73">
        <v>166</v>
      </c>
      <c r="D309" s="73">
        <v>1</v>
      </c>
      <c r="E309" s="73" t="s">
        <v>1</v>
      </c>
      <c r="F309" s="73" t="s">
        <v>1</v>
      </c>
      <c r="G309" s="73">
        <v>18</v>
      </c>
      <c r="H309" s="63">
        <v>9</v>
      </c>
      <c r="I309" s="73">
        <v>414</v>
      </c>
      <c r="J309" s="73">
        <v>380</v>
      </c>
      <c r="K309" s="73">
        <v>112</v>
      </c>
      <c r="L309" s="73" t="s">
        <v>1</v>
      </c>
      <c r="M309" s="73" t="s">
        <v>1</v>
      </c>
      <c r="N309" s="73" t="s">
        <v>1</v>
      </c>
      <c r="O309" s="73">
        <v>16</v>
      </c>
      <c r="P309" s="63">
        <v>3</v>
      </c>
      <c r="Q309" s="73">
        <v>249</v>
      </c>
      <c r="R309" s="73">
        <v>228</v>
      </c>
      <c r="S309" s="73">
        <v>54</v>
      </c>
      <c r="T309" s="73">
        <v>1</v>
      </c>
      <c r="U309" s="73" t="s">
        <v>1</v>
      </c>
      <c r="V309" s="73" t="s">
        <v>1</v>
      </c>
      <c r="W309" s="73">
        <v>2</v>
      </c>
      <c r="X309" s="63">
        <v>6</v>
      </c>
      <c r="Y309" s="73">
        <v>165</v>
      </c>
    </row>
    <row r="310" spans="1:26">
      <c r="A310" s="47">
        <v>2023</v>
      </c>
      <c r="B310" s="73">
        <v>608</v>
      </c>
      <c r="C310" s="73">
        <v>162</v>
      </c>
      <c r="D310" s="73">
        <v>1</v>
      </c>
      <c r="E310" s="73" t="s">
        <v>1</v>
      </c>
      <c r="F310" s="73">
        <v>1</v>
      </c>
      <c r="G310" s="73">
        <v>11</v>
      </c>
      <c r="H310" s="63">
        <v>18</v>
      </c>
      <c r="I310" s="73">
        <v>415</v>
      </c>
      <c r="J310" s="73">
        <v>379</v>
      </c>
      <c r="K310" s="73">
        <v>113</v>
      </c>
      <c r="L310" s="73">
        <v>1</v>
      </c>
      <c r="M310" s="73" t="s">
        <v>1</v>
      </c>
      <c r="N310" s="73" t="s">
        <v>1</v>
      </c>
      <c r="O310" s="73">
        <v>11</v>
      </c>
      <c r="P310" s="63">
        <v>7</v>
      </c>
      <c r="Q310" s="73">
        <v>247</v>
      </c>
      <c r="R310" s="73">
        <v>229</v>
      </c>
      <c r="S310" s="73">
        <v>49</v>
      </c>
      <c r="T310" s="73" t="s">
        <v>1</v>
      </c>
      <c r="U310" s="73" t="s">
        <v>1</v>
      </c>
      <c r="V310" s="73">
        <v>1</v>
      </c>
      <c r="W310" s="73" t="s">
        <v>1</v>
      </c>
      <c r="X310" s="63">
        <v>11</v>
      </c>
      <c r="Y310" s="73">
        <v>168</v>
      </c>
    </row>
    <row r="311" spans="1:26">
      <c r="A311" s="47">
        <v>2024</v>
      </c>
      <c r="B311" s="73">
        <v>504</v>
      </c>
      <c r="C311" s="73">
        <v>105</v>
      </c>
      <c r="D311" s="73" t="s">
        <v>1</v>
      </c>
      <c r="E311" s="73" t="s">
        <v>1</v>
      </c>
      <c r="F311" s="73">
        <v>1</v>
      </c>
      <c r="G311" s="73">
        <v>4</v>
      </c>
      <c r="H311" s="63">
        <v>5</v>
      </c>
      <c r="I311" s="73">
        <v>389</v>
      </c>
      <c r="J311" s="73">
        <v>249</v>
      </c>
      <c r="K311" s="73">
        <v>77</v>
      </c>
      <c r="L311" s="73" t="s">
        <v>1</v>
      </c>
      <c r="M311" s="73" t="s">
        <v>1</v>
      </c>
      <c r="N311" s="73" t="s">
        <v>1</v>
      </c>
      <c r="O311" s="73">
        <v>3</v>
      </c>
      <c r="P311" s="63">
        <v>1</v>
      </c>
      <c r="Q311" s="73">
        <v>168</v>
      </c>
      <c r="R311" s="73">
        <v>255</v>
      </c>
      <c r="S311" s="73">
        <v>28</v>
      </c>
      <c r="T311" s="73" t="s">
        <v>1</v>
      </c>
      <c r="U311" s="73" t="s">
        <v>1</v>
      </c>
      <c r="V311" s="73">
        <v>1</v>
      </c>
      <c r="W311" s="73">
        <v>1</v>
      </c>
      <c r="X311" s="63">
        <v>4</v>
      </c>
      <c r="Y311" s="73">
        <v>221</v>
      </c>
    </row>
    <row r="312" spans="1:26" ht="33.75">
      <c r="A312" s="47" t="s">
        <v>82</v>
      </c>
      <c r="B312" s="73">
        <v>3</v>
      </c>
      <c r="C312" s="73">
        <v>3</v>
      </c>
      <c r="D312" s="73" t="s">
        <v>1</v>
      </c>
      <c r="E312" s="73" t="s">
        <v>1</v>
      </c>
      <c r="F312" s="73" t="s">
        <v>1</v>
      </c>
      <c r="G312" s="73" t="s">
        <v>1</v>
      </c>
      <c r="H312" s="63" t="s">
        <v>1</v>
      </c>
      <c r="I312" s="73" t="s">
        <v>1</v>
      </c>
      <c r="J312" s="73">
        <v>2</v>
      </c>
      <c r="K312" s="73">
        <v>2</v>
      </c>
      <c r="L312" s="73" t="s">
        <v>1</v>
      </c>
      <c r="M312" s="73" t="s">
        <v>1</v>
      </c>
      <c r="N312" s="73" t="s">
        <v>1</v>
      </c>
      <c r="O312" s="73" t="s">
        <v>1</v>
      </c>
      <c r="P312" s="63" t="s">
        <v>1</v>
      </c>
      <c r="Q312" s="73" t="s">
        <v>1</v>
      </c>
      <c r="R312" s="74">
        <v>1</v>
      </c>
      <c r="S312" s="74">
        <v>1</v>
      </c>
      <c r="T312" s="74" t="s">
        <v>1</v>
      </c>
      <c r="U312" s="74" t="s">
        <v>1</v>
      </c>
      <c r="V312" s="74" t="s">
        <v>1</v>
      </c>
      <c r="W312" s="74" t="s">
        <v>1</v>
      </c>
      <c r="X312" s="62" t="s">
        <v>1</v>
      </c>
      <c r="Y312" s="74" t="s">
        <v>1</v>
      </c>
      <c r="Z312" s="110"/>
    </row>
    <row r="313" spans="1:26">
      <c r="A313" s="47" t="s">
        <v>117</v>
      </c>
      <c r="B313" s="73">
        <v>30546</v>
      </c>
      <c r="C313" s="73">
        <v>9705</v>
      </c>
      <c r="D313" s="73">
        <v>153</v>
      </c>
      <c r="E313" s="73">
        <v>11</v>
      </c>
      <c r="F313" s="73">
        <v>40</v>
      </c>
      <c r="G313" s="73">
        <v>865</v>
      </c>
      <c r="H313" s="63">
        <v>1460</v>
      </c>
      <c r="I313" s="73">
        <v>18312</v>
      </c>
      <c r="J313" s="73">
        <v>30546</v>
      </c>
      <c r="K313" s="73">
        <v>9705</v>
      </c>
      <c r="L313" s="73">
        <v>153</v>
      </c>
      <c r="M313" s="73">
        <v>11</v>
      </c>
      <c r="N313" s="73">
        <v>40</v>
      </c>
      <c r="O313" s="73">
        <v>865</v>
      </c>
      <c r="P313" s="63">
        <v>1460</v>
      </c>
      <c r="Q313" s="73">
        <v>18312</v>
      </c>
      <c r="R313" s="74" t="s">
        <v>1</v>
      </c>
      <c r="S313" s="74" t="s">
        <v>1</v>
      </c>
      <c r="T313" s="74" t="s">
        <v>1</v>
      </c>
      <c r="U313" s="74" t="s">
        <v>1</v>
      </c>
      <c r="V313" s="74" t="s">
        <v>1</v>
      </c>
      <c r="W313" s="74" t="s">
        <v>1</v>
      </c>
      <c r="X313" s="62" t="s">
        <v>1</v>
      </c>
      <c r="Y313" s="74" t="s">
        <v>1</v>
      </c>
      <c r="Z313" s="110"/>
    </row>
    <row r="314" spans="1:26">
      <c r="A314" s="47" t="s">
        <v>72</v>
      </c>
      <c r="B314" s="73">
        <v>5479</v>
      </c>
      <c r="C314" s="73">
        <v>338</v>
      </c>
      <c r="D314" s="73">
        <v>49</v>
      </c>
      <c r="E314" s="73">
        <v>2</v>
      </c>
      <c r="F314" s="73">
        <v>5</v>
      </c>
      <c r="G314" s="73">
        <v>52</v>
      </c>
      <c r="H314" s="63">
        <v>973</v>
      </c>
      <c r="I314" s="73">
        <v>4060</v>
      </c>
      <c r="J314" s="73">
        <v>5479</v>
      </c>
      <c r="K314" s="73">
        <v>338</v>
      </c>
      <c r="L314" s="73">
        <v>49</v>
      </c>
      <c r="M314" s="73">
        <v>2</v>
      </c>
      <c r="N314" s="73">
        <v>5</v>
      </c>
      <c r="O314" s="73">
        <v>52</v>
      </c>
      <c r="P314" s="63">
        <v>973</v>
      </c>
      <c r="Q314" s="73">
        <v>4060</v>
      </c>
      <c r="R314" s="74" t="s">
        <v>1</v>
      </c>
      <c r="S314" s="74" t="s">
        <v>1</v>
      </c>
      <c r="T314" s="74" t="s">
        <v>1</v>
      </c>
      <c r="U314" s="74" t="s">
        <v>1</v>
      </c>
      <c r="V314" s="74" t="s">
        <v>1</v>
      </c>
      <c r="W314" s="74" t="s">
        <v>1</v>
      </c>
      <c r="X314" s="62" t="s">
        <v>1</v>
      </c>
      <c r="Y314" s="74" t="s">
        <v>1</v>
      </c>
      <c r="Z314" s="110"/>
    </row>
    <row r="315" spans="1:26">
      <c r="A315" s="47" t="s">
        <v>73</v>
      </c>
      <c r="B315" s="73">
        <v>569</v>
      </c>
      <c r="C315" s="73">
        <v>72</v>
      </c>
      <c r="D315" s="73">
        <v>14</v>
      </c>
      <c r="E315" s="73">
        <v>1</v>
      </c>
      <c r="F315" s="73">
        <v>8</v>
      </c>
      <c r="G315" s="73">
        <v>10</v>
      </c>
      <c r="H315" s="63">
        <v>32</v>
      </c>
      <c r="I315" s="73">
        <v>432</v>
      </c>
      <c r="J315" s="73">
        <v>569</v>
      </c>
      <c r="K315" s="73">
        <v>72</v>
      </c>
      <c r="L315" s="73">
        <v>14</v>
      </c>
      <c r="M315" s="73">
        <v>1</v>
      </c>
      <c r="N315" s="73">
        <v>8</v>
      </c>
      <c r="O315" s="73">
        <v>10</v>
      </c>
      <c r="P315" s="63">
        <v>32</v>
      </c>
      <c r="Q315" s="73">
        <v>432</v>
      </c>
      <c r="R315" s="74" t="s">
        <v>1</v>
      </c>
      <c r="S315" s="74" t="s">
        <v>1</v>
      </c>
      <c r="T315" s="74" t="s">
        <v>1</v>
      </c>
      <c r="U315" s="74" t="s">
        <v>1</v>
      </c>
      <c r="V315" s="74" t="s">
        <v>1</v>
      </c>
      <c r="W315" s="74" t="s">
        <v>1</v>
      </c>
      <c r="X315" s="62" t="s">
        <v>1</v>
      </c>
      <c r="Y315" s="74" t="s">
        <v>1</v>
      </c>
      <c r="Z315" s="110"/>
    </row>
    <row r="316" spans="1:26">
      <c r="A316" s="47" t="s">
        <v>74</v>
      </c>
      <c r="B316" s="73">
        <v>816</v>
      </c>
      <c r="C316" s="73">
        <v>107</v>
      </c>
      <c r="D316" s="73">
        <v>17</v>
      </c>
      <c r="E316" s="73" t="s">
        <v>1</v>
      </c>
      <c r="F316" s="73">
        <v>2</v>
      </c>
      <c r="G316" s="73">
        <v>43</v>
      </c>
      <c r="H316" s="63">
        <v>36</v>
      </c>
      <c r="I316" s="73">
        <v>611</v>
      </c>
      <c r="J316" s="73">
        <v>816</v>
      </c>
      <c r="K316" s="73">
        <v>107</v>
      </c>
      <c r="L316" s="73">
        <v>17</v>
      </c>
      <c r="M316" s="73" t="s">
        <v>1</v>
      </c>
      <c r="N316" s="73">
        <v>2</v>
      </c>
      <c r="O316" s="73">
        <v>43</v>
      </c>
      <c r="P316" s="63">
        <v>36</v>
      </c>
      <c r="Q316" s="73">
        <v>611</v>
      </c>
      <c r="R316" s="74" t="s">
        <v>1</v>
      </c>
      <c r="S316" s="74" t="s">
        <v>1</v>
      </c>
      <c r="T316" s="74" t="s">
        <v>1</v>
      </c>
      <c r="U316" s="74" t="s">
        <v>1</v>
      </c>
      <c r="V316" s="74" t="s">
        <v>1</v>
      </c>
      <c r="W316" s="74" t="s">
        <v>1</v>
      </c>
      <c r="X316" s="62" t="s">
        <v>1</v>
      </c>
      <c r="Y316" s="74" t="s">
        <v>1</v>
      </c>
    </row>
    <row r="317" spans="1:26">
      <c r="A317" s="47" t="s">
        <v>75</v>
      </c>
      <c r="B317" s="73">
        <v>657</v>
      </c>
      <c r="C317" s="73">
        <v>108</v>
      </c>
      <c r="D317" s="73">
        <v>10</v>
      </c>
      <c r="E317" s="73">
        <v>1</v>
      </c>
      <c r="F317" s="73">
        <v>6</v>
      </c>
      <c r="G317" s="73">
        <v>67</v>
      </c>
      <c r="H317" s="63">
        <v>20</v>
      </c>
      <c r="I317" s="73">
        <v>445</v>
      </c>
      <c r="J317" s="73">
        <v>657</v>
      </c>
      <c r="K317" s="73">
        <v>108</v>
      </c>
      <c r="L317" s="73">
        <v>10</v>
      </c>
      <c r="M317" s="73">
        <v>1</v>
      </c>
      <c r="N317" s="73">
        <v>6</v>
      </c>
      <c r="O317" s="73">
        <v>67</v>
      </c>
      <c r="P317" s="63">
        <v>20</v>
      </c>
      <c r="Q317" s="73">
        <v>445</v>
      </c>
      <c r="R317" s="74" t="s">
        <v>1</v>
      </c>
      <c r="S317" s="74" t="s">
        <v>1</v>
      </c>
      <c r="T317" s="74" t="s">
        <v>1</v>
      </c>
      <c r="U317" s="74" t="s">
        <v>1</v>
      </c>
      <c r="V317" s="74" t="s">
        <v>1</v>
      </c>
      <c r="W317" s="74" t="s">
        <v>1</v>
      </c>
      <c r="X317" s="62" t="s">
        <v>1</v>
      </c>
      <c r="Y317" s="74" t="s">
        <v>1</v>
      </c>
    </row>
    <row r="318" spans="1:26">
      <c r="A318" s="47" t="s">
        <v>76</v>
      </c>
      <c r="B318" s="73">
        <v>1128</v>
      </c>
      <c r="C318" s="73">
        <v>236</v>
      </c>
      <c r="D318" s="73">
        <v>33</v>
      </c>
      <c r="E318" s="73">
        <v>2</v>
      </c>
      <c r="F318" s="73">
        <v>8</v>
      </c>
      <c r="G318" s="73">
        <v>103</v>
      </c>
      <c r="H318" s="63">
        <v>26</v>
      </c>
      <c r="I318" s="73">
        <v>720</v>
      </c>
      <c r="J318" s="73">
        <v>1128</v>
      </c>
      <c r="K318" s="73">
        <v>236</v>
      </c>
      <c r="L318" s="73">
        <v>33</v>
      </c>
      <c r="M318" s="73">
        <v>2</v>
      </c>
      <c r="N318" s="73">
        <v>8</v>
      </c>
      <c r="O318" s="73">
        <v>103</v>
      </c>
      <c r="P318" s="63">
        <v>26</v>
      </c>
      <c r="Q318" s="73">
        <v>720</v>
      </c>
      <c r="R318" s="74" t="s">
        <v>1</v>
      </c>
      <c r="S318" s="74" t="s">
        <v>1</v>
      </c>
      <c r="T318" s="74" t="s">
        <v>1</v>
      </c>
      <c r="U318" s="74" t="s">
        <v>1</v>
      </c>
      <c r="V318" s="74" t="s">
        <v>1</v>
      </c>
      <c r="W318" s="74" t="s">
        <v>1</v>
      </c>
      <c r="X318" s="62" t="s">
        <v>1</v>
      </c>
      <c r="Y318" s="74" t="s">
        <v>1</v>
      </c>
    </row>
    <row r="319" spans="1:26">
      <c r="A319" s="47" t="s">
        <v>77</v>
      </c>
      <c r="B319" s="73">
        <v>939</v>
      </c>
      <c r="C319" s="73">
        <v>356</v>
      </c>
      <c r="D319" s="73">
        <v>12</v>
      </c>
      <c r="E319" s="73">
        <v>1</v>
      </c>
      <c r="F319" s="73">
        <v>3</v>
      </c>
      <c r="G319" s="73">
        <v>75</v>
      </c>
      <c r="H319" s="63">
        <v>17</v>
      </c>
      <c r="I319" s="73">
        <v>475</v>
      </c>
      <c r="J319" s="73">
        <v>939</v>
      </c>
      <c r="K319" s="73">
        <v>356</v>
      </c>
      <c r="L319" s="73">
        <v>12</v>
      </c>
      <c r="M319" s="73">
        <v>1</v>
      </c>
      <c r="N319" s="73">
        <v>3</v>
      </c>
      <c r="O319" s="73">
        <v>75</v>
      </c>
      <c r="P319" s="63">
        <v>17</v>
      </c>
      <c r="Q319" s="73">
        <v>475</v>
      </c>
      <c r="R319" s="74" t="s">
        <v>1</v>
      </c>
      <c r="S319" s="74" t="s">
        <v>1</v>
      </c>
      <c r="T319" s="74" t="s">
        <v>1</v>
      </c>
      <c r="U319" s="74" t="s">
        <v>1</v>
      </c>
      <c r="V319" s="74" t="s">
        <v>1</v>
      </c>
      <c r="W319" s="74" t="s">
        <v>1</v>
      </c>
      <c r="X319" s="62" t="s">
        <v>1</v>
      </c>
      <c r="Y319" s="74" t="s">
        <v>1</v>
      </c>
    </row>
    <row r="320" spans="1:26">
      <c r="A320" s="47" t="s">
        <v>78</v>
      </c>
      <c r="B320" s="73">
        <v>1454</v>
      </c>
      <c r="C320" s="73">
        <v>522</v>
      </c>
      <c r="D320" s="73">
        <v>4</v>
      </c>
      <c r="E320" s="73">
        <v>1</v>
      </c>
      <c r="F320" s="73">
        <v>1</v>
      </c>
      <c r="G320" s="73">
        <v>72</v>
      </c>
      <c r="H320" s="63">
        <v>68</v>
      </c>
      <c r="I320" s="73">
        <v>786</v>
      </c>
      <c r="J320" s="73">
        <v>1454</v>
      </c>
      <c r="K320" s="73">
        <v>522</v>
      </c>
      <c r="L320" s="73">
        <v>4</v>
      </c>
      <c r="M320" s="73">
        <v>1</v>
      </c>
      <c r="N320" s="73">
        <v>1</v>
      </c>
      <c r="O320" s="73">
        <v>72</v>
      </c>
      <c r="P320" s="63">
        <v>68</v>
      </c>
      <c r="Q320" s="73">
        <v>786</v>
      </c>
      <c r="R320" s="74" t="s">
        <v>1</v>
      </c>
      <c r="S320" s="74" t="s">
        <v>1</v>
      </c>
      <c r="T320" s="74" t="s">
        <v>1</v>
      </c>
      <c r="U320" s="74" t="s">
        <v>1</v>
      </c>
      <c r="V320" s="74" t="s">
        <v>1</v>
      </c>
      <c r="W320" s="74" t="s">
        <v>1</v>
      </c>
      <c r="X320" s="62" t="s">
        <v>1</v>
      </c>
      <c r="Y320" s="74" t="s">
        <v>1</v>
      </c>
    </row>
    <row r="321" spans="1:25">
      <c r="A321" s="47" t="s">
        <v>79</v>
      </c>
      <c r="B321" s="73">
        <v>5553</v>
      </c>
      <c r="C321" s="73">
        <v>2284</v>
      </c>
      <c r="D321" s="73">
        <v>8</v>
      </c>
      <c r="E321" s="73">
        <v>1</v>
      </c>
      <c r="F321" s="73" t="s">
        <v>1</v>
      </c>
      <c r="G321" s="73">
        <v>136</v>
      </c>
      <c r="H321" s="63">
        <v>163</v>
      </c>
      <c r="I321" s="73">
        <v>2961</v>
      </c>
      <c r="J321" s="73">
        <v>5553</v>
      </c>
      <c r="K321" s="73">
        <v>2284</v>
      </c>
      <c r="L321" s="73">
        <v>8</v>
      </c>
      <c r="M321" s="73">
        <v>1</v>
      </c>
      <c r="N321" s="73" t="s">
        <v>1</v>
      </c>
      <c r="O321" s="73">
        <v>136</v>
      </c>
      <c r="P321" s="63">
        <v>163</v>
      </c>
      <c r="Q321" s="73">
        <v>2961</v>
      </c>
      <c r="R321" s="74" t="s">
        <v>1</v>
      </c>
      <c r="S321" s="74" t="s">
        <v>1</v>
      </c>
      <c r="T321" s="74" t="s">
        <v>1</v>
      </c>
      <c r="U321" s="74" t="s">
        <v>1</v>
      </c>
      <c r="V321" s="74" t="s">
        <v>1</v>
      </c>
      <c r="W321" s="74" t="s">
        <v>1</v>
      </c>
      <c r="X321" s="62" t="s">
        <v>1</v>
      </c>
      <c r="Y321" s="74" t="s">
        <v>1</v>
      </c>
    </row>
    <row r="322" spans="1:25">
      <c r="A322" s="47" t="s">
        <v>80</v>
      </c>
      <c r="B322" s="73">
        <v>5064</v>
      </c>
      <c r="C322" s="73">
        <v>2022</v>
      </c>
      <c r="D322" s="73">
        <v>5</v>
      </c>
      <c r="E322" s="73">
        <v>1</v>
      </c>
      <c r="F322" s="73" t="s">
        <v>1</v>
      </c>
      <c r="G322" s="73">
        <v>123</v>
      </c>
      <c r="H322" s="63">
        <v>96</v>
      </c>
      <c r="I322" s="73">
        <v>2817</v>
      </c>
      <c r="J322" s="73">
        <v>5064</v>
      </c>
      <c r="K322" s="73">
        <v>2022</v>
      </c>
      <c r="L322" s="73">
        <v>5</v>
      </c>
      <c r="M322" s="73">
        <v>1</v>
      </c>
      <c r="N322" s="73" t="s">
        <v>1</v>
      </c>
      <c r="O322" s="73">
        <v>123</v>
      </c>
      <c r="P322" s="63">
        <v>96</v>
      </c>
      <c r="Q322" s="73">
        <v>2817</v>
      </c>
      <c r="R322" s="74" t="s">
        <v>1</v>
      </c>
      <c r="S322" s="74" t="s">
        <v>1</v>
      </c>
      <c r="T322" s="74" t="s">
        <v>1</v>
      </c>
      <c r="U322" s="74" t="s">
        <v>1</v>
      </c>
      <c r="V322" s="74" t="s">
        <v>1</v>
      </c>
      <c r="W322" s="74" t="s">
        <v>1</v>
      </c>
      <c r="X322" s="62" t="s">
        <v>1</v>
      </c>
      <c r="Y322" s="74" t="s">
        <v>1</v>
      </c>
    </row>
    <row r="323" spans="1:25">
      <c r="A323" s="47" t="s">
        <v>81</v>
      </c>
      <c r="B323" s="73">
        <v>3655</v>
      </c>
      <c r="C323" s="73">
        <v>1709</v>
      </c>
      <c r="D323" s="73" t="s">
        <v>1</v>
      </c>
      <c r="E323" s="73">
        <v>1</v>
      </c>
      <c r="F323" s="73" t="s">
        <v>1</v>
      </c>
      <c r="G323" s="73">
        <v>89</v>
      </c>
      <c r="H323" s="63">
        <v>15</v>
      </c>
      <c r="I323" s="73">
        <v>1841</v>
      </c>
      <c r="J323" s="73">
        <v>3655</v>
      </c>
      <c r="K323" s="73">
        <v>1709</v>
      </c>
      <c r="L323" s="73" t="s">
        <v>1</v>
      </c>
      <c r="M323" s="73">
        <v>1</v>
      </c>
      <c r="N323" s="73" t="s">
        <v>1</v>
      </c>
      <c r="O323" s="73">
        <v>89</v>
      </c>
      <c r="P323" s="63">
        <v>15</v>
      </c>
      <c r="Q323" s="73">
        <v>1841</v>
      </c>
      <c r="R323" s="74" t="s">
        <v>1</v>
      </c>
      <c r="S323" s="74" t="s">
        <v>1</v>
      </c>
      <c r="T323" s="74" t="s">
        <v>1</v>
      </c>
      <c r="U323" s="74" t="s">
        <v>1</v>
      </c>
      <c r="V323" s="74" t="s">
        <v>1</v>
      </c>
      <c r="W323" s="74" t="s">
        <v>1</v>
      </c>
      <c r="X323" s="62" t="s">
        <v>1</v>
      </c>
      <c r="Y323" s="74" t="s">
        <v>1</v>
      </c>
    </row>
    <row r="324" spans="1:25">
      <c r="A324" s="47" t="s">
        <v>116</v>
      </c>
      <c r="B324" s="73">
        <v>3024</v>
      </c>
      <c r="C324" s="73">
        <v>983</v>
      </c>
      <c r="D324" s="73" t="s">
        <v>1</v>
      </c>
      <c r="E324" s="73" t="s">
        <v>1</v>
      </c>
      <c r="F324" s="73" t="s">
        <v>1</v>
      </c>
      <c r="G324" s="73">
        <v>35</v>
      </c>
      <c r="H324" s="63">
        <v>6</v>
      </c>
      <c r="I324" s="73">
        <v>2000</v>
      </c>
      <c r="J324" s="73">
        <v>3024</v>
      </c>
      <c r="K324" s="73">
        <v>983</v>
      </c>
      <c r="L324" s="73" t="s">
        <v>1</v>
      </c>
      <c r="M324" s="73" t="s">
        <v>1</v>
      </c>
      <c r="N324" s="73" t="s">
        <v>1</v>
      </c>
      <c r="O324" s="73">
        <v>35</v>
      </c>
      <c r="P324" s="63">
        <v>6</v>
      </c>
      <c r="Q324" s="73">
        <v>2000</v>
      </c>
      <c r="R324" s="74" t="s">
        <v>1</v>
      </c>
      <c r="S324" s="74" t="s">
        <v>1</v>
      </c>
      <c r="T324" s="74" t="s">
        <v>1</v>
      </c>
      <c r="U324" s="74" t="s">
        <v>1</v>
      </c>
      <c r="V324" s="74" t="s">
        <v>1</v>
      </c>
      <c r="W324" s="74" t="s">
        <v>1</v>
      </c>
      <c r="X324" s="62" t="s">
        <v>1</v>
      </c>
      <c r="Y324" s="74" t="s">
        <v>1</v>
      </c>
    </row>
    <row r="325" spans="1:25">
      <c r="A325" s="47">
        <v>2021</v>
      </c>
      <c r="B325" s="73">
        <v>579</v>
      </c>
      <c r="C325" s="73">
        <v>217</v>
      </c>
      <c r="D325" s="73" t="s">
        <v>1</v>
      </c>
      <c r="E325" s="73" t="s">
        <v>1</v>
      </c>
      <c r="F325" s="73">
        <v>1</v>
      </c>
      <c r="G325" s="73">
        <v>13</v>
      </c>
      <c r="H325" s="63" t="s">
        <v>1</v>
      </c>
      <c r="I325" s="73">
        <v>348</v>
      </c>
      <c r="J325" s="73">
        <v>579</v>
      </c>
      <c r="K325" s="73">
        <v>217</v>
      </c>
      <c r="L325" s="73" t="s">
        <v>1</v>
      </c>
      <c r="M325" s="73" t="s">
        <v>1</v>
      </c>
      <c r="N325" s="73">
        <v>1</v>
      </c>
      <c r="O325" s="73">
        <v>13</v>
      </c>
      <c r="P325" s="63" t="s">
        <v>1</v>
      </c>
      <c r="Q325" s="73">
        <v>348</v>
      </c>
      <c r="R325" s="74" t="s">
        <v>1</v>
      </c>
      <c r="S325" s="74" t="s">
        <v>1</v>
      </c>
      <c r="T325" s="74" t="s">
        <v>1</v>
      </c>
      <c r="U325" s="74" t="s">
        <v>1</v>
      </c>
      <c r="V325" s="74" t="s">
        <v>1</v>
      </c>
      <c r="W325" s="74" t="s">
        <v>1</v>
      </c>
      <c r="X325" s="62" t="s">
        <v>1</v>
      </c>
      <c r="Y325" s="74" t="s">
        <v>1</v>
      </c>
    </row>
    <row r="326" spans="1:25">
      <c r="A326" s="47">
        <v>2022</v>
      </c>
      <c r="B326" s="73">
        <v>668</v>
      </c>
      <c r="C326" s="73">
        <v>306</v>
      </c>
      <c r="D326" s="73">
        <v>1</v>
      </c>
      <c r="E326" s="73" t="s">
        <v>1</v>
      </c>
      <c r="F326" s="73">
        <v>1</v>
      </c>
      <c r="G326" s="73">
        <v>9</v>
      </c>
      <c r="H326" s="63">
        <v>2</v>
      </c>
      <c r="I326" s="73">
        <v>349</v>
      </c>
      <c r="J326" s="73">
        <v>668</v>
      </c>
      <c r="K326" s="73">
        <v>306</v>
      </c>
      <c r="L326" s="73">
        <v>1</v>
      </c>
      <c r="M326" s="73" t="s">
        <v>1</v>
      </c>
      <c r="N326" s="73">
        <v>1</v>
      </c>
      <c r="O326" s="73">
        <v>9</v>
      </c>
      <c r="P326" s="63">
        <v>2</v>
      </c>
      <c r="Q326" s="73">
        <v>349</v>
      </c>
      <c r="R326" s="74" t="s">
        <v>1</v>
      </c>
      <c r="S326" s="74" t="s">
        <v>1</v>
      </c>
      <c r="T326" s="74" t="s">
        <v>1</v>
      </c>
      <c r="U326" s="74" t="s">
        <v>1</v>
      </c>
      <c r="V326" s="74" t="s">
        <v>1</v>
      </c>
      <c r="W326" s="74" t="s">
        <v>1</v>
      </c>
      <c r="X326" s="62" t="s">
        <v>1</v>
      </c>
      <c r="Y326" s="74" t="s">
        <v>1</v>
      </c>
    </row>
    <row r="327" spans="1:25">
      <c r="A327" s="47">
        <v>2023</v>
      </c>
      <c r="B327" s="73">
        <v>556</v>
      </c>
      <c r="C327" s="73">
        <v>292</v>
      </c>
      <c r="D327" s="73" t="s">
        <v>1</v>
      </c>
      <c r="E327" s="73" t="s">
        <v>1</v>
      </c>
      <c r="F327" s="73">
        <v>4</v>
      </c>
      <c r="G327" s="73">
        <v>29</v>
      </c>
      <c r="H327" s="63">
        <v>2</v>
      </c>
      <c r="I327" s="73">
        <v>229</v>
      </c>
      <c r="J327" s="73">
        <v>556</v>
      </c>
      <c r="K327" s="73">
        <v>292</v>
      </c>
      <c r="L327" s="73" t="s">
        <v>1</v>
      </c>
      <c r="M327" s="73" t="s">
        <v>1</v>
      </c>
      <c r="N327" s="73">
        <v>4</v>
      </c>
      <c r="O327" s="73">
        <v>29</v>
      </c>
      <c r="P327" s="63">
        <v>2</v>
      </c>
      <c r="Q327" s="73">
        <v>229</v>
      </c>
      <c r="R327" s="74" t="s">
        <v>1</v>
      </c>
      <c r="S327" s="74" t="s">
        <v>1</v>
      </c>
      <c r="T327" s="74" t="s">
        <v>1</v>
      </c>
      <c r="U327" s="74" t="s">
        <v>1</v>
      </c>
      <c r="V327" s="74" t="s">
        <v>1</v>
      </c>
      <c r="W327" s="74" t="s">
        <v>1</v>
      </c>
      <c r="X327" s="62" t="s">
        <v>1</v>
      </c>
      <c r="Y327" s="74" t="s">
        <v>1</v>
      </c>
    </row>
    <row r="328" spans="1:25">
      <c r="A328" s="47">
        <v>2024</v>
      </c>
      <c r="B328" s="73">
        <v>389</v>
      </c>
      <c r="C328" s="73">
        <v>152</v>
      </c>
      <c r="D328" s="73" t="s">
        <v>1</v>
      </c>
      <c r="E328" s="73" t="s">
        <v>1</v>
      </c>
      <c r="F328" s="73">
        <v>1</v>
      </c>
      <c r="G328" s="73">
        <v>9</v>
      </c>
      <c r="H328" s="63">
        <v>4</v>
      </c>
      <c r="I328" s="73">
        <v>223</v>
      </c>
      <c r="J328" s="73">
        <v>389</v>
      </c>
      <c r="K328" s="73">
        <v>152</v>
      </c>
      <c r="L328" s="73" t="s">
        <v>1</v>
      </c>
      <c r="M328" s="73" t="s">
        <v>1</v>
      </c>
      <c r="N328" s="73">
        <v>1</v>
      </c>
      <c r="O328" s="73">
        <v>9</v>
      </c>
      <c r="P328" s="63">
        <v>4</v>
      </c>
      <c r="Q328" s="73">
        <v>223</v>
      </c>
      <c r="R328" s="74" t="s">
        <v>1</v>
      </c>
      <c r="S328" s="74" t="s">
        <v>1</v>
      </c>
      <c r="T328" s="74" t="s">
        <v>1</v>
      </c>
      <c r="U328" s="74" t="s">
        <v>1</v>
      </c>
      <c r="V328" s="74" t="s">
        <v>1</v>
      </c>
      <c r="W328" s="74" t="s">
        <v>1</v>
      </c>
      <c r="X328" s="62" t="s">
        <v>1</v>
      </c>
      <c r="Y328" s="74" t="s">
        <v>1</v>
      </c>
    </row>
    <row r="329" spans="1:25" ht="33.75">
      <c r="A329" s="47" t="s">
        <v>82</v>
      </c>
      <c r="B329" s="73">
        <v>16</v>
      </c>
      <c r="C329" s="73">
        <v>1</v>
      </c>
      <c r="D329" s="73" t="s">
        <v>1</v>
      </c>
      <c r="E329" s="73" t="s">
        <v>1</v>
      </c>
      <c r="F329" s="73" t="s">
        <v>1</v>
      </c>
      <c r="G329" s="73" t="s">
        <v>1</v>
      </c>
      <c r="H329" s="63" t="s">
        <v>1</v>
      </c>
      <c r="I329" s="73">
        <v>15</v>
      </c>
      <c r="J329" s="73">
        <v>16</v>
      </c>
      <c r="K329" s="73">
        <v>1</v>
      </c>
      <c r="L329" s="73" t="s">
        <v>1</v>
      </c>
      <c r="M329" s="73" t="s">
        <v>1</v>
      </c>
      <c r="N329" s="73" t="s">
        <v>1</v>
      </c>
      <c r="O329" s="73" t="s">
        <v>1</v>
      </c>
      <c r="P329" s="63" t="s">
        <v>1</v>
      </c>
      <c r="Q329" s="73">
        <v>15</v>
      </c>
      <c r="R329" s="74" t="s">
        <v>1</v>
      </c>
      <c r="S329" s="74" t="s">
        <v>1</v>
      </c>
      <c r="T329" s="74" t="s">
        <v>1</v>
      </c>
      <c r="U329" s="74" t="s">
        <v>1</v>
      </c>
      <c r="V329" s="74" t="s">
        <v>1</v>
      </c>
      <c r="W329" s="74" t="s">
        <v>1</v>
      </c>
      <c r="X329" s="62" t="s">
        <v>1</v>
      </c>
      <c r="Y329" s="74" t="s">
        <v>1</v>
      </c>
    </row>
    <row r="330" spans="1:25">
      <c r="A330" s="47" t="s">
        <v>15</v>
      </c>
      <c r="B330" s="73">
        <v>171319</v>
      </c>
      <c r="C330" s="73">
        <v>51773</v>
      </c>
      <c r="D330" s="73">
        <v>1162</v>
      </c>
      <c r="E330" s="73">
        <v>360</v>
      </c>
      <c r="F330" s="73">
        <v>34</v>
      </c>
      <c r="G330" s="73">
        <v>4740</v>
      </c>
      <c r="H330" s="63">
        <v>5717</v>
      </c>
      <c r="I330" s="73">
        <v>107533</v>
      </c>
      <c r="J330" s="73">
        <v>171319</v>
      </c>
      <c r="K330" s="73">
        <v>51773</v>
      </c>
      <c r="L330" s="73">
        <v>1162</v>
      </c>
      <c r="M330" s="73">
        <v>360</v>
      </c>
      <c r="N330" s="73">
        <v>34</v>
      </c>
      <c r="O330" s="73">
        <v>4740</v>
      </c>
      <c r="P330" s="63">
        <v>5717</v>
      </c>
      <c r="Q330" s="73">
        <v>107533</v>
      </c>
      <c r="R330" s="74" t="s">
        <v>1</v>
      </c>
      <c r="S330" s="74" t="s">
        <v>1</v>
      </c>
      <c r="T330" s="74" t="s">
        <v>1</v>
      </c>
      <c r="U330" s="74" t="s">
        <v>1</v>
      </c>
      <c r="V330" s="74" t="s">
        <v>1</v>
      </c>
      <c r="W330" s="74" t="s">
        <v>1</v>
      </c>
      <c r="X330" s="62" t="s">
        <v>1</v>
      </c>
      <c r="Y330" s="74" t="s">
        <v>1</v>
      </c>
    </row>
    <row r="331" spans="1:25">
      <c r="A331" s="47" t="s">
        <v>72</v>
      </c>
      <c r="B331" s="73">
        <v>42810</v>
      </c>
      <c r="C331" s="73">
        <v>5841</v>
      </c>
      <c r="D331" s="73">
        <v>211</v>
      </c>
      <c r="E331" s="73">
        <v>116</v>
      </c>
      <c r="F331" s="73">
        <v>1</v>
      </c>
      <c r="G331" s="73">
        <v>458</v>
      </c>
      <c r="H331" s="63">
        <v>3877</v>
      </c>
      <c r="I331" s="73">
        <v>32306</v>
      </c>
      <c r="J331" s="73">
        <v>42810</v>
      </c>
      <c r="K331" s="73">
        <v>5841</v>
      </c>
      <c r="L331" s="73">
        <v>211</v>
      </c>
      <c r="M331" s="73">
        <v>116</v>
      </c>
      <c r="N331" s="73">
        <v>1</v>
      </c>
      <c r="O331" s="73">
        <v>458</v>
      </c>
      <c r="P331" s="63">
        <v>3877</v>
      </c>
      <c r="Q331" s="73">
        <v>32306</v>
      </c>
      <c r="R331" s="74" t="s">
        <v>1</v>
      </c>
      <c r="S331" s="74" t="s">
        <v>1</v>
      </c>
      <c r="T331" s="74" t="s">
        <v>1</v>
      </c>
      <c r="U331" s="74" t="s">
        <v>1</v>
      </c>
      <c r="V331" s="74" t="s">
        <v>1</v>
      </c>
      <c r="W331" s="74" t="s">
        <v>1</v>
      </c>
      <c r="X331" s="62" t="s">
        <v>1</v>
      </c>
      <c r="Y331" s="74" t="s">
        <v>1</v>
      </c>
    </row>
    <row r="332" spans="1:25">
      <c r="A332" s="47" t="s">
        <v>73</v>
      </c>
      <c r="B332" s="73">
        <v>6495</v>
      </c>
      <c r="C332" s="73">
        <v>1227</v>
      </c>
      <c r="D332" s="73">
        <v>162</v>
      </c>
      <c r="E332" s="73">
        <v>18</v>
      </c>
      <c r="F332" s="73" t="s">
        <v>1</v>
      </c>
      <c r="G332" s="73">
        <v>252</v>
      </c>
      <c r="H332" s="63">
        <v>116</v>
      </c>
      <c r="I332" s="73">
        <v>4720</v>
      </c>
      <c r="J332" s="73">
        <v>6495</v>
      </c>
      <c r="K332" s="73">
        <v>1227</v>
      </c>
      <c r="L332" s="73">
        <v>162</v>
      </c>
      <c r="M332" s="73">
        <v>18</v>
      </c>
      <c r="N332" s="73" t="s">
        <v>1</v>
      </c>
      <c r="O332" s="73">
        <v>252</v>
      </c>
      <c r="P332" s="63">
        <v>116</v>
      </c>
      <c r="Q332" s="73">
        <v>4720</v>
      </c>
      <c r="R332" s="74" t="s">
        <v>1</v>
      </c>
      <c r="S332" s="74" t="s">
        <v>1</v>
      </c>
      <c r="T332" s="74" t="s">
        <v>1</v>
      </c>
      <c r="U332" s="74" t="s">
        <v>1</v>
      </c>
      <c r="V332" s="74" t="s">
        <v>1</v>
      </c>
      <c r="W332" s="74" t="s">
        <v>1</v>
      </c>
      <c r="X332" s="62" t="s">
        <v>1</v>
      </c>
      <c r="Y332" s="74" t="s">
        <v>1</v>
      </c>
    </row>
    <row r="333" spans="1:25">
      <c r="A333" s="47" t="s">
        <v>74</v>
      </c>
      <c r="B333" s="73">
        <v>4917</v>
      </c>
      <c r="C333" s="73">
        <v>1056</v>
      </c>
      <c r="D333" s="73">
        <v>132</v>
      </c>
      <c r="E333" s="73">
        <v>17</v>
      </c>
      <c r="F333" s="73">
        <v>1</v>
      </c>
      <c r="G333" s="73">
        <v>212</v>
      </c>
      <c r="H333" s="63">
        <v>76</v>
      </c>
      <c r="I333" s="73">
        <v>3423</v>
      </c>
      <c r="J333" s="73">
        <v>4917</v>
      </c>
      <c r="K333" s="73">
        <v>1056</v>
      </c>
      <c r="L333" s="73">
        <v>132</v>
      </c>
      <c r="M333" s="73">
        <v>17</v>
      </c>
      <c r="N333" s="73">
        <v>1</v>
      </c>
      <c r="O333" s="73">
        <v>212</v>
      </c>
      <c r="P333" s="63">
        <v>76</v>
      </c>
      <c r="Q333" s="73">
        <v>3423</v>
      </c>
      <c r="R333" s="74" t="s">
        <v>1</v>
      </c>
      <c r="S333" s="74" t="s">
        <v>1</v>
      </c>
      <c r="T333" s="74" t="s">
        <v>1</v>
      </c>
      <c r="U333" s="74" t="s">
        <v>1</v>
      </c>
      <c r="V333" s="74" t="s">
        <v>1</v>
      </c>
      <c r="W333" s="74" t="s">
        <v>1</v>
      </c>
      <c r="X333" s="62" t="s">
        <v>1</v>
      </c>
      <c r="Y333" s="74" t="s">
        <v>1</v>
      </c>
    </row>
    <row r="334" spans="1:25">
      <c r="A334" s="47" t="s">
        <v>75</v>
      </c>
      <c r="B334" s="73">
        <v>5140</v>
      </c>
      <c r="C334" s="73">
        <v>888</v>
      </c>
      <c r="D334" s="73">
        <v>222</v>
      </c>
      <c r="E334" s="73">
        <v>32</v>
      </c>
      <c r="F334" s="73" t="s">
        <v>1</v>
      </c>
      <c r="G334" s="73">
        <v>261</v>
      </c>
      <c r="H334" s="63">
        <v>42</v>
      </c>
      <c r="I334" s="73">
        <v>3695</v>
      </c>
      <c r="J334" s="73">
        <v>5140</v>
      </c>
      <c r="K334" s="73">
        <v>888</v>
      </c>
      <c r="L334" s="73">
        <v>222</v>
      </c>
      <c r="M334" s="73">
        <v>32</v>
      </c>
      <c r="N334" s="73" t="s">
        <v>1</v>
      </c>
      <c r="O334" s="73">
        <v>261</v>
      </c>
      <c r="P334" s="63">
        <v>42</v>
      </c>
      <c r="Q334" s="73">
        <v>3695</v>
      </c>
      <c r="R334" s="74" t="s">
        <v>1</v>
      </c>
      <c r="S334" s="74" t="s">
        <v>1</v>
      </c>
      <c r="T334" s="74" t="s">
        <v>1</v>
      </c>
      <c r="U334" s="74" t="s">
        <v>1</v>
      </c>
      <c r="V334" s="74" t="s">
        <v>1</v>
      </c>
      <c r="W334" s="74" t="s">
        <v>1</v>
      </c>
      <c r="X334" s="62" t="s">
        <v>1</v>
      </c>
      <c r="Y334" s="74" t="s">
        <v>1</v>
      </c>
    </row>
    <row r="335" spans="1:25">
      <c r="A335" s="47" t="s">
        <v>76</v>
      </c>
      <c r="B335" s="73">
        <v>6251</v>
      </c>
      <c r="C335" s="73">
        <v>1475</v>
      </c>
      <c r="D335" s="73">
        <v>193</v>
      </c>
      <c r="E335" s="73">
        <v>20</v>
      </c>
      <c r="F335" s="73" t="s">
        <v>1</v>
      </c>
      <c r="G335" s="73">
        <v>368</v>
      </c>
      <c r="H335" s="63">
        <v>66</v>
      </c>
      <c r="I335" s="73">
        <v>4129</v>
      </c>
      <c r="J335" s="73">
        <v>6251</v>
      </c>
      <c r="K335" s="73">
        <v>1475</v>
      </c>
      <c r="L335" s="73">
        <v>193</v>
      </c>
      <c r="M335" s="73">
        <v>20</v>
      </c>
      <c r="N335" s="73" t="s">
        <v>1</v>
      </c>
      <c r="O335" s="73">
        <v>368</v>
      </c>
      <c r="P335" s="63">
        <v>66</v>
      </c>
      <c r="Q335" s="73">
        <v>4129</v>
      </c>
      <c r="R335" s="74" t="s">
        <v>1</v>
      </c>
      <c r="S335" s="74" t="s">
        <v>1</v>
      </c>
      <c r="T335" s="74" t="s">
        <v>1</v>
      </c>
      <c r="U335" s="74" t="s">
        <v>1</v>
      </c>
      <c r="V335" s="74" t="s">
        <v>1</v>
      </c>
      <c r="W335" s="74" t="s">
        <v>1</v>
      </c>
      <c r="X335" s="62" t="s">
        <v>1</v>
      </c>
      <c r="Y335" s="74" t="s">
        <v>1</v>
      </c>
    </row>
    <row r="336" spans="1:25">
      <c r="A336" s="47" t="s">
        <v>77</v>
      </c>
      <c r="B336" s="73">
        <v>5522</v>
      </c>
      <c r="C336" s="73">
        <v>1809</v>
      </c>
      <c r="D336" s="73">
        <v>91</v>
      </c>
      <c r="E336" s="73">
        <v>12</v>
      </c>
      <c r="F336" s="73" t="s">
        <v>1</v>
      </c>
      <c r="G336" s="73">
        <v>206</v>
      </c>
      <c r="H336" s="63">
        <v>98</v>
      </c>
      <c r="I336" s="73">
        <v>3306</v>
      </c>
      <c r="J336" s="73">
        <v>5522</v>
      </c>
      <c r="K336" s="73">
        <v>1809</v>
      </c>
      <c r="L336" s="73">
        <v>91</v>
      </c>
      <c r="M336" s="73">
        <v>12</v>
      </c>
      <c r="N336" s="73" t="s">
        <v>1</v>
      </c>
      <c r="O336" s="73">
        <v>206</v>
      </c>
      <c r="P336" s="63">
        <v>98</v>
      </c>
      <c r="Q336" s="73">
        <v>3306</v>
      </c>
      <c r="R336" s="74" t="s">
        <v>1</v>
      </c>
      <c r="S336" s="74" t="s">
        <v>1</v>
      </c>
      <c r="T336" s="74" t="s">
        <v>1</v>
      </c>
      <c r="U336" s="74" t="s">
        <v>1</v>
      </c>
      <c r="V336" s="74" t="s">
        <v>1</v>
      </c>
      <c r="W336" s="74" t="s">
        <v>1</v>
      </c>
      <c r="X336" s="62" t="s">
        <v>1</v>
      </c>
      <c r="Y336" s="74" t="s">
        <v>1</v>
      </c>
    </row>
    <row r="337" spans="1:25">
      <c r="A337" s="47" t="s">
        <v>78</v>
      </c>
      <c r="B337" s="73">
        <v>15713</v>
      </c>
      <c r="C337" s="73">
        <v>3845</v>
      </c>
      <c r="D337" s="73">
        <v>12</v>
      </c>
      <c r="E337" s="73">
        <v>41</v>
      </c>
      <c r="F337" s="73">
        <v>14</v>
      </c>
      <c r="G337" s="73">
        <v>146</v>
      </c>
      <c r="H337" s="63">
        <v>369</v>
      </c>
      <c r="I337" s="73">
        <v>11286</v>
      </c>
      <c r="J337" s="73">
        <v>15713</v>
      </c>
      <c r="K337" s="73">
        <v>3845</v>
      </c>
      <c r="L337" s="73">
        <v>12</v>
      </c>
      <c r="M337" s="73">
        <v>41</v>
      </c>
      <c r="N337" s="73">
        <v>14</v>
      </c>
      <c r="O337" s="73">
        <v>146</v>
      </c>
      <c r="P337" s="63">
        <v>369</v>
      </c>
      <c r="Q337" s="73">
        <v>11286</v>
      </c>
      <c r="R337" s="74" t="s">
        <v>1</v>
      </c>
      <c r="S337" s="74" t="s">
        <v>1</v>
      </c>
      <c r="T337" s="74" t="s">
        <v>1</v>
      </c>
      <c r="U337" s="74" t="s">
        <v>1</v>
      </c>
      <c r="V337" s="74" t="s">
        <v>1</v>
      </c>
      <c r="W337" s="74" t="s">
        <v>1</v>
      </c>
      <c r="X337" s="62" t="s">
        <v>1</v>
      </c>
      <c r="Y337" s="74" t="s">
        <v>1</v>
      </c>
    </row>
    <row r="338" spans="1:25">
      <c r="A338" s="47" t="s">
        <v>79</v>
      </c>
      <c r="B338" s="73">
        <v>25829</v>
      </c>
      <c r="C338" s="73">
        <v>6663</v>
      </c>
      <c r="D338" s="73">
        <v>19</v>
      </c>
      <c r="E338" s="73">
        <v>36</v>
      </c>
      <c r="F338" s="73">
        <v>8</v>
      </c>
      <c r="G338" s="73">
        <v>232</v>
      </c>
      <c r="H338" s="63">
        <v>576</v>
      </c>
      <c r="I338" s="73">
        <v>18295</v>
      </c>
      <c r="J338" s="73">
        <v>25829</v>
      </c>
      <c r="K338" s="73">
        <v>6663</v>
      </c>
      <c r="L338" s="73">
        <v>19</v>
      </c>
      <c r="M338" s="73">
        <v>36</v>
      </c>
      <c r="N338" s="73">
        <v>8</v>
      </c>
      <c r="O338" s="73">
        <v>232</v>
      </c>
      <c r="P338" s="63">
        <v>576</v>
      </c>
      <c r="Q338" s="73">
        <v>18295</v>
      </c>
      <c r="R338" s="74" t="s">
        <v>1</v>
      </c>
      <c r="S338" s="74" t="s">
        <v>1</v>
      </c>
      <c r="T338" s="74" t="s">
        <v>1</v>
      </c>
      <c r="U338" s="74" t="s">
        <v>1</v>
      </c>
      <c r="V338" s="74" t="s">
        <v>1</v>
      </c>
      <c r="W338" s="74" t="s">
        <v>1</v>
      </c>
      <c r="X338" s="62" t="s">
        <v>1</v>
      </c>
      <c r="Y338" s="74" t="s">
        <v>1</v>
      </c>
    </row>
    <row r="339" spans="1:25">
      <c r="A339" s="47" t="s">
        <v>80</v>
      </c>
      <c r="B339" s="73">
        <v>24086</v>
      </c>
      <c r="C339" s="73">
        <v>9419</v>
      </c>
      <c r="D339" s="73">
        <v>10</v>
      </c>
      <c r="E339" s="73">
        <v>45</v>
      </c>
      <c r="F339" s="73">
        <v>2</v>
      </c>
      <c r="G339" s="73">
        <v>522</v>
      </c>
      <c r="H339" s="63">
        <v>367</v>
      </c>
      <c r="I339" s="73">
        <v>13721</v>
      </c>
      <c r="J339" s="73">
        <v>24086</v>
      </c>
      <c r="K339" s="73">
        <v>9419</v>
      </c>
      <c r="L339" s="73">
        <v>10</v>
      </c>
      <c r="M339" s="73">
        <v>45</v>
      </c>
      <c r="N339" s="73">
        <v>2</v>
      </c>
      <c r="O339" s="73">
        <v>522</v>
      </c>
      <c r="P339" s="63">
        <v>367</v>
      </c>
      <c r="Q339" s="73">
        <v>13721</v>
      </c>
      <c r="R339" s="74" t="s">
        <v>1</v>
      </c>
      <c r="S339" s="74" t="s">
        <v>1</v>
      </c>
      <c r="T339" s="74" t="s">
        <v>1</v>
      </c>
      <c r="U339" s="74" t="s">
        <v>1</v>
      </c>
      <c r="V339" s="74" t="s">
        <v>1</v>
      </c>
      <c r="W339" s="74" t="s">
        <v>1</v>
      </c>
      <c r="X339" s="62" t="s">
        <v>1</v>
      </c>
      <c r="Y339" s="74" t="s">
        <v>1</v>
      </c>
    </row>
    <row r="340" spans="1:25">
      <c r="A340" s="47" t="s">
        <v>81</v>
      </c>
      <c r="B340" s="73">
        <v>18155</v>
      </c>
      <c r="C340" s="73">
        <v>10628</v>
      </c>
      <c r="D340" s="73">
        <v>74</v>
      </c>
      <c r="E340" s="73">
        <v>17</v>
      </c>
      <c r="F340" s="73">
        <v>2</v>
      </c>
      <c r="G340" s="73">
        <v>593</v>
      </c>
      <c r="H340" s="63">
        <v>96</v>
      </c>
      <c r="I340" s="73">
        <v>6745</v>
      </c>
      <c r="J340" s="73">
        <v>18155</v>
      </c>
      <c r="K340" s="73">
        <v>10628</v>
      </c>
      <c r="L340" s="73">
        <v>74</v>
      </c>
      <c r="M340" s="73">
        <v>17</v>
      </c>
      <c r="N340" s="73">
        <v>2</v>
      </c>
      <c r="O340" s="73">
        <v>593</v>
      </c>
      <c r="P340" s="63">
        <v>96</v>
      </c>
      <c r="Q340" s="73">
        <v>6745</v>
      </c>
      <c r="R340" s="74" t="s">
        <v>1</v>
      </c>
      <c r="S340" s="74" t="s">
        <v>1</v>
      </c>
      <c r="T340" s="74" t="s">
        <v>1</v>
      </c>
      <c r="U340" s="74" t="s">
        <v>1</v>
      </c>
      <c r="V340" s="74" t="s">
        <v>1</v>
      </c>
      <c r="W340" s="74" t="s">
        <v>1</v>
      </c>
      <c r="X340" s="62" t="s">
        <v>1</v>
      </c>
      <c r="Y340" s="74" t="s">
        <v>1</v>
      </c>
    </row>
    <row r="341" spans="1:25">
      <c r="A341" s="47" t="s">
        <v>116</v>
      </c>
      <c r="B341" s="73">
        <v>7386</v>
      </c>
      <c r="C341" s="73">
        <v>4142</v>
      </c>
      <c r="D341" s="73">
        <v>12</v>
      </c>
      <c r="E341" s="73">
        <v>4</v>
      </c>
      <c r="F341" s="73">
        <v>3</v>
      </c>
      <c r="G341" s="73">
        <v>676</v>
      </c>
      <c r="H341" s="63">
        <v>15</v>
      </c>
      <c r="I341" s="73">
        <v>2534</v>
      </c>
      <c r="J341" s="73">
        <v>7386</v>
      </c>
      <c r="K341" s="73">
        <v>4142</v>
      </c>
      <c r="L341" s="73">
        <v>12</v>
      </c>
      <c r="M341" s="73">
        <v>4</v>
      </c>
      <c r="N341" s="73">
        <v>3</v>
      </c>
      <c r="O341" s="73">
        <v>676</v>
      </c>
      <c r="P341" s="63">
        <v>15</v>
      </c>
      <c r="Q341" s="73">
        <v>2534</v>
      </c>
      <c r="R341" s="74" t="s">
        <v>1</v>
      </c>
      <c r="S341" s="74" t="s">
        <v>1</v>
      </c>
      <c r="T341" s="74" t="s">
        <v>1</v>
      </c>
      <c r="U341" s="74" t="s">
        <v>1</v>
      </c>
      <c r="V341" s="74" t="s">
        <v>1</v>
      </c>
      <c r="W341" s="74" t="s">
        <v>1</v>
      </c>
      <c r="X341" s="62" t="s">
        <v>1</v>
      </c>
      <c r="Y341" s="74" t="s">
        <v>1</v>
      </c>
    </row>
    <row r="342" spans="1:25">
      <c r="A342" s="47">
        <v>2021</v>
      </c>
      <c r="B342" s="73">
        <v>2360</v>
      </c>
      <c r="C342" s="73">
        <v>1293</v>
      </c>
      <c r="D342" s="73" t="s">
        <v>1</v>
      </c>
      <c r="E342" s="73" t="s">
        <v>1</v>
      </c>
      <c r="F342" s="73">
        <v>1</v>
      </c>
      <c r="G342" s="73">
        <v>128</v>
      </c>
      <c r="H342" s="63">
        <v>5</v>
      </c>
      <c r="I342" s="73">
        <v>933</v>
      </c>
      <c r="J342" s="73">
        <v>2360</v>
      </c>
      <c r="K342" s="73">
        <v>1293</v>
      </c>
      <c r="L342" s="73" t="s">
        <v>1</v>
      </c>
      <c r="M342" s="73" t="s">
        <v>1</v>
      </c>
      <c r="N342" s="73">
        <v>1</v>
      </c>
      <c r="O342" s="73">
        <v>128</v>
      </c>
      <c r="P342" s="63">
        <v>5</v>
      </c>
      <c r="Q342" s="73">
        <v>933</v>
      </c>
      <c r="R342" s="74" t="s">
        <v>1</v>
      </c>
      <c r="S342" s="74" t="s">
        <v>1</v>
      </c>
      <c r="T342" s="74" t="s">
        <v>1</v>
      </c>
      <c r="U342" s="74" t="s">
        <v>1</v>
      </c>
      <c r="V342" s="74" t="s">
        <v>1</v>
      </c>
      <c r="W342" s="74" t="s">
        <v>1</v>
      </c>
      <c r="X342" s="62" t="s">
        <v>1</v>
      </c>
      <c r="Y342" s="74" t="s">
        <v>1</v>
      </c>
    </row>
    <row r="343" spans="1:25">
      <c r="A343" s="47">
        <v>2022</v>
      </c>
      <c r="B343" s="73">
        <v>2775</v>
      </c>
      <c r="C343" s="73">
        <v>1445</v>
      </c>
      <c r="D343" s="73">
        <v>8</v>
      </c>
      <c r="E343" s="73">
        <v>1</v>
      </c>
      <c r="F343" s="73" t="s">
        <v>1</v>
      </c>
      <c r="G343" s="73">
        <v>273</v>
      </c>
      <c r="H343" s="63">
        <v>1</v>
      </c>
      <c r="I343" s="73">
        <v>1047</v>
      </c>
      <c r="J343" s="73">
        <v>2775</v>
      </c>
      <c r="K343" s="73">
        <v>1445</v>
      </c>
      <c r="L343" s="73">
        <v>8</v>
      </c>
      <c r="M343" s="73">
        <v>1</v>
      </c>
      <c r="N343" s="73" t="s">
        <v>1</v>
      </c>
      <c r="O343" s="73">
        <v>273</v>
      </c>
      <c r="P343" s="63">
        <v>1</v>
      </c>
      <c r="Q343" s="73">
        <v>1047</v>
      </c>
      <c r="R343" s="74" t="s">
        <v>1</v>
      </c>
      <c r="S343" s="74" t="s">
        <v>1</v>
      </c>
      <c r="T343" s="74" t="s">
        <v>1</v>
      </c>
      <c r="U343" s="74" t="s">
        <v>1</v>
      </c>
      <c r="V343" s="74" t="s">
        <v>1</v>
      </c>
      <c r="W343" s="74" t="s">
        <v>1</v>
      </c>
      <c r="X343" s="62" t="s">
        <v>1</v>
      </c>
      <c r="Y343" s="74" t="s">
        <v>1</v>
      </c>
    </row>
    <row r="344" spans="1:25">
      <c r="A344" s="47">
        <v>2023</v>
      </c>
      <c r="B344" s="73">
        <v>2110</v>
      </c>
      <c r="C344" s="73">
        <v>1257</v>
      </c>
      <c r="D344" s="73">
        <v>14</v>
      </c>
      <c r="E344" s="73">
        <v>1</v>
      </c>
      <c r="F344" s="73">
        <v>2</v>
      </c>
      <c r="G344" s="73">
        <v>237</v>
      </c>
      <c r="H344" s="63">
        <v>11</v>
      </c>
      <c r="I344" s="73">
        <v>588</v>
      </c>
      <c r="J344" s="73">
        <v>2110</v>
      </c>
      <c r="K344" s="73">
        <v>1257</v>
      </c>
      <c r="L344" s="73">
        <v>14</v>
      </c>
      <c r="M344" s="73">
        <v>1</v>
      </c>
      <c r="N344" s="73">
        <v>2</v>
      </c>
      <c r="O344" s="73">
        <v>237</v>
      </c>
      <c r="P344" s="63">
        <v>11</v>
      </c>
      <c r="Q344" s="73">
        <v>588</v>
      </c>
      <c r="R344" s="74" t="s">
        <v>1</v>
      </c>
      <c r="S344" s="74" t="s">
        <v>1</v>
      </c>
      <c r="T344" s="74" t="s">
        <v>1</v>
      </c>
      <c r="U344" s="74" t="s">
        <v>1</v>
      </c>
      <c r="V344" s="74" t="s">
        <v>1</v>
      </c>
      <c r="W344" s="74" t="s">
        <v>1</v>
      </c>
      <c r="X344" s="62" t="s">
        <v>1</v>
      </c>
      <c r="Y344" s="74" t="s">
        <v>1</v>
      </c>
    </row>
    <row r="345" spans="1:25">
      <c r="A345" s="47">
        <v>2024</v>
      </c>
      <c r="B345" s="73">
        <v>1728</v>
      </c>
      <c r="C345" s="73">
        <v>776</v>
      </c>
      <c r="D345" s="73">
        <v>2</v>
      </c>
      <c r="E345" s="73" t="s">
        <v>1</v>
      </c>
      <c r="F345" s="73" t="s">
        <v>1</v>
      </c>
      <c r="G345" s="73">
        <v>176</v>
      </c>
      <c r="H345" s="63">
        <v>2</v>
      </c>
      <c r="I345" s="73">
        <v>772</v>
      </c>
      <c r="J345" s="73">
        <v>1728</v>
      </c>
      <c r="K345" s="73">
        <v>776</v>
      </c>
      <c r="L345" s="73">
        <v>2</v>
      </c>
      <c r="M345" s="73" t="s">
        <v>1</v>
      </c>
      <c r="N345" s="73" t="s">
        <v>1</v>
      </c>
      <c r="O345" s="73">
        <v>176</v>
      </c>
      <c r="P345" s="63">
        <v>2</v>
      </c>
      <c r="Q345" s="73">
        <v>772</v>
      </c>
      <c r="R345" s="74" t="s">
        <v>1</v>
      </c>
      <c r="S345" s="74" t="s">
        <v>1</v>
      </c>
      <c r="T345" s="74" t="s">
        <v>1</v>
      </c>
      <c r="U345" s="74" t="s">
        <v>1</v>
      </c>
      <c r="V345" s="74" t="s">
        <v>1</v>
      </c>
      <c r="W345" s="74" t="s">
        <v>1</v>
      </c>
      <c r="X345" s="62" t="s">
        <v>1</v>
      </c>
      <c r="Y345" s="74" t="s">
        <v>1</v>
      </c>
    </row>
    <row r="346" spans="1:25" ht="33.75">
      <c r="A346" s="47" t="s">
        <v>82</v>
      </c>
      <c r="B346" s="73">
        <v>42</v>
      </c>
      <c r="C346" s="73">
        <v>9</v>
      </c>
      <c r="D346" s="73" t="s">
        <v>1</v>
      </c>
      <c r="E346" s="73" t="s">
        <v>1</v>
      </c>
      <c r="F346" s="73" t="s">
        <v>1</v>
      </c>
      <c r="G346" s="73" t="s">
        <v>1</v>
      </c>
      <c r="H346" s="63" t="s">
        <v>1</v>
      </c>
      <c r="I346" s="73">
        <v>33</v>
      </c>
      <c r="J346" s="73">
        <v>42</v>
      </c>
      <c r="K346" s="73">
        <v>9</v>
      </c>
      <c r="L346" s="73" t="s">
        <v>1</v>
      </c>
      <c r="M346" s="73" t="s">
        <v>1</v>
      </c>
      <c r="N346" s="73" t="s">
        <v>1</v>
      </c>
      <c r="O346" s="73" t="s">
        <v>1</v>
      </c>
      <c r="P346" s="63" t="s">
        <v>1</v>
      </c>
      <c r="Q346" s="73">
        <v>33</v>
      </c>
      <c r="R346" s="74" t="s">
        <v>1</v>
      </c>
      <c r="S346" s="74" t="s">
        <v>1</v>
      </c>
      <c r="T346" s="74" t="s">
        <v>1</v>
      </c>
      <c r="U346" s="74" t="s">
        <v>1</v>
      </c>
      <c r="V346" s="74" t="s">
        <v>1</v>
      </c>
      <c r="W346" s="74" t="s">
        <v>1</v>
      </c>
      <c r="X346" s="62" t="s">
        <v>1</v>
      </c>
      <c r="Y346" s="74" t="s">
        <v>1</v>
      </c>
    </row>
    <row r="347" spans="1:25">
      <c r="A347" s="47" t="s">
        <v>16</v>
      </c>
      <c r="B347" s="73">
        <v>149322</v>
      </c>
      <c r="C347" s="73">
        <v>39912</v>
      </c>
      <c r="D347" s="73">
        <v>116</v>
      </c>
      <c r="E347" s="73">
        <v>14</v>
      </c>
      <c r="F347" s="73">
        <v>1</v>
      </c>
      <c r="G347" s="73">
        <v>1059</v>
      </c>
      <c r="H347" s="63">
        <v>70976</v>
      </c>
      <c r="I347" s="73">
        <v>37244</v>
      </c>
      <c r="J347" s="73">
        <v>149322</v>
      </c>
      <c r="K347" s="73">
        <v>39912</v>
      </c>
      <c r="L347" s="73">
        <v>116</v>
      </c>
      <c r="M347" s="73">
        <v>14</v>
      </c>
      <c r="N347" s="73">
        <v>1</v>
      </c>
      <c r="O347" s="73">
        <v>1059</v>
      </c>
      <c r="P347" s="63">
        <v>70976</v>
      </c>
      <c r="Q347" s="73">
        <v>37244</v>
      </c>
      <c r="R347" s="74" t="s">
        <v>1</v>
      </c>
      <c r="S347" s="74" t="s">
        <v>1</v>
      </c>
      <c r="T347" s="74" t="s">
        <v>1</v>
      </c>
      <c r="U347" s="74" t="s">
        <v>1</v>
      </c>
      <c r="V347" s="74" t="s">
        <v>1</v>
      </c>
      <c r="W347" s="74" t="s">
        <v>1</v>
      </c>
      <c r="X347" s="62" t="s">
        <v>1</v>
      </c>
      <c r="Y347" s="74" t="s">
        <v>1</v>
      </c>
    </row>
    <row r="348" spans="1:25">
      <c r="A348" s="47" t="s">
        <v>72</v>
      </c>
      <c r="B348" s="73">
        <v>19261</v>
      </c>
      <c r="C348" s="73">
        <v>1915</v>
      </c>
      <c r="D348" s="73">
        <v>55</v>
      </c>
      <c r="E348" s="73">
        <v>9</v>
      </c>
      <c r="F348" s="73" t="s">
        <v>1</v>
      </c>
      <c r="G348" s="73">
        <v>148</v>
      </c>
      <c r="H348" s="63">
        <v>13489</v>
      </c>
      <c r="I348" s="73">
        <v>3645</v>
      </c>
      <c r="J348" s="73">
        <v>19261</v>
      </c>
      <c r="K348" s="73">
        <v>1915</v>
      </c>
      <c r="L348" s="73">
        <v>55</v>
      </c>
      <c r="M348" s="73">
        <v>9</v>
      </c>
      <c r="N348" s="73" t="s">
        <v>1</v>
      </c>
      <c r="O348" s="73">
        <v>148</v>
      </c>
      <c r="P348" s="63">
        <v>13489</v>
      </c>
      <c r="Q348" s="73">
        <v>3645</v>
      </c>
      <c r="R348" s="74" t="s">
        <v>1</v>
      </c>
      <c r="S348" s="74" t="s">
        <v>1</v>
      </c>
      <c r="T348" s="74" t="s">
        <v>1</v>
      </c>
      <c r="U348" s="74" t="s">
        <v>1</v>
      </c>
      <c r="V348" s="74" t="s">
        <v>1</v>
      </c>
      <c r="W348" s="74" t="s">
        <v>1</v>
      </c>
      <c r="X348" s="62" t="s">
        <v>1</v>
      </c>
      <c r="Y348" s="74" t="s">
        <v>1</v>
      </c>
    </row>
    <row r="349" spans="1:25">
      <c r="A349" s="47" t="s">
        <v>73</v>
      </c>
      <c r="B349" s="73">
        <v>3688</v>
      </c>
      <c r="C349" s="73">
        <v>559</v>
      </c>
      <c r="D349" s="73">
        <v>7</v>
      </c>
      <c r="E349" s="73">
        <v>2</v>
      </c>
      <c r="F349" s="73" t="s">
        <v>1</v>
      </c>
      <c r="G349" s="73">
        <v>78</v>
      </c>
      <c r="H349" s="63">
        <v>1910</v>
      </c>
      <c r="I349" s="73">
        <v>1132</v>
      </c>
      <c r="J349" s="73">
        <v>3688</v>
      </c>
      <c r="K349" s="73">
        <v>559</v>
      </c>
      <c r="L349" s="73">
        <v>7</v>
      </c>
      <c r="M349" s="73">
        <v>2</v>
      </c>
      <c r="N349" s="73" t="s">
        <v>1</v>
      </c>
      <c r="O349" s="73">
        <v>78</v>
      </c>
      <c r="P349" s="63">
        <v>1910</v>
      </c>
      <c r="Q349" s="73">
        <v>1132</v>
      </c>
      <c r="R349" s="74" t="s">
        <v>1</v>
      </c>
      <c r="S349" s="74" t="s">
        <v>1</v>
      </c>
      <c r="T349" s="74" t="s">
        <v>1</v>
      </c>
      <c r="U349" s="74" t="s">
        <v>1</v>
      </c>
      <c r="V349" s="74" t="s">
        <v>1</v>
      </c>
      <c r="W349" s="74" t="s">
        <v>1</v>
      </c>
      <c r="X349" s="62" t="s">
        <v>1</v>
      </c>
      <c r="Y349" s="74" t="s">
        <v>1</v>
      </c>
    </row>
    <row r="350" spans="1:25">
      <c r="A350" s="47" t="s">
        <v>74</v>
      </c>
      <c r="B350" s="73">
        <v>4203</v>
      </c>
      <c r="C350" s="73">
        <v>740</v>
      </c>
      <c r="D350" s="73">
        <v>7</v>
      </c>
      <c r="E350" s="73">
        <v>1</v>
      </c>
      <c r="F350" s="73" t="s">
        <v>1</v>
      </c>
      <c r="G350" s="73">
        <v>111</v>
      </c>
      <c r="H350" s="63">
        <v>1965</v>
      </c>
      <c r="I350" s="73">
        <v>1379</v>
      </c>
      <c r="J350" s="73">
        <v>4203</v>
      </c>
      <c r="K350" s="73">
        <v>740</v>
      </c>
      <c r="L350" s="73">
        <v>7</v>
      </c>
      <c r="M350" s="73">
        <v>1</v>
      </c>
      <c r="N350" s="73" t="s">
        <v>1</v>
      </c>
      <c r="O350" s="73">
        <v>111</v>
      </c>
      <c r="P350" s="63">
        <v>1965</v>
      </c>
      <c r="Q350" s="73">
        <v>1379</v>
      </c>
      <c r="R350" s="74" t="s">
        <v>1</v>
      </c>
      <c r="S350" s="74" t="s">
        <v>1</v>
      </c>
      <c r="T350" s="74" t="s">
        <v>1</v>
      </c>
      <c r="U350" s="74" t="s">
        <v>1</v>
      </c>
      <c r="V350" s="74" t="s">
        <v>1</v>
      </c>
      <c r="W350" s="74" t="s">
        <v>1</v>
      </c>
      <c r="X350" s="62" t="s">
        <v>1</v>
      </c>
      <c r="Y350" s="74" t="s">
        <v>1</v>
      </c>
    </row>
    <row r="351" spans="1:25">
      <c r="A351" s="47" t="s">
        <v>75</v>
      </c>
      <c r="B351" s="73">
        <v>3531</v>
      </c>
      <c r="C351" s="73">
        <v>590</v>
      </c>
      <c r="D351" s="73">
        <v>5</v>
      </c>
      <c r="E351" s="73" t="s">
        <v>1</v>
      </c>
      <c r="F351" s="73" t="s">
        <v>1</v>
      </c>
      <c r="G351" s="73">
        <v>143</v>
      </c>
      <c r="H351" s="63">
        <v>1608</v>
      </c>
      <c r="I351" s="73">
        <v>1185</v>
      </c>
      <c r="J351" s="73">
        <v>3531</v>
      </c>
      <c r="K351" s="73">
        <v>590</v>
      </c>
      <c r="L351" s="73">
        <v>5</v>
      </c>
      <c r="M351" s="73" t="s">
        <v>1</v>
      </c>
      <c r="N351" s="73" t="s">
        <v>1</v>
      </c>
      <c r="O351" s="73">
        <v>143</v>
      </c>
      <c r="P351" s="63">
        <v>1608</v>
      </c>
      <c r="Q351" s="73">
        <v>1185</v>
      </c>
      <c r="R351" s="74" t="s">
        <v>1</v>
      </c>
      <c r="S351" s="74" t="s">
        <v>1</v>
      </c>
      <c r="T351" s="74" t="s">
        <v>1</v>
      </c>
      <c r="U351" s="74" t="s">
        <v>1</v>
      </c>
      <c r="V351" s="74" t="s">
        <v>1</v>
      </c>
      <c r="W351" s="74" t="s">
        <v>1</v>
      </c>
      <c r="X351" s="62" t="s">
        <v>1</v>
      </c>
      <c r="Y351" s="74" t="s">
        <v>1</v>
      </c>
    </row>
    <row r="352" spans="1:25">
      <c r="A352" s="47" t="s">
        <v>76</v>
      </c>
      <c r="B352" s="73">
        <v>5736</v>
      </c>
      <c r="C352" s="73">
        <v>875</v>
      </c>
      <c r="D352" s="73">
        <v>8</v>
      </c>
      <c r="E352" s="73">
        <v>1</v>
      </c>
      <c r="F352" s="73" t="s">
        <v>1</v>
      </c>
      <c r="G352" s="73">
        <v>201</v>
      </c>
      <c r="H352" s="63">
        <v>2739</v>
      </c>
      <c r="I352" s="73">
        <v>1912</v>
      </c>
      <c r="J352" s="73">
        <v>5736</v>
      </c>
      <c r="K352" s="73">
        <v>875</v>
      </c>
      <c r="L352" s="73">
        <v>8</v>
      </c>
      <c r="M352" s="73">
        <v>1</v>
      </c>
      <c r="N352" s="73" t="s">
        <v>1</v>
      </c>
      <c r="O352" s="73">
        <v>201</v>
      </c>
      <c r="P352" s="63">
        <v>2739</v>
      </c>
      <c r="Q352" s="73">
        <v>1912</v>
      </c>
      <c r="R352" s="74" t="s">
        <v>1</v>
      </c>
      <c r="S352" s="74" t="s">
        <v>1</v>
      </c>
      <c r="T352" s="74" t="s">
        <v>1</v>
      </c>
      <c r="U352" s="74" t="s">
        <v>1</v>
      </c>
      <c r="V352" s="74" t="s">
        <v>1</v>
      </c>
      <c r="W352" s="74" t="s">
        <v>1</v>
      </c>
      <c r="X352" s="62" t="s">
        <v>1</v>
      </c>
      <c r="Y352" s="74" t="s">
        <v>1</v>
      </c>
    </row>
    <row r="353" spans="1:25">
      <c r="A353" s="47" t="s">
        <v>77</v>
      </c>
      <c r="B353" s="73">
        <v>5229</v>
      </c>
      <c r="C353" s="73">
        <v>786</v>
      </c>
      <c r="D353" s="73">
        <v>9</v>
      </c>
      <c r="E353" s="73" t="s">
        <v>1</v>
      </c>
      <c r="F353" s="73" t="s">
        <v>1</v>
      </c>
      <c r="G353" s="73">
        <v>130</v>
      </c>
      <c r="H353" s="63">
        <v>2669</v>
      </c>
      <c r="I353" s="73">
        <v>1635</v>
      </c>
      <c r="J353" s="73">
        <v>5229</v>
      </c>
      <c r="K353" s="73">
        <v>786</v>
      </c>
      <c r="L353" s="73">
        <v>9</v>
      </c>
      <c r="M353" s="73" t="s">
        <v>1</v>
      </c>
      <c r="N353" s="73" t="s">
        <v>1</v>
      </c>
      <c r="O353" s="73">
        <v>130</v>
      </c>
      <c r="P353" s="63">
        <v>2669</v>
      </c>
      <c r="Q353" s="73">
        <v>1635</v>
      </c>
      <c r="R353" s="74" t="s">
        <v>1</v>
      </c>
      <c r="S353" s="74" t="s">
        <v>1</v>
      </c>
      <c r="T353" s="74" t="s">
        <v>1</v>
      </c>
      <c r="U353" s="74" t="s">
        <v>1</v>
      </c>
      <c r="V353" s="74" t="s">
        <v>1</v>
      </c>
      <c r="W353" s="74" t="s">
        <v>1</v>
      </c>
      <c r="X353" s="62" t="s">
        <v>1</v>
      </c>
      <c r="Y353" s="74" t="s">
        <v>1</v>
      </c>
    </row>
    <row r="354" spans="1:25">
      <c r="A354" s="47" t="s">
        <v>78</v>
      </c>
      <c r="B354" s="73">
        <v>10767</v>
      </c>
      <c r="C354" s="73">
        <v>913</v>
      </c>
      <c r="D354" s="73">
        <v>2</v>
      </c>
      <c r="E354" s="73" t="s">
        <v>1</v>
      </c>
      <c r="F354" s="73" t="s">
        <v>1</v>
      </c>
      <c r="G354" s="73">
        <v>33</v>
      </c>
      <c r="H354" s="63">
        <v>7717</v>
      </c>
      <c r="I354" s="73">
        <v>2102</v>
      </c>
      <c r="J354" s="73">
        <v>10767</v>
      </c>
      <c r="K354" s="73">
        <v>913</v>
      </c>
      <c r="L354" s="73">
        <v>2</v>
      </c>
      <c r="M354" s="73" t="s">
        <v>1</v>
      </c>
      <c r="N354" s="73" t="s">
        <v>1</v>
      </c>
      <c r="O354" s="73">
        <v>33</v>
      </c>
      <c r="P354" s="63">
        <v>7717</v>
      </c>
      <c r="Q354" s="73">
        <v>2102</v>
      </c>
      <c r="R354" s="74" t="s">
        <v>1</v>
      </c>
      <c r="S354" s="74" t="s">
        <v>1</v>
      </c>
      <c r="T354" s="74" t="s">
        <v>1</v>
      </c>
      <c r="U354" s="74" t="s">
        <v>1</v>
      </c>
      <c r="V354" s="74" t="s">
        <v>1</v>
      </c>
      <c r="W354" s="74" t="s">
        <v>1</v>
      </c>
      <c r="X354" s="62" t="s">
        <v>1</v>
      </c>
      <c r="Y354" s="74" t="s">
        <v>1</v>
      </c>
    </row>
    <row r="355" spans="1:25">
      <c r="A355" s="47" t="s">
        <v>79</v>
      </c>
      <c r="B355" s="73">
        <v>13551</v>
      </c>
      <c r="C355" s="73">
        <v>2183</v>
      </c>
      <c r="D355" s="73">
        <v>2</v>
      </c>
      <c r="E355" s="73" t="s">
        <v>1</v>
      </c>
      <c r="F355" s="73" t="s">
        <v>1</v>
      </c>
      <c r="G355" s="73">
        <v>18</v>
      </c>
      <c r="H355" s="63">
        <v>8736</v>
      </c>
      <c r="I355" s="73">
        <v>2612</v>
      </c>
      <c r="J355" s="73">
        <v>13551</v>
      </c>
      <c r="K355" s="73">
        <v>2183</v>
      </c>
      <c r="L355" s="73">
        <v>2</v>
      </c>
      <c r="M355" s="73" t="s">
        <v>1</v>
      </c>
      <c r="N355" s="73" t="s">
        <v>1</v>
      </c>
      <c r="O355" s="73">
        <v>18</v>
      </c>
      <c r="P355" s="63">
        <v>8736</v>
      </c>
      <c r="Q355" s="73">
        <v>2612</v>
      </c>
      <c r="R355" s="74" t="s">
        <v>1</v>
      </c>
      <c r="S355" s="74" t="s">
        <v>1</v>
      </c>
      <c r="T355" s="74" t="s">
        <v>1</v>
      </c>
      <c r="U355" s="74" t="s">
        <v>1</v>
      </c>
      <c r="V355" s="74" t="s">
        <v>1</v>
      </c>
      <c r="W355" s="74" t="s">
        <v>1</v>
      </c>
      <c r="X355" s="62" t="s">
        <v>1</v>
      </c>
      <c r="Y355" s="74" t="s">
        <v>1</v>
      </c>
    </row>
    <row r="356" spans="1:25">
      <c r="A356" s="47" t="s">
        <v>80</v>
      </c>
      <c r="B356" s="73">
        <v>21015</v>
      </c>
      <c r="C356" s="73">
        <v>6068</v>
      </c>
      <c r="D356" s="73">
        <v>3</v>
      </c>
      <c r="E356" s="73" t="s">
        <v>1</v>
      </c>
      <c r="F356" s="73" t="s">
        <v>1</v>
      </c>
      <c r="G356" s="73">
        <v>29</v>
      </c>
      <c r="H356" s="63">
        <v>11714</v>
      </c>
      <c r="I356" s="73">
        <v>3201</v>
      </c>
      <c r="J356" s="73">
        <v>21015</v>
      </c>
      <c r="K356" s="73">
        <v>6068</v>
      </c>
      <c r="L356" s="73">
        <v>3</v>
      </c>
      <c r="M356" s="73" t="s">
        <v>1</v>
      </c>
      <c r="N356" s="73" t="s">
        <v>1</v>
      </c>
      <c r="O356" s="73">
        <v>29</v>
      </c>
      <c r="P356" s="63">
        <v>11714</v>
      </c>
      <c r="Q356" s="73">
        <v>3201</v>
      </c>
      <c r="R356" s="74" t="s">
        <v>1</v>
      </c>
      <c r="S356" s="74" t="s">
        <v>1</v>
      </c>
      <c r="T356" s="74" t="s">
        <v>1</v>
      </c>
      <c r="U356" s="74" t="s">
        <v>1</v>
      </c>
      <c r="V356" s="74" t="s">
        <v>1</v>
      </c>
      <c r="W356" s="74" t="s">
        <v>1</v>
      </c>
      <c r="X356" s="62" t="s">
        <v>1</v>
      </c>
      <c r="Y356" s="74" t="s">
        <v>1</v>
      </c>
    </row>
    <row r="357" spans="1:25">
      <c r="A357" s="47" t="s">
        <v>81</v>
      </c>
      <c r="B357" s="73">
        <v>23873</v>
      </c>
      <c r="C357" s="73">
        <v>8132</v>
      </c>
      <c r="D357" s="73">
        <v>1</v>
      </c>
      <c r="E357" s="73" t="s">
        <v>1</v>
      </c>
      <c r="F357" s="73" t="s">
        <v>1</v>
      </c>
      <c r="G357" s="73">
        <v>28</v>
      </c>
      <c r="H357" s="63">
        <v>12335</v>
      </c>
      <c r="I357" s="73">
        <v>3377</v>
      </c>
      <c r="J357" s="73">
        <v>23873</v>
      </c>
      <c r="K357" s="73">
        <v>8132</v>
      </c>
      <c r="L357" s="73">
        <v>1</v>
      </c>
      <c r="M357" s="73" t="s">
        <v>1</v>
      </c>
      <c r="N357" s="73" t="s">
        <v>1</v>
      </c>
      <c r="O357" s="73">
        <v>28</v>
      </c>
      <c r="P357" s="63">
        <v>12335</v>
      </c>
      <c r="Q357" s="73">
        <v>3377</v>
      </c>
      <c r="R357" s="74" t="s">
        <v>1</v>
      </c>
      <c r="S357" s="74" t="s">
        <v>1</v>
      </c>
      <c r="T357" s="74" t="s">
        <v>1</v>
      </c>
      <c r="U357" s="74" t="s">
        <v>1</v>
      </c>
      <c r="V357" s="74" t="s">
        <v>1</v>
      </c>
      <c r="W357" s="74" t="s">
        <v>1</v>
      </c>
      <c r="X357" s="62" t="s">
        <v>1</v>
      </c>
      <c r="Y357" s="74" t="s">
        <v>1</v>
      </c>
    </row>
    <row r="358" spans="1:25">
      <c r="A358" s="47" t="s">
        <v>116</v>
      </c>
      <c r="B358" s="73">
        <v>17135</v>
      </c>
      <c r="C358" s="73">
        <v>8105</v>
      </c>
      <c r="D358" s="73">
        <v>4</v>
      </c>
      <c r="E358" s="73" t="s">
        <v>1</v>
      </c>
      <c r="F358" s="73">
        <v>1</v>
      </c>
      <c r="G358" s="73">
        <v>61</v>
      </c>
      <c r="H358" s="63">
        <v>4585</v>
      </c>
      <c r="I358" s="73">
        <v>4379</v>
      </c>
      <c r="J358" s="73">
        <v>17135</v>
      </c>
      <c r="K358" s="73">
        <v>8105</v>
      </c>
      <c r="L358" s="73">
        <v>4</v>
      </c>
      <c r="M358" s="73" t="s">
        <v>1</v>
      </c>
      <c r="N358" s="73">
        <v>1</v>
      </c>
      <c r="O358" s="73">
        <v>61</v>
      </c>
      <c r="P358" s="63">
        <v>4585</v>
      </c>
      <c r="Q358" s="73">
        <v>4379</v>
      </c>
      <c r="R358" s="74" t="s">
        <v>1</v>
      </c>
      <c r="S358" s="74" t="s">
        <v>1</v>
      </c>
      <c r="T358" s="74" t="s">
        <v>1</v>
      </c>
      <c r="U358" s="74" t="s">
        <v>1</v>
      </c>
      <c r="V358" s="74" t="s">
        <v>1</v>
      </c>
      <c r="W358" s="74" t="s">
        <v>1</v>
      </c>
      <c r="X358" s="62" t="s">
        <v>1</v>
      </c>
      <c r="Y358" s="74" t="s">
        <v>1</v>
      </c>
    </row>
    <row r="359" spans="1:25">
      <c r="A359" s="47">
        <v>2021</v>
      </c>
      <c r="B359" s="73">
        <v>2730</v>
      </c>
      <c r="C359" s="73">
        <v>1498</v>
      </c>
      <c r="D359" s="73">
        <v>1</v>
      </c>
      <c r="E359" s="73" t="s">
        <v>1</v>
      </c>
      <c r="F359" s="73" t="s">
        <v>1</v>
      </c>
      <c r="G359" s="73">
        <v>28</v>
      </c>
      <c r="H359" s="63">
        <v>344</v>
      </c>
      <c r="I359" s="73">
        <v>859</v>
      </c>
      <c r="J359" s="73">
        <v>2730</v>
      </c>
      <c r="K359" s="73">
        <v>1498</v>
      </c>
      <c r="L359" s="73">
        <v>1</v>
      </c>
      <c r="M359" s="73" t="s">
        <v>1</v>
      </c>
      <c r="N359" s="73" t="s">
        <v>1</v>
      </c>
      <c r="O359" s="73">
        <v>28</v>
      </c>
      <c r="P359" s="63">
        <v>344</v>
      </c>
      <c r="Q359" s="73">
        <v>859</v>
      </c>
      <c r="R359" s="74" t="s">
        <v>1</v>
      </c>
      <c r="S359" s="74" t="s">
        <v>1</v>
      </c>
      <c r="T359" s="74" t="s">
        <v>1</v>
      </c>
      <c r="U359" s="74" t="s">
        <v>1</v>
      </c>
      <c r="V359" s="74" t="s">
        <v>1</v>
      </c>
      <c r="W359" s="74" t="s">
        <v>1</v>
      </c>
      <c r="X359" s="62" t="s">
        <v>1</v>
      </c>
      <c r="Y359" s="74" t="s">
        <v>1</v>
      </c>
    </row>
    <row r="360" spans="1:25">
      <c r="A360" s="47">
        <v>2022</v>
      </c>
      <c r="B360" s="73">
        <v>4328</v>
      </c>
      <c r="C360" s="73">
        <v>2339</v>
      </c>
      <c r="D360" s="73">
        <v>2</v>
      </c>
      <c r="E360" s="73" t="s">
        <v>1</v>
      </c>
      <c r="F360" s="73" t="s">
        <v>1</v>
      </c>
      <c r="G360" s="73">
        <v>26</v>
      </c>
      <c r="H360" s="63">
        <v>582</v>
      </c>
      <c r="I360" s="73">
        <v>1379</v>
      </c>
      <c r="J360" s="73">
        <v>4328</v>
      </c>
      <c r="K360" s="73">
        <v>2339</v>
      </c>
      <c r="L360" s="73">
        <v>2</v>
      </c>
      <c r="M360" s="73" t="s">
        <v>1</v>
      </c>
      <c r="N360" s="73" t="s">
        <v>1</v>
      </c>
      <c r="O360" s="73">
        <v>26</v>
      </c>
      <c r="P360" s="63">
        <v>582</v>
      </c>
      <c r="Q360" s="73">
        <v>1379</v>
      </c>
      <c r="R360" s="74" t="s">
        <v>1</v>
      </c>
      <c r="S360" s="74" t="s">
        <v>1</v>
      </c>
      <c r="T360" s="74" t="s">
        <v>1</v>
      </c>
      <c r="U360" s="74" t="s">
        <v>1</v>
      </c>
      <c r="V360" s="74" t="s">
        <v>1</v>
      </c>
      <c r="W360" s="74" t="s">
        <v>1</v>
      </c>
      <c r="X360" s="62" t="s">
        <v>1</v>
      </c>
      <c r="Y360" s="74" t="s">
        <v>1</v>
      </c>
    </row>
    <row r="361" spans="1:25">
      <c r="A361" s="47">
        <v>2023</v>
      </c>
      <c r="B361" s="73">
        <v>2784</v>
      </c>
      <c r="C361" s="73">
        <v>1717</v>
      </c>
      <c r="D361" s="73" t="s">
        <v>1</v>
      </c>
      <c r="E361" s="73" t="s">
        <v>1</v>
      </c>
      <c r="F361" s="73" t="s">
        <v>1</v>
      </c>
      <c r="G361" s="73">
        <v>6</v>
      </c>
      <c r="H361" s="63">
        <v>237</v>
      </c>
      <c r="I361" s="73">
        <v>824</v>
      </c>
      <c r="J361" s="73">
        <v>2784</v>
      </c>
      <c r="K361" s="73">
        <v>1717</v>
      </c>
      <c r="L361" s="73" t="s">
        <v>1</v>
      </c>
      <c r="M361" s="73" t="s">
        <v>1</v>
      </c>
      <c r="N361" s="73" t="s">
        <v>1</v>
      </c>
      <c r="O361" s="73">
        <v>6</v>
      </c>
      <c r="P361" s="63">
        <v>237</v>
      </c>
      <c r="Q361" s="73">
        <v>824</v>
      </c>
      <c r="R361" s="74" t="s">
        <v>1</v>
      </c>
      <c r="S361" s="74" t="s">
        <v>1</v>
      </c>
      <c r="T361" s="74" t="s">
        <v>1</v>
      </c>
      <c r="U361" s="74" t="s">
        <v>1</v>
      </c>
      <c r="V361" s="74" t="s">
        <v>1</v>
      </c>
      <c r="W361" s="74" t="s">
        <v>1</v>
      </c>
      <c r="X361" s="62" t="s">
        <v>1</v>
      </c>
      <c r="Y361" s="74" t="s">
        <v>1</v>
      </c>
    </row>
    <row r="362" spans="1:25">
      <c r="A362" s="47">
        <v>2024</v>
      </c>
      <c r="B362" s="73">
        <v>1609</v>
      </c>
      <c r="C362" s="73">
        <v>1043</v>
      </c>
      <c r="D362" s="73" t="s">
        <v>1</v>
      </c>
      <c r="E362" s="73" t="s">
        <v>1</v>
      </c>
      <c r="F362" s="73" t="s">
        <v>1</v>
      </c>
      <c r="G362" s="73">
        <v>15</v>
      </c>
      <c r="H362" s="63">
        <v>80</v>
      </c>
      <c r="I362" s="73">
        <v>471</v>
      </c>
      <c r="J362" s="73">
        <v>1609</v>
      </c>
      <c r="K362" s="73">
        <v>1043</v>
      </c>
      <c r="L362" s="73" t="s">
        <v>1</v>
      </c>
      <c r="M362" s="73" t="s">
        <v>1</v>
      </c>
      <c r="N362" s="73" t="s">
        <v>1</v>
      </c>
      <c r="O362" s="73">
        <v>15</v>
      </c>
      <c r="P362" s="63">
        <v>80</v>
      </c>
      <c r="Q362" s="73">
        <v>471</v>
      </c>
      <c r="R362" s="74" t="s">
        <v>1</v>
      </c>
      <c r="S362" s="74" t="s">
        <v>1</v>
      </c>
      <c r="T362" s="74" t="s">
        <v>1</v>
      </c>
      <c r="U362" s="74" t="s">
        <v>1</v>
      </c>
      <c r="V362" s="74" t="s">
        <v>1</v>
      </c>
      <c r="W362" s="74" t="s">
        <v>1</v>
      </c>
      <c r="X362" s="62" t="s">
        <v>1</v>
      </c>
      <c r="Y362" s="74" t="s">
        <v>1</v>
      </c>
    </row>
    <row r="363" spans="1:25" ht="33.75">
      <c r="A363" s="91" t="s">
        <v>82</v>
      </c>
      <c r="B363" s="66">
        <v>9882</v>
      </c>
      <c r="C363" s="66">
        <v>2449</v>
      </c>
      <c r="D363" s="66">
        <v>10</v>
      </c>
      <c r="E363" s="66">
        <v>1</v>
      </c>
      <c r="F363" s="66" t="s">
        <v>1</v>
      </c>
      <c r="G363" s="66">
        <v>4</v>
      </c>
      <c r="H363" s="66">
        <v>266</v>
      </c>
      <c r="I363" s="66">
        <v>7152</v>
      </c>
      <c r="J363" s="76">
        <v>9882</v>
      </c>
      <c r="K363" s="76">
        <v>2449</v>
      </c>
      <c r="L363" s="76">
        <v>10</v>
      </c>
      <c r="M363" s="76">
        <v>1</v>
      </c>
      <c r="N363" s="76" t="s">
        <v>1</v>
      </c>
      <c r="O363" s="76">
        <v>4</v>
      </c>
      <c r="P363" s="66">
        <v>266</v>
      </c>
      <c r="Q363" s="76">
        <v>7152</v>
      </c>
      <c r="R363" s="76" t="s">
        <v>1</v>
      </c>
      <c r="S363" s="76" t="s">
        <v>1</v>
      </c>
      <c r="T363" s="76" t="s">
        <v>1</v>
      </c>
      <c r="U363" s="76" t="s">
        <v>1</v>
      </c>
      <c r="V363" s="76" t="s">
        <v>1</v>
      </c>
      <c r="W363" s="76" t="s">
        <v>1</v>
      </c>
      <c r="X363" s="66" t="s">
        <v>1</v>
      </c>
      <c r="Y363" s="76" t="s">
        <v>1</v>
      </c>
    </row>
  </sheetData>
  <mergeCells count="11">
    <mergeCell ref="S5:Y5"/>
    <mergeCell ref="A1:Y1"/>
    <mergeCell ref="K5:Q5"/>
    <mergeCell ref="A3:Y3"/>
    <mergeCell ref="B4:B6"/>
    <mergeCell ref="A4:A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scale="60" orientation="landscape" r:id="rId1"/>
</worksheet>
</file>

<file path=xl/worksheets/sheet23.xml><?xml version="1.0" encoding="utf-8"?>
<worksheet xmlns="http://schemas.openxmlformats.org/spreadsheetml/2006/main" xmlns:r="http://schemas.openxmlformats.org/officeDocument/2006/relationships">
  <dimension ref="A1:Z363"/>
  <sheetViews>
    <sheetView workbookViewId="0">
      <selection activeCell="A4" sqref="A4:A6"/>
    </sheetView>
  </sheetViews>
  <sheetFormatPr defaultRowHeight="14.25"/>
  <cols>
    <col min="1" max="1" width="14" style="101" customWidth="1"/>
    <col min="2" max="9" width="11.7109375" style="96" customWidth="1"/>
    <col min="10" max="10" width="11.7109375" style="101" customWidth="1"/>
    <col min="11" max="25" width="11.7109375" style="96" customWidth="1"/>
    <col min="26" max="26" width="9.140625" style="96"/>
    <col min="27" max="16384" width="9.140625" style="15"/>
  </cols>
  <sheetData>
    <row r="1" spans="1:25">
      <c r="A1" s="303" t="s">
        <v>292</v>
      </c>
      <c r="B1" s="303"/>
      <c r="C1" s="303"/>
      <c r="D1" s="303"/>
      <c r="E1" s="303"/>
      <c r="F1" s="303"/>
      <c r="G1" s="303"/>
      <c r="H1" s="303"/>
      <c r="I1" s="303"/>
      <c r="J1" s="303"/>
      <c r="K1" s="303"/>
      <c r="L1" s="303"/>
      <c r="M1" s="303"/>
      <c r="N1" s="303"/>
      <c r="O1" s="303"/>
      <c r="P1" s="303"/>
      <c r="Q1" s="303"/>
      <c r="R1" s="303"/>
      <c r="S1" s="303"/>
      <c r="T1" s="303"/>
      <c r="U1" s="303"/>
      <c r="V1" s="303"/>
      <c r="W1" s="303"/>
      <c r="X1" s="303"/>
      <c r="Y1" s="303"/>
    </row>
    <row r="3" spans="1:25">
      <c r="A3" s="312" t="s">
        <v>287</v>
      </c>
      <c r="B3" s="313"/>
      <c r="C3" s="313"/>
      <c r="D3" s="313"/>
      <c r="E3" s="313"/>
      <c r="F3" s="313"/>
      <c r="G3" s="313"/>
      <c r="H3" s="313"/>
      <c r="I3" s="313"/>
      <c r="J3" s="313"/>
      <c r="K3" s="313"/>
      <c r="L3" s="313"/>
      <c r="M3" s="313"/>
      <c r="N3" s="313"/>
      <c r="O3" s="313"/>
      <c r="P3" s="313"/>
      <c r="Q3" s="313"/>
      <c r="R3" s="313"/>
      <c r="S3" s="312"/>
      <c r="T3" s="312"/>
      <c r="U3" s="312"/>
      <c r="V3" s="312"/>
      <c r="W3" s="312"/>
      <c r="X3" s="312"/>
      <c r="Y3" s="312"/>
    </row>
    <row r="4" spans="1:25">
      <c r="A4" s="304"/>
      <c r="B4" s="310" t="s">
        <v>104</v>
      </c>
      <c r="C4" s="307" t="s">
        <v>35</v>
      </c>
      <c r="D4" s="307"/>
      <c r="E4" s="307"/>
      <c r="F4" s="307"/>
      <c r="G4" s="307"/>
      <c r="H4" s="307"/>
      <c r="I4" s="307"/>
      <c r="J4" s="311" t="s">
        <v>0</v>
      </c>
      <c r="K4" s="307" t="s">
        <v>42</v>
      </c>
      <c r="L4" s="307"/>
      <c r="M4" s="307"/>
      <c r="N4" s="307"/>
      <c r="O4" s="307"/>
      <c r="P4" s="307"/>
      <c r="Q4" s="307"/>
      <c r="R4" s="308" t="s">
        <v>0</v>
      </c>
      <c r="S4" s="308" t="s">
        <v>45</v>
      </c>
      <c r="T4" s="309"/>
      <c r="U4" s="309"/>
      <c r="V4" s="309"/>
      <c r="W4" s="309"/>
      <c r="X4" s="309"/>
      <c r="Y4" s="309"/>
    </row>
    <row r="5" spans="1:25">
      <c r="A5" s="305"/>
      <c r="B5" s="310"/>
      <c r="C5" s="307"/>
      <c r="D5" s="307"/>
      <c r="E5" s="307"/>
      <c r="F5" s="307"/>
      <c r="G5" s="307"/>
      <c r="H5" s="307"/>
      <c r="I5" s="307"/>
      <c r="J5" s="311"/>
      <c r="K5" s="307" t="s">
        <v>44</v>
      </c>
      <c r="L5" s="307"/>
      <c r="M5" s="307"/>
      <c r="N5" s="307"/>
      <c r="O5" s="307"/>
      <c r="P5" s="307"/>
      <c r="Q5" s="307"/>
      <c r="R5" s="308"/>
      <c r="S5" s="308" t="s">
        <v>44</v>
      </c>
      <c r="T5" s="309"/>
      <c r="U5" s="309"/>
      <c r="V5" s="309"/>
      <c r="W5" s="309"/>
      <c r="X5" s="309"/>
      <c r="Y5" s="309"/>
    </row>
    <row r="6" spans="1:25" ht="33.75">
      <c r="A6" s="306"/>
      <c r="B6" s="310"/>
      <c r="C6" s="51" t="s">
        <v>65</v>
      </c>
      <c r="D6" s="51" t="s">
        <v>107</v>
      </c>
      <c r="E6" s="51" t="s">
        <v>108</v>
      </c>
      <c r="F6" s="51" t="s">
        <v>109</v>
      </c>
      <c r="G6" s="51" t="s">
        <v>89</v>
      </c>
      <c r="H6" s="52" t="s">
        <v>84</v>
      </c>
      <c r="I6" s="60" t="s">
        <v>293</v>
      </c>
      <c r="J6" s="311"/>
      <c r="K6" s="51" t="s">
        <v>65</v>
      </c>
      <c r="L6" s="51" t="s">
        <v>107</v>
      </c>
      <c r="M6" s="51" t="s">
        <v>108</v>
      </c>
      <c r="N6" s="51" t="s">
        <v>109</v>
      </c>
      <c r="O6" s="51" t="s">
        <v>89</v>
      </c>
      <c r="P6" s="52" t="s">
        <v>84</v>
      </c>
      <c r="Q6" s="60" t="s">
        <v>293</v>
      </c>
      <c r="R6" s="307"/>
      <c r="S6" s="51" t="s">
        <v>65</v>
      </c>
      <c r="T6" s="51" t="s">
        <v>107</v>
      </c>
      <c r="U6" s="51" t="s">
        <v>108</v>
      </c>
      <c r="V6" s="51" t="s">
        <v>109</v>
      </c>
      <c r="W6" s="51" t="s">
        <v>89</v>
      </c>
      <c r="X6" s="52" t="s">
        <v>84</v>
      </c>
      <c r="Y6" s="60" t="s">
        <v>293</v>
      </c>
    </row>
    <row r="7" spans="1:25" ht="22.5">
      <c r="A7" s="97" t="s">
        <v>2</v>
      </c>
      <c r="B7" s="42">
        <v>434268.56314170425</v>
      </c>
      <c r="C7" s="42">
        <v>160237.29143885203</v>
      </c>
      <c r="D7" s="42">
        <v>18179.482160799995</v>
      </c>
      <c r="E7" s="42">
        <v>1868.5080499999999</v>
      </c>
      <c r="F7" s="42">
        <v>2760.6075299999993</v>
      </c>
      <c r="G7" s="42">
        <v>50192.62473209999</v>
      </c>
      <c r="H7" s="43">
        <v>50710.518105452902</v>
      </c>
      <c r="I7" s="42">
        <v>150319.53112449881</v>
      </c>
      <c r="J7" s="42">
        <v>287061.78480427759</v>
      </c>
      <c r="K7" s="42">
        <v>110438.66798682696</v>
      </c>
      <c r="L7" s="42">
        <v>17037.274860799997</v>
      </c>
      <c r="M7" s="42">
        <v>696.85969999999998</v>
      </c>
      <c r="N7" s="42">
        <v>1973.8228900000001</v>
      </c>
      <c r="O7" s="42">
        <v>46802.228822100005</v>
      </c>
      <c r="P7" s="43">
        <v>15894.070491453</v>
      </c>
      <c r="Q7" s="42">
        <v>94218.860053097407</v>
      </c>
      <c r="R7" s="42">
        <v>147206.77833742654</v>
      </c>
      <c r="S7" s="42">
        <v>49798.623452025102</v>
      </c>
      <c r="T7" s="42">
        <v>1142.2073</v>
      </c>
      <c r="U7" s="42">
        <v>1171.6483499999999</v>
      </c>
      <c r="V7" s="42">
        <v>786.78464000000019</v>
      </c>
      <c r="W7" s="42">
        <v>3390.3959099999993</v>
      </c>
      <c r="X7" s="43">
        <v>34816.447613999895</v>
      </c>
      <c r="Y7" s="42">
        <v>56100.671071401535</v>
      </c>
    </row>
    <row r="8" spans="1:25">
      <c r="A8" s="98" t="s">
        <v>72</v>
      </c>
      <c r="B8" s="43">
        <v>80191.319329053542</v>
      </c>
      <c r="C8" s="43">
        <v>21103.356103059999</v>
      </c>
      <c r="D8" s="43">
        <v>3533.0192699999998</v>
      </c>
      <c r="E8" s="43">
        <v>534.66642999999999</v>
      </c>
      <c r="F8" s="43">
        <v>769.82739000000004</v>
      </c>
      <c r="G8" s="43">
        <v>7087.210212</v>
      </c>
      <c r="H8" s="43">
        <v>15877.0256359943</v>
      </c>
      <c r="I8" s="43">
        <v>31286.214287999199</v>
      </c>
      <c r="J8" s="43">
        <v>48709.706924052014</v>
      </c>
      <c r="K8" s="43">
        <v>14446.159108059999</v>
      </c>
      <c r="L8" s="43">
        <v>3310.2851500000002</v>
      </c>
      <c r="M8" s="43">
        <v>193.47962999999999</v>
      </c>
      <c r="N8" s="43">
        <v>577.20286999999996</v>
      </c>
      <c r="O8" s="43">
        <v>6535.6759119999997</v>
      </c>
      <c r="P8" s="43">
        <v>5210.8268939943</v>
      </c>
      <c r="Q8" s="43">
        <v>18436.0773599977</v>
      </c>
      <c r="R8" s="43">
        <v>31481.612405001524</v>
      </c>
      <c r="S8" s="43">
        <v>6657.1969950000002</v>
      </c>
      <c r="T8" s="43">
        <v>222.73411999999999</v>
      </c>
      <c r="U8" s="43">
        <v>341.18680000000001</v>
      </c>
      <c r="V8" s="43">
        <v>192.62451999999999</v>
      </c>
      <c r="W8" s="43">
        <v>551.53430000000003</v>
      </c>
      <c r="X8" s="43">
        <v>10666.198742</v>
      </c>
      <c r="Y8" s="43">
        <v>12850.136928001501</v>
      </c>
    </row>
    <row r="9" spans="1:25">
      <c r="A9" s="98" t="s">
        <v>73</v>
      </c>
      <c r="B9" s="48">
        <v>25939.972835</v>
      </c>
      <c r="C9" s="48">
        <v>7668.170153</v>
      </c>
      <c r="D9" s="48">
        <v>2601.1473999999998</v>
      </c>
      <c r="E9" s="48">
        <v>219.50219999999999</v>
      </c>
      <c r="F9" s="48">
        <v>349.40240999999997</v>
      </c>
      <c r="G9" s="48">
        <v>4701.4365600000001</v>
      </c>
      <c r="H9" s="43">
        <v>2782.4533799999999</v>
      </c>
      <c r="I9" s="48">
        <v>7617.8607319999901</v>
      </c>
      <c r="J9" s="48">
        <v>16167.995354999999</v>
      </c>
      <c r="K9" s="48">
        <v>4925.1180629999999</v>
      </c>
      <c r="L9" s="48">
        <v>2455.8436400000001</v>
      </c>
      <c r="M9" s="48">
        <v>89.398539999999997</v>
      </c>
      <c r="N9" s="48">
        <v>280.59075999999999</v>
      </c>
      <c r="O9" s="48">
        <v>4335.3236299999999</v>
      </c>
      <c r="P9" s="43">
        <v>497.82834000000003</v>
      </c>
      <c r="Q9" s="48">
        <v>3583.89238199999</v>
      </c>
      <c r="R9" s="48">
        <v>9771.9774799999996</v>
      </c>
      <c r="S9" s="48">
        <v>2743.0520900000001</v>
      </c>
      <c r="T9" s="48">
        <v>145.30376000000001</v>
      </c>
      <c r="U9" s="48">
        <v>130.10365999999999</v>
      </c>
      <c r="V9" s="48">
        <v>68.81165</v>
      </c>
      <c r="W9" s="48">
        <v>366.11293000000001</v>
      </c>
      <c r="X9" s="43">
        <v>2284.6250399999999</v>
      </c>
      <c r="Y9" s="48">
        <v>4033.9683500000001</v>
      </c>
    </row>
    <row r="10" spans="1:25">
      <c r="A10" s="98" t="s">
        <v>74</v>
      </c>
      <c r="B10" s="48">
        <v>30436.6852944001</v>
      </c>
      <c r="C10" s="48">
        <v>9035.0361099999991</v>
      </c>
      <c r="D10" s="48">
        <v>2915.1290600000002</v>
      </c>
      <c r="E10" s="48">
        <v>196.54893000000001</v>
      </c>
      <c r="F10" s="48">
        <v>266.17597000000001</v>
      </c>
      <c r="G10" s="48">
        <v>5168.9797660000004</v>
      </c>
      <c r="H10" s="43">
        <v>3536.1616180000001</v>
      </c>
      <c r="I10" s="48">
        <v>9318.6538404000894</v>
      </c>
      <c r="J10" s="48">
        <v>16772.818816999999</v>
      </c>
      <c r="K10" s="48">
        <v>5114.8220110000002</v>
      </c>
      <c r="L10" s="48">
        <v>2688.52925</v>
      </c>
      <c r="M10" s="48">
        <v>48.400889999999997</v>
      </c>
      <c r="N10" s="48">
        <v>173.03313</v>
      </c>
      <c r="O10" s="48">
        <v>4631.5218759999998</v>
      </c>
      <c r="P10" s="43">
        <v>541.50300000000004</v>
      </c>
      <c r="Q10" s="48">
        <v>3575.00865999999</v>
      </c>
      <c r="R10" s="48">
        <v>13663.866477400101</v>
      </c>
      <c r="S10" s="48">
        <v>3920.2140989999998</v>
      </c>
      <c r="T10" s="48">
        <v>226.59980999999999</v>
      </c>
      <c r="U10" s="48">
        <v>148.14804000000001</v>
      </c>
      <c r="V10" s="48">
        <v>93.142840000000007</v>
      </c>
      <c r="W10" s="48">
        <v>537.45789000000002</v>
      </c>
      <c r="X10" s="43">
        <v>2994.6586179999999</v>
      </c>
      <c r="Y10" s="48">
        <v>5743.6451804000999</v>
      </c>
    </row>
    <row r="11" spans="1:25">
      <c r="A11" s="98" t="s">
        <v>75</v>
      </c>
      <c r="B11" s="48">
        <v>27015.638526799899</v>
      </c>
      <c r="C11" s="48">
        <v>8002.6085649999004</v>
      </c>
      <c r="D11" s="48">
        <v>2992.1570308</v>
      </c>
      <c r="E11" s="48">
        <v>224.26992999999999</v>
      </c>
      <c r="F11" s="48">
        <v>247.36801</v>
      </c>
      <c r="G11" s="48">
        <v>5133.0226599999996</v>
      </c>
      <c r="H11" s="43">
        <v>2649.0020960000002</v>
      </c>
      <c r="I11" s="48">
        <v>7767.2102349999996</v>
      </c>
      <c r="J11" s="48">
        <v>16704.016446799902</v>
      </c>
      <c r="K11" s="48">
        <v>4903.2989149999003</v>
      </c>
      <c r="L11" s="48">
        <v>2837.0313507999999</v>
      </c>
      <c r="M11" s="48">
        <v>103.46464</v>
      </c>
      <c r="N11" s="48">
        <v>170.39802</v>
      </c>
      <c r="O11" s="48">
        <v>4708.5271400000001</v>
      </c>
      <c r="P11" s="43">
        <v>422.130966</v>
      </c>
      <c r="Q11" s="48">
        <v>3559.1654149999999</v>
      </c>
      <c r="R11" s="48">
        <v>10311.622079999999</v>
      </c>
      <c r="S11" s="48">
        <v>3099.3096500000001</v>
      </c>
      <c r="T11" s="48">
        <v>155.12567999999999</v>
      </c>
      <c r="U11" s="48">
        <v>120.80529</v>
      </c>
      <c r="V11" s="48">
        <v>76.969989999999996</v>
      </c>
      <c r="W11" s="48">
        <v>424.49552</v>
      </c>
      <c r="X11" s="43">
        <v>2226.87113</v>
      </c>
      <c r="Y11" s="48">
        <v>4208.0448200000001</v>
      </c>
    </row>
    <row r="12" spans="1:25">
      <c r="A12" s="98" t="s">
        <v>76</v>
      </c>
      <c r="B12" s="48">
        <v>35631.186123090847</v>
      </c>
      <c r="C12" s="48">
        <v>10939.487039990845</v>
      </c>
      <c r="D12" s="48">
        <v>3462.34384</v>
      </c>
      <c r="E12" s="48">
        <v>195.40438</v>
      </c>
      <c r="F12" s="48">
        <v>431.00268</v>
      </c>
      <c r="G12" s="48">
        <v>6110.5655170999999</v>
      </c>
      <c r="H12" s="43">
        <v>3822.0340299999998</v>
      </c>
      <c r="I12" s="48">
        <v>10670.348636000001</v>
      </c>
      <c r="J12" s="48">
        <v>22114.165563099999</v>
      </c>
      <c r="K12" s="48">
        <v>6997.9509900000003</v>
      </c>
      <c r="L12" s="48">
        <v>3245.3350799999998</v>
      </c>
      <c r="M12" s="48">
        <v>83.075909999999993</v>
      </c>
      <c r="N12" s="48">
        <v>311.88450999999998</v>
      </c>
      <c r="O12" s="48">
        <v>5552.9755771</v>
      </c>
      <c r="P12" s="43">
        <v>678.55794000000003</v>
      </c>
      <c r="Q12" s="48">
        <v>5244.3855560000002</v>
      </c>
      <c r="R12" s="48">
        <v>13517.020559990844</v>
      </c>
      <c r="S12" s="48">
        <v>3941.5360499908447</v>
      </c>
      <c r="T12" s="48">
        <v>217.00876</v>
      </c>
      <c r="U12" s="48">
        <v>112.32847</v>
      </c>
      <c r="V12" s="48">
        <v>119.11817000000001</v>
      </c>
      <c r="W12" s="48">
        <v>557.58993999999996</v>
      </c>
      <c r="X12" s="43">
        <v>3143.4760900000001</v>
      </c>
      <c r="Y12" s="48">
        <v>5425.9630799999904</v>
      </c>
    </row>
    <row r="13" spans="1:25">
      <c r="A13" s="98" t="s">
        <v>77</v>
      </c>
      <c r="B13" s="48">
        <v>19915.061669992374</v>
      </c>
      <c r="C13" s="48">
        <v>6453.7011999924744</v>
      </c>
      <c r="D13" s="48">
        <v>1475.81405</v>
      </c>
      <c r="E13" s="48">
        <v>118.93146</v>
      </c>
      <c r="F13" s="48">
        <v>195.79584</v>
      </c>
      <c r="G13" s="48">
        <v>2941.3731699999998</v>
      </c>
      <c r="H13" s="43">
        <v>2494.4321300000001</v>
      </c>
      <c r="I13" s="48">
        <v>6235.0138199999001</v>
      </c>
      <c r="J13" s="48">
        <v>12583.734289993899</v>
      </c>
      <c r="K13" s="48">
        <v>4397.0305499939996</v>
      </c>
      <c r="L13" s="48">
        <v>1405.0508199999999</v>
      </c>
      <c r="M13" s="48">
        <v>61.406170000000003</v>
      </c>
      <c r="N13" s="48">
        <v>143.79594</v>
      </c>
      <c r="O13" s="48">
        <v>2728.2813200000001</v>
      </c>
      <c r="P13" s="43">
        <v>567.78357000000005</v>
      </c>
      <c r="Q13" s="48">
        <v>3280.3859199999001</v>
      </c>
      <c r="R13" s="48">
        <v>7331.3273799984745</v>
      </c>
      <c r="S13" s="48">
        <v>2056.6706499984743</v>
      </c>
      <c r="T13" s="48">
        <v>70.763229999999993</v>
      </c>
      <c r="U13" s="48">
        <v>57.525289999999998</v>
      </c>
      <c r="V13" s="48">
        <v>51.999899999999997</v>
      </c>
      <c r="W13" s="48">
        <v>213.09184999999999</v>
      </c>
      <c r="X13" s="43">
        <v>1926.6485600000001</v>
      </c>
      <c r="Y13" s="48">
        <v>2954.6278999999899</v>
      </c>
    </row>
    <row r="14" spans="1:25">
      <c r="A14" s="98" t="s">
        <v>78</v>
      </c>
      <c r="B14" s="48">
        <v>14190.231228006103</v>
      </c>
      <c r="C14" s="48">
        <v>4541.8409600061032</v>
      </c>
      <c r="D14" s="48">
        <v>186.44882000000001</v>
      </c>
      <c r="E14" s="48">
        <v>57.325899999999997</v>
      </c>
      <c r="F14" s="48">
        <v>46.282420000000002</v>
      </c>
      <c r="G14" s="48">
        <v>499.09687000000002</v>
      </c>
      <c r="H14" s="43">
        <v>3632.9105079999999</v>
      </c>
      <c r="I14" s="48">
        <v>5226.32575</v>
      </c>
      <c r="J14" s="48">
        <v>8155.4007089999996</v>
      </c>
      <c r="K14" s="48">
        <v>3006.34337</v>
      </c>
      <c r="L14" s="48">
        <v>172.84981999999999</v>
      </c>
      <c r="M14" s="48">
        <v>12.175599999999999</v>
      </c>
      <c r="N14" s="48">
        <v>34.654960000000003</v>
      </c>
      <c r="O14" s="48">
        <v>442.55707000000001</v>
      </c>
      <c r="P14" s="43">
        <v>1306.9510290000001</v>
      </c>
      <c r="Q14" s="48">
        <v>3179.86886</v>
      </c>
      <c r="R14" s="48">
        <v>6034.8305190061037</v>
      </c>
      <c r="S14" s="48">
        <v>1535.4975900061036</v>
      </c>
      <c r="T14" s="48">
        <v>13.599</v>
      </c>
      <c r="U14" s="48">
        <v>45.150300000000001</v>
      </c>
      <c r="V14" s="48">
        <v>11.627459999999999</v>
      </c>
      <c r="W14" s="48">
        <v>56.5398</v>
      </c>
      <c r="X14" s="43">
        <v>2325.9594790000001</v>
      </c>
      <c r="Y14" s="48">
        <v>2046.4568899999999</v>
      </c>
    </row>
    <row r="15" spans="1:25">
      <c r="A15" s="98" t="s">
        <v>79</v>
      </c>
      <c r="B15" s="48">
        <v>20079.302940006684</v>
      </c>
      <c r="C15" s="48">
        <v>8170.0373000067848</v>
      </c>
      <c r="D15" s="48">
        <v>165.75219000000001</v>
      </c>
      <c r="E15" s="48">
        <v>84.347380000000001</v>
      </c>
      <c r="F15" s="48">
        <v>66.200460000000007</v>
      </c>
      <c r="G15" s="48">
        <v>1059.66319</v>
      </c>
      <c r="H15" s="43">
        <v>3228.8581299999</v>
      </c>
      <c r="I15" s="48">
        <v>7304.4442899999904</v>
      </c>
      <c r="J15" s="48">
        <v>14181.979010003051</v>
      </c>
      <c r="K15" s="48">
        <v>5931.1556000030514</v>
      </c>
      <c r="L15" s="48">
        <v>157.27134000000001</v>
      </c>
      <c r="M15" s="48">
        <v>25.352239999999998</v>
      </c>
      <c r="N15" s="48">
        <v>48.490699999999997</v>
      </c>
      <c r="O15" s="48">
        <v>1010.64282</v>
      </c>
      <c r="P15" s="43">
        <v>1504.09969</v>
      </c>
      <c r="Q15" s="48">
        <v>5504.9666199999901</v>
      </c>
      <c r="R15" s="48">
        <v>5897.323930003633</v>
      </c>
      <c r="S15" s="48">
        <v>2238.8817000037329</v>
      </c>
      <c r="T15" s="48">
        <v>8.4808500000000002</v>
      </c>
      <c r="U15" s="48">
        <v>58.995139999999999</v>
      </c>
      <c r="V15" s="48">
        <v>17.709759999999999</v>
      </c>
      <c r="W15" s="48">
        <v>49.02037</v>
      </c>
      <c r="X15" s="43">
        <v>1724.7584399999</v>
      </c>
      <c r="Y15" s="48">
        <v>1799.47766999999</v>
      </c>
    </row>
    <row r="16" spans="1:25">
      <c r="A16" s="98" t="s">
        <v>80</v>
      </c>
      <c r="B16" s="48">
        <v>36895.576345354239</v>
      </c>
      <c r="C16" s="48">
        <v>17084.473104995941</v>
      </c>
      <c r="D16" s="48">
        <v>275.10343999999998</v>
      </c>
      <c r="E16" s="48">
        <v>63.206670000000003</v>
      </c>
      <c r="F16" s="48">
        <v>72.168959999999998</v>
      </c>
      <c r="G16" s="48">
        <v>3006.9576870000001</v>
      </c>
      <c r="H16" s="43">
        <v>4503.4420933593001</v>
      </c>
      <c r="I16" s="48">
        <v>11890.224389998901</v>
      </c>
      <c r="J16" s="48">
        <v>26049.132821328301</v>
      </c>
      <c r="K16" s="48">
        <v>12102.609895969999</v>
      </c>
      <c r="L16" s="48">
        <v>250.34482</v>
      </c>
      <c r="M16" s="48">
        <v>9.8600200000000005</v>
      </c>
      <c r="N16" s="48">
        <v>39.974490000000003</v>
      </c>
      <c r="O16" s="48">
        <v>2927.8831970000001</v>
      </c>
      <c r="P16" s="43">
        <v>1896.9370583593</v>
      </c>
      <c r="Q16" s="48">
        <v>8821.5233399989902</v>
      </c>
      <c r="R16" s="48">
        <v>10846.443524025939</v>
      </c>
      <c r="S16" s="48">
        <v>4981.8632090259398</v>
      </c>
      <c r="T16" s="48">
        <v>24.758620000000001</v>
      </c>
      <c r="U16" s="48">
        <v>53.346649999999997</v>
      </c>
      <c r="V16" s="48">
        <v>32.194470000000003</v>
      </c>
      <c r="W16" s="48">
        <v>79.074489999999997</v>
      </c>
      <c r="X16" s="43">
        <v>2606.5050350000001</v>
      </c>
      <c r="Y16" s="48">
        <v>3068.7010500000001</v>
      </c>
    </row>
    <row r="17" spans="1:25">
      <c r="A17" s="98" t="s">
        <v>81</v>
      </c>
      <c r="B17" s="48">
        <v>41553.349414099997</v>
      </c>
      <c r="C17" s="48">
        <v>21125.661530000001</v>
      </c>
      <c r="D17" s="48">
        <v>349.06934999999999</v>
      </c>
      <c r="E17" s="48">
        <v>76.846199999999996</v>
      </c>
      <c r="F17" s="48">
        <v>47.990029999999997</v>
      </c>
      <c r="G17" s="48">
        <v>3507.86051</v>
      </c>
      <c r="H17" s="43">
        <v>3861.8193621</v>
      </c>
      <c r="I17" s="48">
        <v>12584.1024319999</v>
      </c>
      <c r="J17" s="48">
        <v>29200.0322051</v>
      </c>
      <c r="K17" s="48">
        <v>14439.896901</v>
      </c>
      <c r="L17" s="48">
        <v>336.20906000000002</v>
      </c>
      <c r="M17" s="48">
        <v>40.550919999999998</v>
      </c>
      <c r="N17" s="48">
        <v>14.745229999999999</v>
      </c>
      <c r="O17" s="48">
        <v>3358.0292100000001</v>
      </c>
      <c r="P17" s="43">
        <v>1824.8360221</v>
      </c>
      <c r="Q17" s="48">
        <v>9185.7648619999909</v>
      </c>
      <c r="R17" s="48">
        <v>12353.317209000001</v>
      </c>
      <c r="S17" s="48">
        <v>6685.7646290000002</v>
      </c>
      <c r="T17" s="48">
        <v>12.860290000000001</v>
      </c>
      <c r="U17" s="48">
        <v>36.295279999999998</v>
      </c>
      <c r="V17" s="48">
        <v>33.244799999999998</v>
      </c>
      <c r="W17" s="48">
        <v>149.8313</v>
      </c>
      <c r="X17" s="43">
        <v>2036.98334</v>
      </c>
      <c r="Y17" s="48">
        <v>3398.3375699999901</v>
      </c>
    </row>
    <row r="18" spans="1:25">
      <c r="A18" s="98" t="s">
        <v>116</v>
      </c>
      <c r="B18" s="48">
        <v>46682.1138269004</v>
      </c>
      <c r="C18" s="48">
        <v>21586.0280828</v>
      </c>
      <c r="D18" s="48">
        <v>97.383629999999997</v>
      </c>
      <c r="E18" s="48">
        <v>40.892879999999998</v>
      </c>
      <c r="F18" s="48">
        <v>143.97684999999998</v>
      </c>
      <c r="G18" s="48">
        <v>3969.9380200000001</v>
      </c>
      <c r="H18" s="43">
        <v>2527.6050219993999</v>
      </c>
      <c r="I18" s="48">
        <v>18316.289342100899</v>
      </c>
      <c r="J18" s="48">
        <v>33575.432492900407</v>
      </c>
      <c r="K18" s="48">
        <v>15174.1179828</v>
      </c>
      <c r="L18" s="48">
        <v>74.715739999999997</v>
      </c>
      <c r="M18" s="48">
        <v>22.386470000000003</v>
      </c>
      <c r="N18" s="48">
        <v>90.586660000000009</v>
      </c>
      <c r="O18" s="48">
        <v>3866.7741000000001</v>
      </c>
      <c r="P18" s="43">
        <v>910.85183199940013</v>
      </c>
      <c r="Q18" s="48">
        <v>13435.999708100901</v>
      </c>
      <c r="R18" s="48">
        <v>13106.681333999999</v>
      </c>
      <c r="S18" s="48">
        <v>6411.9101000000001</v>
      </c>
      <c r="T18" s="48">
        <v>22.667889999999996</v>
      </c>
      <c r="U18" s="48">
        <v>18.506409999999999</v>
      </c>
      <c r="V18" s="48">
        <v>53.390189999999997</v>
      </c>
      <c r="W18" s="48">
        <v>103.16391999999999</v>
      </c>
      <c r="X18" s="43">
        <v>1616.7531899999999</v>
      </c>
      <c r="Y18" s="48">
        <v>4880.2896339999897</v>
      </c>
    </row>
    <row r="19" spans="1:25">
      <c r="A19" s="98">
        <v>2021</v>
      </c>
      <c r="B19" s="48">
        <v>11907.147559999999</v>
      </c>
      <c r="C19" s="48">
        <v>4891.0133100000003</v>
      </c>
      <c r="D19" s="48">
        <v>24.463059999999999</v>
      </c>
      <c r="E19" s="48">
        <v>3.4043999999999999</v>
      </c>
      <c r="F19" s="48">
        <v>35.578319999999998</v>
      </c>
      <c r="G19" s="48">
        <v>1305.44634</v>
      </c>
      <c r="H19" s="43">
        <v>263.97874000000002</v>
      </c>
      <c r="I19" s="48">
        <v>5383.2633899999901</v>
      </c>
      <c r="J19" s="48">
        <v>9294.3514200000009</v>
      </c>
      <c r="K19" s="48">
        <v>3797.7802099999999</v>
      </c>
      <c r="L19" s="48">
        <v>21.4239</v>
      </c>
      <c r="M19" s="48" t="s">
        <v>1</v>
      </c>
      <c r="N19" s="48">
        <v>29.241420000000002</v>
      </c>
      <c r="O19" s="48">
        <v>1227.5461700000001</v>
      </c>
      <c r="P19" s="43">
        <v>85.892210000000006</v>
      </c>
      <c r="Q19" s="48">
        <v>4132.4675099999904</v>
      </c>
      <c r="R19" s="48">
        <v>2612.7961399999999</v>
      </c>
      <c r="S19" s="48">
        <v>1093.2330999999999</v>
      </c>
      <c r="T19" s="48">
        <v>3.0391599999999999</v>
      </c>
      <c r="U19" s="48">
        <v>3.4043999999999999</v>
      </c>
      <c r="V19" s="48">
        <v>6.3369</v>
      </c>
      <c r="W19" s="48">
        <v>77.900170000000003</v>
      </c>
      <c r="X19" s="43">
        <v>178.08653000000001</v>
      </c>
      <c r="Y19" s="48">
        <v>1250.7958799999899</v>
      </c>
    </row>
    <row r="20" spans="1:25">
      <c r="A20" s="98">
        <v>2022</v>
      </c>
      <c r="B20" s="48">
        <v>15390.24481</v>
      </c>
      <c r="C20" s="48">
        <v>6964.3388999999997</v>
      </c>
      <c r="D20" s="48">
        <v>41.296379999999999</v>
      </c>
      <c r="E20" s="48">
        <v>5.5263900000000001</v>
      </c>
      <c r="F20" s="48">
        <v>11.793889999999999</v>
      </c>
      <c r="G20" s="48">
        <v>1799.0956100000001</v>
      </c>
      <c r="H20" s="43">
        <v>302.71992999999998</v>
      </c>
      <c r="I20" s="48">
        <v>6265.4737100000002</v>
      </c>
      <c r="J20" s="48">
        <v>12432.021930000001</v>
      </c>
      <c r="K20" s="48">
        <v>5628.4949100000003</v>
      </c>
      <c r="L20" s="48">
        <v>38.32058</v>
      </c>
      <c r="M20" s="48">
        <v>1.3095000000000001</v>
      </c>
      <c r="N20" s="48">
        <v>8.1181900000000002</v>
      </c>
      <c r="O20" s="48">
        <v>1742.0083</v>
      </c>
      <c r="P20" s="43">
        <v>107.72644</v>
      </c>
      <c r="Q20" s="48">
        <v>4906.0440099999996</v>
      </c>
      <c r="R20" s="48">
        <v>2958.2228799999998</v>
      </c>
      <c r="S20" s="48">
        <v>1335.8439900000001</v>
      </c>
      <c r="T20" s="48">
        <v>2.9758</v>
      </c>
      <c r="U20" s="48">
        <v>4.2168900000000002</v>
      </c>
      <c r="V20" s="48">
        <v>3.6757</v>
      </c>
      <c r="W20" s="48">
        <v>57.087310000000002</v>
      </c>
      <c r="X20" s="43">
        <v>194.99349000000001</v>
      </c>
      <c r="Y20" s="48">
        <v>1359.4296999999999</v>
      </c>
    </row>
    <row r="21" spans="1:25">
      <c r="A21" s="98">
        <v>2023</v>
      </c>
      <c r="B21" s="48">
        <v>13450.274299999999</v>
      </c>
      <c r="C21" s="48">
        <v>6821.0096000000003</v>
      </c>
      <c r="D21" s="48">
        <v>32.970219999999998</v>
      </c>
      <c r="E21" s="48">
        <v>11.56122</v>
      </c>
      <c r="F21" s="48">
        <v>45.281289999999998</v>
      </c>
      <c r="G21" s="48">
        <v>2211.4753000000001</v>
      </c>
      <c r="H21" s="43">
        <v>203.51758000000001</v>
      </c>
      <c r="I21" s="48">
        <v>4124.4590899999903</v>
      </c>
      <c r="J21" s="48">
        <v>10729.765009999999</v>
      </c>
      <c r="K21" s="48">
        <v>5502.3043399999997</v>
      </c>
      <c r="L21" s="48">
        <v>23.07931</v>
      </c>
      <c r="M21" s="48">
        <v>2.5105900000000001</v>
      </c>
      <c r="N21" s="48">
        <v>34.283900000000003</v>
      </c>
      <c r="O21" s="48">
        <v>2143.6239500000001</v>
      </c>
      <c r="P21" s="43">
        <v>68.08117</v>
      </c>
      <c r="Q21" s="48">
        <v>2955.88174999999</v>
      </c>
      <c r="R21" s="48">
        <v>2720.50929</v>
      </c>
      <c r="S21" s="48">
        <v>1318.70526</v>
      </c>
      <c r="T21" s="48">
        <v>9.8909099999999999</v>
      </c>
      <c r="U21" s="48">
        <v>9.05063</v>
      </c>
      <c r="V21" s="48">
        <v>10.997389999999999</v>
      </c>
      <c r="W21" s="48">
        <v>67.851349999999996</v>
      </c>
      <c r="X21" s="43">
        <v>135.43641</v>
      </c>
      <c r="Y21" s="48">
        <v>1168.57733999999</v>
      </c>
    </row>
    <row r="22" spans="1:25">
      <c r="A22" s="98">
        <v>2024</v>
      </c>
      <c r="B22" s="48">
        <v>10891.339549</v>
      </c>
      <c r="C22" s="48">
        <v>4371.3898300000001</v>
      </c>
      <c r="D22" s="48">
        <v>18.788499999999999</v>
      </c>
      <c r="E22" s="48">
        <v>0.53</v>
      </c>
      <c r="F22" s="48">
        <v>16.08173</v>
      </c>
      <c r="G22" s="48">
        <v>1640.65984</v>
      </c>
      <c r="H22" s="43">
        <v>65.834909999999994</v>
      </c>
      <c r="I22" s="48">
        <v>4778.0547389999901</v>
      </c>
      <c r="J22" s="48">
        <v>8554.7258299999994</v>
      </c>
      <c r="K22" s="48">
        <v>3534.1952500000002</v>
      </c>
      <c r="L22" s="48">
        <v>18.203800000000001</v>
      </c>
      <c r="M22" s="48" t="s">
        <v>1</v>
      </c>
      <c r="N22" s="48">
        <v>12.532030000000001</v>
      </c>
      <c r="O22" s="48">
        <v>1569.8701000000001</v>
      </c>
      <c r="P22" s="43">
        <v>21.17323</v>
      </c>
      <c r="Q22" s="48">
        <v>3398.75141999999</v>
      </c>
      <c r="R22" s="48">
        <v>2336.6137189999999</v>
      </c>
      <c r="S22" s="48">
        <v>837.19457999999997</v>
      </c>
      <c r="T22" s="48">
        <v>0.5847</v>
      </c>
      <c r="U22" s="48">
        <v>0.53</v>
      </c>
      <c r="V22" s="48">
        <v>3.5497000000000001</v>
      </c>
      <c r="W22" s="48">
        <v>70.789739999999995</v>
      </c>
      <c r="X22" s="43">
        <v>44.661679999999997</v>
      </c>
      <c r="Y22" s="48">
        <v>1379.3033189999901</v>
      </c>
    </row>
    <row r="23" spans="1:25" ht="33.75">
      <c r="A23" s="98" t="s">
        <v>82</v>
      </c>
      <c r="B23" s="48">
        <v>4099.1193899999998</v>
      </c>
      <c r="C23" s="48">
        <v>1479.1396500000001</v>
      </c>
      <c r="D23" s="48">
        <v>8.5959199999999996</v>
      </c>
      <c r="E23" s="48">
        <v>35.543680000000002</v>
      </c>
      <c r="F23" s="48">
        <v>15.681279999999999</v>
      </c>
      <c r="G23" s="48">
        <v>49.84348</v>
      </c>
      <c r="H23" s="43">
        <v>958.72293999999999</v>
      </c>
      <c r="I23" s="48">
        <v>1551.5924399999999</v>
      </c>
      <c r="J23" s="48">
        <v>1836.5059799999999</v>
      </c>
      <c r="K23" s="48">
        <v>537.38989000000004</v>
      </c>
      <c r="L23" s="48">
        <v>2.7812000000000001</v>
      </c>
      <c r="M23" s="48">
        <v>3.4885799999999998</v>
      </c>
      <c r="N23" s="48">
        <v>4.2900799999999997</v>
      </c>
      <c r="O23" s="48">
        <v>20.98845</v>
      </c>
      <c r="P23" s="43">
        <v>248.89109999999999</v>
      </c>
      <c r="Q23" s="48">
        <v>1018.67668</v>
      </c>
      <c r="R23" s="48">
        <v>2262.6134099999999</v>
      </c>
      <c r="S23" s="48">
        <v>941.74976000000004</v>
      </c>
      <c r="T23" s="48">
        <v>5.8147200000000003</v>
      </c>
      <c r="U23" s="48">
        <v>32.055100000000003</v>
      </c>
      <c r="V23" s="48">
        <v>11.3912</v>
      </c>
      <c r="W23" s="48">
        <v>28.855029999999999</v>
      </c>
      <c r="X23" s="43">
        <v>709.83184000000006</v>
      </c>
      <c r="Y23" s="48">
        <v>532.91575999999998</v>
      </c>
    </row>
    <row r="24" spans="1:25">
      <c r="A24" s="98" t="s">
        <v>114</v>
      </c>
      <c r="B24" s="48">
        <v>12312.244732999899</v>
      </c>
      <c r="C24" s="48">
        <v>4499.3529079999998</v>
      </c>
      <c r="D24" s="48">
        <v>307.33435000000003</v>
      </c>
      <c r="E24" s="48">
        <v>82.202089999999998</v>
      </c>
      <c r="F24" s="48">
        <v>34.911289999999987</v>
      </c>
      <c r="G24" s="48">
        <v>385.59872900000011</v>
      </c>
      <c r="H24" s="43">
        <v>1822.7045239999002</v>
      </c>
      <c r="I24" s="48">
        <v>5180.1408419999998</v>
      </c>
      <c r="J24" s="48">
        <v>7584.1348189999999</v>
      </c>
      <c r="K24" s="48">
        <v>3421.050448</v>
      </c>
      <c r="L24" s="48">
        <v>191.42768000000001</v>
      </c>
      <c r="M24" s="48">
        <v>4.9104999999999999</v>
      </c>
      <c r="N24" s="48">
        <v>10.702400000000001</v>
      </c>
      <c r="O24" s="48">
        <v>273.11045900000005</v>
      </c>
      <c r="P24" s="43">
        <v>264.18218000000002</v>
      </c>
      <c r="Q24" s="48">
        <v>3418.7511520000003</v>
      </c>
      <c r="R24" s="48">
        <v>4728.1099139998978</v>
      </c>
      <c r="S24" s="48">
        <v>1078.3024600000001</v>
      </c>
      <c r="T24" s="48">
        <v>115.90667000000001</v>
      </c>
      <c r="U24" s="48">
        <v>77.291589999999999</v>
      </c>
      <c r="V24" s="48">
        <v>24.20889</v>
      </c>
      <c r="W24" s="48">
        <v>112.48827</v>
      </c>
      <c r="X24" s="43">
        <v>1558.5223439999002</v>
      </c>
      <c r="Y24" s="48">
        <v>1761.3896900000004</v>
      </c>
    </row>
    <row r="25" spans="1:25">
      <c r="A25" s="98" t="s">
        <v>72</v>
      </c>
      <c r="B25" s="48">
        <v>3521.3739580000001</v>
      </c>
      <c r="C25" s="48">
        <v>999.12564399999997</v>
      </c>
      <c r="D25" s="48">
        <v>35.568440000000002</v>
      </c>
      <c r="E25" s="48">
        <v>16.949390000000001</v>
      </c>
      <c r="F25" s="48">
        <v>2.7885200000000001</v>
      </c>
      <c r="G25" s="48">
        <v>32.092739999999999</v>
      </c>
      <c r="H25" s="43">
        <v>854.75379399999997</v>
      </c>
      <c r="I25" s="48">
        <v>1580.0954300000001</v>
      </c>
      <c r="J25" s="48">
        <v>2097.297384</v>
      </c>
      <c r="K25" s="48">
        <v>778.67707399999995</v>
      </c>
      <c r="L25" s="48">
        <v>19.6663</v>
      </c>
      <c r="M25" s="48">
        <v>0.61380000000000001</v>
      </c>
      <c r="N25" s="48">
        <v>1.1426000000000001</v>
      </c>
      <c r="O25" s="48">
        <v>17.455439999999999</v>
      </c>
      <c r="P25" s="43">
        <v>197.17793</v>
      </c>
      <c r="Q25" s="48">
        <v>1082.5642399999999</v>
      </c>
      <c r="R25" s="48">
        <v>1424.0765739999999</v>
      </c>
      <c r="S25" s="48">
        <v>220.44856999999999</v>
      </c>
      <c r="T25" s="48">
        <v>15.902139999999999</v>
      </c>
      <c r="U25" s="48">
        <v>16.33559</v>
      </c>
      <c r="V25" s="48">
        <v>1.64592</v>
      </c>
      <c r="W25" s="48">
        <v>14.6373</v>
      </c>
      <c r="X25" s="43">
        <v>657.57586400000002</v>
      </c>
      <c r="Y25" s="48">
        <v>497.53118999999998</v>
      </c>
    </row>
    <row r="26" spans="1:25">
      <c r="A26" s="98" t="s">
        <v>73</v>
      </c>
      <c r="B26" s="48">
        <v>1063.0467450000001</v>
      </c>
      <c r="C26" s="48">
        <v>390.33502299999998</v>
      </c>
      <c r="D26" s="48">
        <v>43.78819</v>
      </c>
      <c r="E26" s="48">
        <v>10.16215</v>
      </c>
      <c r="F26" s="48">
        <v>1.7926</v>
      </c>
      <c r="G26" s="48">
        <v>29.082370000000001</v>
      </c>
      <c r="H26" s="43">
        <v>172.35494</v>
      </c>
      <c r="I26" s="48">
        <v>415.53147200000001</v>
      </c>
      <c r="J26" s="48">
        <v>629.91137500000002</v>
      </c>
      <c r="K26" s="48">
        <v>284.27833299999998</v>
      </c>
      <c r="L26" s="48">
        <v>24.11889</v>
      </c>
      <c r="M26" s="48">
        <v>0.24690000000000001</v>
      </c>
      <c r="N26" s="48">
        <v>0.36509999999999998</v>
      </c>
      <c r="O26" s="48">
        <v>23.68787</v>
      </c>
      <c r="P26" s="43">
        <v>14.48433</v>
      </c>
      <c r="Q26" s="48">
        <v>282.72995200000003</v>
      </c>
      <c r="R26" s="48">
        <v>433.13537000000002</v>
      </c>
      <c r="S26" s="48">
        <v>106.05669</v>
      </c>
      <c r="T26" s="48">
        <v>19.6693</v>
      </c>
      <c r="U26" s="48">
        <v>9.9152500000000003</v>
      </c>
      <c r="V26" s="48">
        <v>1.4275</v>
      </c>
      <c r="W26" s="48">
        <v>5.3944999999999999</v>
      </c>
      <c r="X26" s="43">
        <v>157.87061</v>
      </c>
      <c r="Y26" s="48">
        <v>132.80152000000001</v>
      </c>
    </row>
    <row r="27" spans="1:25">
      <c r="A27" s="98" t="s">
        <v>74</v>
      </c>
      <c r="B27" s="48">
        <v>1607.809591</v>
      </c>
      <c r="C27" s="48">
        <v>502.14047099999999</v>
      </c>
      <c r="D27" s="48">
        <v>80.264200000000002</v>
      </c>
      <c r="E27" s="48">
        <v>22.567399999999999</v>
      </c>
      <c r="F27" s="48">
        <v>4.7093999999999996</v>
      </c>
      <c r="G27" s="48">
        <v>61.270580000000002</v>
      </c>
      <c r="H27" s="43">
        <v>254.6438</v>
      </c>
      <c r="I27" s="48">
        <v>682.21374000000003</v>
      </c>
      <c r="J27" s="48">
        <v>689.88319100000001</v>
      </c>
      <c r="K27" s="48">
        <v>291.46220099999999</v>
      </c>
      <c r="L27" s="48">
        <v>42.088940000000001</v>
      </c>
      <c r="M27" s="48">
        <v>0.29530000000000001</v>
      </c>
      <c r="N27" s="48">
        <v>1.0039</v>
      </c>
      <c r="O27" s="48">
        <v>26.544789999999999</v>
      </c>
      <c r="P27" s="43">
        <v>18.824390000000001</v>
      </c>
      <c r="Q27" s="48">
        <v>309.66367000000002</v>
      </c>
      <c r="R27" s="48">
        <v>917.92639999999994</v>
      </c>
      <c r="S27" s="48">
        <v>210.67827</v>
      </c>
      <c r="T27" s="48">
        <v>38.175260000000002</v>
      </c>
      <c r="U27" s="48">
        <v>22.272100000000002</v>
      </c>
      <c r="V27" s="48">
        <v>3.7054999999999998</v>
      </c>
      <c r="W27" s="48">
        <v>34.725790000000003</v>
      </c>
      <c r="X27" s="43">
        <v>235.81941</v>
      </c>
      <c r="Y27" s="48">
        <v>372.55007000000001</v>
      </c>
    </row>
    <row r="28" spans="1:25">
      <c r="A28" s="98" t="s">
        <v>75</v>
      </c>
      <c r="B28" s="48">
        <v>1104.6655900000001</v>
      </c>
      <c r="C28" s="48">
        <v>408.23009999999999</v>
      </c>
      <c r="D28" s="48">
        <v>35.9604</v>
      </c>
      <c r="E28" s="48">
        <v>16.864830000000001</v>
      </c>
      <c r="F28" s="48">
        <v>1.3721000000000001</v>
      </c>
      <c r="G28" s="48">
        <v>89.702380000000005</v>
      </c>
      <c r="H28" s="43">
        <v>144.18340000000001</v>
      </c>
      <c r="I28" s="48">
        <v>408.35237999999998</v>
      </c>
      <c r="J28" s="48">
        <v>648.39891999999998</v>
      </c>
      <c r="K28" s="48">
        <v>263.69220999999999</v>
      </c>
      <c r="L28" s="48">
        <v>15.8995</v>
      </c>
      <c r="M28" s="48">
        <v>1.4881</v>
      </c>
      <c r="N28" s="48">
        <v>0.39019999999999999</v>
      </c>
      <c r="O28" s="48">
        <v>69.774680000000004</v>
      </c>
      <c r="P28" s="43">
        <v>10.0108</v>
      </c>
      <c r="Q28" s="48">
        <v>287.14343000000002</v>
      </c>
      <c r="R28" s="48">
        <v>456.26666999999998</v>
      </c>
      <c r="S28" s="48">
        <v>144.53789</v>
      </c>
      <c r="T28" s="48">
        <v>20.0609</v>
      </c>
      <c r="U28" s="48">
        <v>15.37673</v>
      </c>
      <c r="V28" s="48">
        <v>0.9819</v>
      </c>
      <c r="W28" s="48">
        <v>19.927700000000002</v>
      </c>
      <c r="X28" s="43">
        <v>134.17259999999999</v>
      </c>
      <c r="Y28" s="48">
        <v>121.20895</v>
      </c>
    </row>
    <row r="29" spans="1:25">
      <c r="A29" s="98" t="s">
        <v>76</v>
      </c>
      <c r="B29" s="48">
        <v>1424.3815689999999</v>
      </c>
      <c r="C29" s="48">
        <v>508.75979999999998</v>
      </c>
      <c r="D29" s="48">
        <v>74.385810000000006</v>
      </c>
      <c r="E29" s="48">
        <v>7.5368000000000004</v>
      </c>
      <c r="F29" s="48">
        <v>7.8040799999999999</v>
      </c>
      <c r="G29" s="48">
        <v>79.772998999999999</v>
      </c>
      <c r="H29" s="43">
        <v>133.07462000000001</v>
      </c>
      <c r="I29" s="48">
        <v>613.04746</v>
      </c>
      <c r="J29" s="48">
        <v>954.18448899999999</v>
      </c>
      <c r="K29" s="48">
        <v>366.02087999999998</v>
      </c>
      <c r="L29" s="48">
        <v>56.321210000000001</v>
      </c>
      <c r="M29" s="48">
        <v>1.1491</v>
      </c>
      <c r="N29" s="48">
        <v>1.1935</v>
      </c>
      <c r="O29" s="48">
        <v>58.557409</v>
      </c>
      <c r="P29" s="43">
        <v>6.1723999999999997</v>
      </c>
      <c r="Q29" s="48">
        <v>464.76999000000001</v>
      </c>
      <c r="R29" s="48">
        <v>470.19708000000003</v>
      </c>
      <c r="S29" s="48">
        <v>142.73892000000001</v>
      </c>
      <c r="T29" s="48">
        <v>18.064599999999999</v>
      </c>
      <c r="U29" s="48">
        <v>6.3876999999999997</v>
      </c>
      <c r="V29" s="48">
        <v>6.6105799999999997</v>
      </c>
      <c r="W29" s="48">
        <v>21.215589999999999</v>
      </c>
      <c r="X29" s="43">
        <v>126.90222</v>
      </c>
      <c r="Y29" s="48">
        <v>148.27746999999999</v>
      </c>
    </row>
    <row r="30" spans="1:25">
      <c r="A30" s="98" t="s">
        <v>77</v>
      </c>
      <c r="B30" s="48">
        <v>679.36863000000005</v>
      </c>
      <c r="C30" s="48">
        <v>272.14201000000003</v>
      </c>
      <c r="D30" s="48">
        <v>14.22372</v>
      </c>
      <c r="E30" s="48">
        <v>2.6060400000000001</v>
      </c>
      <c r="F30" s="48">
        <v>3.1174300000000001</v>
      </c>
      <c r="G30" s="48">
        <v>27.516290000000001</v>
      </c>
      <c r="H30" s="43">
        <v>70.739500000000007</v>
      </c>
      <c r="I30" s="48">
        <v>289.02364</v>
      </c>
      <c r="J30" s="48">
        <v>462.27409</v>
      </c>
      <c r="K30" s="48">
        <v>208.55948000000001</v>
      </c>
      <c r="L30" s="48">
        <v>12.43487</v>
      </c>
      <c r="M30" s="48">
        <v>0.37130000000000002</v>
      </c>
      <c r="N30" s="48">
        <v>0.3745</v>
      </c>
      <c r="O30" s="48">
        <v>21.646889999999999</v>
      </c>
      <c r="P30" s="43">
        <v>2.0701999999999998</v>
      </c>
      <c r="Q30" s="48">
        <v>216.81684999999999</v>
      </c>
      <c r="R30" s="48">
        <v>217.09453999999999</v>
      </c>
      <c r="S30" s="48">
        <v>63.582529999999998</v>
      </c>
      <c r="T30" s="48">
        <v>1.7888500000000001</v>
      </c>
      <c r="U30" s="48">
        <v>2.2347399999999999</v>
      </c>
      <c r="V30" s="48">
        <v>2.7429299999999999</v>
      </c>
      <c r="W30" s="48">
        <v>5.8693999999999997</v>
      </c>
      <c r="X30" s="43">
        <v>68.669300000000007</v>
      </c>
      <c r="Y30" s="48">
        <v>72.206789999999998</v>
      </c>
    </row>
    <row r="31" spans="1:25">
      <c r="A31" s="98" t="s">
        <v>78</v>
      </c>
      <c r="B31" s="48">
        <v>319.1386</v>
      </c>
      <c r="C31" s="48">
        <v>115.90452000000001</v>
      </c>
      <c r="D31" s="48">
        <v>10.917250000000001</v>
      </c>
      <c r="E31" s="48">
        <v>0.8236</v>
      </c>
      <c r="F31" s="48">
        <v>0.79090000000000005</v>
      </c>
      <c r="G31" s="48">
        <v>13.935280000000001</v>
      </c>
      <c r="H31" s="43">
        <v>39.488430000000001</v>
      </c>
      <c r="I31" s="48">
        <v>137.27861999999999</v>
      </c>
      <c r="J31" s="48">
        <v>220.93982</v>
      </c>
      <c r="K31" s="48">
        <v>92.456339999999997</v>
      </c>
      <c r="L31" s="48">
        <v>10.407450000000001</v>
      </c>
      <c r="M31" s="48" t="s">
        <v>1</v>
      </c>
      <c r="N31" s="48">
        <v>0.33629999999999999</v>
      </c>
      <c r="O31" s="48">
        <v>12.801080000000001</v>
      </c>
      <c r="P31" s="43">
        <v>2.7277</v>
      </c>
      <c r="Q31" s="48">
        <v>102.21095</v>
      </c>
      <c r="R31" s="48">
        <v>98.198779999999999</v>
      </c>
      <c r="S31" s="48">
        <v>23.448180000000001</v>
      </c>
      <c r="T31" s="48">
        <v>0.50980000000000003</v>
      </c>
      <c r="U31" s="48">
        <v>0.8236</v>
      </c>
      <c r="V31" s="48">
        <v>0.4546</v>
      </c>
      <c r="W31" s="48">
        <v>1.1342000000000001</v>
      </c>
      <c r="X31" s="43">
        <v>36.760730000000002</v>
      </c>
      <c r="Y31" s="48">
        <v>35.06767</v>
      </c>
    </row>
    <row r="32" spans="1:25">
      <c r="A32" s="98" t="s">
        <v>79</v>
      </c>
      <c r="B32" s="48">
        <v>257.6125999999</v>
      </c>
      <c r="C32" s="48">
        <v>107.08619</v>
      </c>
      <c r="D32" s="48">
        <v>4.4615</v>
      </c>
      <c r="E32" s="48">
        <v>0.48149999999999998</v>
      </c>
      <c r="F32" s="48">
        <v>0.86580000000000001</v>
      </c>
      <c r="G32" s="48">
        <v>1.5619000000000001</v>
      </c>
      <c r="H32" s="43">
        <v>22.140609999900001</v>
      </c>
      <c r="I32" s="48">
        <v>121.0151</v>
      </c>
      <c r="J32" s="48">
        <v>204.96186</v>
      </c>
      <c r="K32" s="48">
        <v>95.433409999999995</v>
      </c>
      <c r="L32" s="48">
        <v>4.1482000000000001</v>
      </c>
      <c r="M32" s="48">
        <v>0.1585</v>
      </c>
      <c r="N32" s="48">
        <v>0.2268</v>
      </c>
      <c r="O32" s="48">
        <v>1.0467</v>
      </c>
      <c r="P32" s="43">
        <v>1.7821</v>
      </c>
      <c r="Q32" s="48">
        <v>102.16615</v>
      </c>
      <c r="R32" s="48">
        <v>52.650739999899997</v>
      </c>
      <c r="S32" s="48">
        <v>11.65278</v>
      </c>
      <c r="T32" s="48">
        <v>0.31330000000000002</v>
      </c>
      <c r="U32" s="48">
        <v>0.32300000000000001</v>
      </c>
      <c r="V32" s="48">
        <v>0.63900000000000001</v>
      </c>
      <c r="W32" s="48">
        <v>0.51519999999999999</v>
      </c>
      <c r="X32" s="43">
        <v>20.358509999900001</v>
      </c>
      <c r="Y32" s="48">
        <v>18.848949999999999</v>
      </c>
    </row>
    <row r="33" spans="1:25">
      <c r="A33" s="98" t="s">
        <v>80</v>
      </c>
      <c r="B33" s="48">
        <v>610.80322000000001</v>
      </c>
      <c r="C33" s="48">
        <v>186.14314999999999</v>
      </c>
      <c r="D33" s="48">
        <v>7.1740399999999998</v>
      </c>
      <c r="E33" s="48">
        <v>2.3997899999999999</v>
      </c>
      <c r="F33" s="48">
        <v>8.8513699999999993</v>
      </c>
      <c r="G33" s="48">
        <v>7.9646999999999997</v>
      </c>
      <c r="H33" s="43">
        <v>62.404859999999999</v>
      </c>
      <c r="I33" s="48">
        <v>335.86531000000002</v>
      </c>
      <c r="J33" s="48">
        <v>271.10953999999998</v>
      </c>
      <c r="K33" s="48">
        <v>125.41521</v>
      </c>
      <c r="L33" s="48">
        <v>6.34232</v>
      </c>
      <c r="M33" s="48" t="s">
        <v>1</v>
      </c>
      <c r="N33" s="48">
        <v>4.3894000000000002</v>
      </c>
      <c r="O33" s="48">
        <v>3.1528999999999998</v>
      </c>
      <c r="P33" s="43">
        <v>2.3759999999999999</v>
      </c>
      <c r="Q33" s="48">
        <v>129.43370999999999</v>
      </c>
      <c r="R33" s="48">
        <v>339.69367999999997</v>
      </c>
      <c r="S33" s="48">
        <v>60.727939999999997</v>
      </c>
      <c r="T33" s="48">
        <v>0.83172000000000001</v>
      </c>
      <c r="U33" s="48">
        <v>2.3997899999999999</v>
      </c>
      <c r="V33" s="48">
        <v>4.46197</v>
      </c>
      <c r="W33" s="48">
        <v>4.8117999999999999</v>
      </c>
      <c r="X33" s="43">
        <v>60.028860000000002</v>
      </c>
      <c r="Y33" s="48">
        <v>206.4316</v>
      </c>
    </row>
    <row r="34" spans="1:25">
      <c r="A34" s="98" t="s">
        <v>81</v>
      </c>
      <c r="B34" s="48">
        <v>403.68394999999998</v>
      </c>
      <c r="C34" s="48">
        <v>198.23869999999999</v>
      </c>
      <c r="D34" s="48">
        <v>0.53480000000000005</v>
      </c>
      <c r="E34" s="48">
        <v>1.1027899999999999</v>
      </c>
      <c r="F34" s="48">
        <v>0.95550000000000002</v>
      </c>
      <c r="G34" s="48">
        <v>3.0424799999999999</v>
      </c>
      <c r="H34" s="43">
        <v>27.484529999999999</v>
      </c>
      <c r="I34" s="48">
        <v>172.32515000000001</v>
      </c>
      <c r="J34" s="48">
        <v>316.75684000000001</v>
      </c>
      <c r="K34" s="48">
        <v>176.85954000000001</v>
      </c>
      <c r="L34" s="48" t="s">
        <v>1</v>
      </c>
      <c r="M34" s="48">
        <v>0.2447</v>
      </c>
      <c r="N34" s="48">
        <v>0.51570000000000005</v>
      </c>
      <c r="O34" s="48">
        <v>1.24759</v>
      </c>
      <c r="P34" s="43">
        <v>4.2904900000000001</v>
      </c>
      <c r="Q34" s="48">
        <v>133.59881999999999</v>
      </c>
      <c r="R34" s="48">
        <v>86.927109999999999</v>
      </c>
      <c r="S34" s="48">
        <v>21.379159999999999</v>
      </c>
      <c r="T34" s="48">
        <v>0.53480000000000005</v>
      </c>
      <c r="U34" s="48">
        <v>0.85809000000000002</v>
      </c>
      <c r="V34" s="48">
        <v>0.43980000000000002</v>
      </c>
      <c r="W34" s="48">
        <v>1.7948900000000001</v>
      </c>
      <c r="X34" s="43">
        <v>23.194040000000001</v>
      </c>
      <c r="Y34" s="48">
        <v>38.726329999999997</v>
      </c>
    </row>
    <row r="35" spans="1:25">
      <c r="A35" s="98" t="s">
        <v>116</v>
      </c>
      <c r="B35" s="48">
        <v>567.27598</v>
      </c>
      <c r="C35" s="48">
        <v>286.39157999999998</v>
      </c>
      <c r="D35" s="48" t="s">
        <v>1</v>
      </c>
      <c r="E35" s="48">
        <v>0.56180000000000008</v>
      </c>
      <c r="F35" s="48">
        <v>1.73099</v>
      </c>
      <c r="G35" s="48">
        <v>19.404509999999998</v>
      </c>
      <c r="H35" s="43">
        <v>25.3809</v>
      </c>
      <c r="I35" s="48">
        <v>233.80619999999999</v>
      </c>
      <c r="J35" s="48">
        <v>461.44503000000003</v>
      </c>
      <c r="K35" s="48">
        <v>247.43099999999998</v>
      </c>
      <c r="L35" s="48" t="s">
        <v>1</v>
      </c>
      <c r="M35" s="48">
        <v>0.34279999999999999</v>
      </c>
      <c r="N35" s="48">
        <v>0.76439999999999997</v>
      </c>
      <c r="O35" s="48">
        <v>17.666409999999999</v>
      </c>
      <c r="P35" s="43">
        <v>3.1765400000000001</v>
      </c>
      <c r="Q35" s="48">
        <v>192.06388000000001</v>
      </c>
      <c r="R35" s="48">
        <v>105.83095</v>
      </c>
      <c r="S35" s="48">
        <v>38.96058</v>
      </c>
      <c r="T35" s="48" t="s">
        <v>1</v>
      </c>
      <c r="U35" s="48">
        <v>0.219</v>
      </c>
      <c r="V35" s="48">
        <v>0.96659000000000006</v>
      </c>
      <c r="W35" s="48">
        <v>1.7381000000000002</v>
      </c>
      <c r="X35" s="43">
        <v>22.204359999999998</v>
      </c>
      <c r="Y35" s="48">
        <v>41.742319999999999</v>
      </c>
    </row>
    <row r="36" spans="1:25">
      <c r="A36" s="98">
        <v>2021</v>
      </c>
      <c r="B36" s="48">
        <v>174.25274999999999</v>
      </c>
      <c r="C36" s="48">
        <v>103.47320000000001</v>
      </c>
      <c r="D36" s="48" t="s">
        <v>1</v>
      </c>
      <c r="E36" s="48" t="s">
        <v>1</v>
      </c>
      <c r="F36" s="48" t="s">
        <v>1</v>
      </c>
      <c r="G36" s="48">
        <v>0.30649999999999999</v>
      </c>
      <c r="H36" s="43">
        <v>4.5091400000000004</v>
      </c>
      <c r="I36" s="48">
        <v>65.963909999999998</v>
      </c>
      <c r="J36" s="48">
        <v>139.05975000000001</v>
      </c>
      <c r="K36" s="48">
        <v>90.645529999999994</v>
      </c>
      <c r="L36" s="48" t="s">
        <v>1</v>
      </c>
      <c r="M36" s="48" t="s">
        <v>1</v>
      </c>
      <c r="N36" s="48" t="s">
        <v>1</v>
      </c>
      <c r="O36" s="48" t="s">
        <v>1</v>
      </c>
      <c r="P36" s="43">
        <v>0.13789999999999999</v>
      </c>
      <c r="Q36" s="48">
        <v>48.276319999999998</v>
      </c>
      <c r="R36" s="48">
        <v>35.192999999999998</v>
      </c>
      <c r="S36" s="48">
        <v>12.827669999999999</v>
      </c>
      <c r="T36" s="48" t="s">
        <v>1</v>
      </c>
      <c r="U36" s="48" t="s">
        <v>1</v>
      </c>
      <c r="V36" s="48" t="s">
        <v>1</v>
      </c>
      <c r="W36" s="48">
        <v>0.30649999999999999</v>
      </c>
      <c r="X36" s="43">
        <v>4.3712400000000002</v>
      </c>
      <c r="Y36" s="48">
        <v>17.68759</v>
      </c>
    </row>
    <row r="37" spans="1:25">
      <c r="A37" s="98">
        <v>2022</v>
      </c>
      <c r="B37" s="48">
        <v>185.45515</v>
      </c>
      <c r="C37" s="48">
        <v>133.32082</v>
      </c>
      <c r="D37" s="48" t="s">
        <v>1</v>
      </c>
      <c r="E37" s="48" t="s">
        <v>1</v>
      </c>
      <c r="F37" s="48" t="s">
        <v>1</v>
      </c>
      <c r="G37" s="48">
        <v>13.5984</v>
      </c>
      <c r="H37" s="43">
        <v>4.3028899999999997</v>
      </c>
      <c r="I37" s="48">
        <v>34.233040000000003</v>
      </c>
      <c r="J37" s="48">
        <v>163.90541999999999</v>
      </c>
      <c r="K37" s="48">
        <v>126.79841999999999</v>
      </c>
      <c r="L37" s="48" t="s">
        <v>1</v>
      </c>
      <c r="M37" s="48" t="s">
        <v>1</v>
      </c>
      <c r="N37" s="48" t="s">
        <v>1</v>
      </c>
      <c r="O37" s="48">
        <v>13.503500000000001</v>
      </c>
      <c r="P37" s="43">
        <v>0.62490000000000001</v>
      </c>
      <c r="Q37" s="48">
        <v>22.9786</v>
      </c>
      <c r="R37" s="48">
        <v>21.54973</v>
      </c>
      <c r="S37" s="48">
        <v>6.5224000000000002</v>
      </c>
      <c r="T37" s="48" t="s">
        <v>1</v>
      </c>
      <c r="U37" s="48" t="s">
        <v>1</v>
      </c>
      <c r="V37" s="48" t="s">
        <v>1</v>
      </c>
      <c r="W37" s="48">
        <v>9.4899999999999998E-2</v>
      </c>
      <c r="X37" s="43">
        <v>3.6779899999999999</v>
      </c>
      <c r="Y37" s="48">
        <v>11.254440000000001</v>
      </c>
    </row>
    <row r="38" spans="1:25">
      <c r="A38" s="98">
        <v>2023</v>
      </c>
      <c r="B38" s="48">
        <v>207.16689</v>
      </c>
      <c r="C38" s="48">
        <v>157.38054</v>
      </c>
      <c r="D38" s="48" t="s">
        <v>1</v>
      </c>
      <c r="E38" s="48" t="s">
        <v>1</v>
      </c>
      <c r="F38" s="48" t="s">
        <v>1</v>
      </c>
      <c r="G38" s="48">
        <v>5.7864000000000004</v>
      </c>
      <c r="H38" s="43">
        <v>4.3891099999999996</v>
      </c>
      <c r="I38" s="48">
        <v>39.610840000000003</v>
      </c>
      <c r="J38" s="48">
        <v>184.94143</v>
      </c>
      <c r="K38" s="48">
        <v>148.77524</v>
      </c>
      <c r="L38" s="48" t="s">
        <v>1</v>
      </c>
      <c r="M38" s="48" t="s">
        <v>1</v>
      </c>
      <c r="N38" s="48" t="s">
        <v>1</v>
      </c>
      <c r="O38" s="48">
        <v>5.7864000000000004</v>
      </c>
      <c r="P38" s="43">
        <v>0.19650000000000001</v>
      </c>
      <c r="Q38" s="48">
        <v>30.18329</v>
      </c>
      <c r="R38" s="48">
        <v>22.225459999999998</v>
      </c>
      <c r="S38" s="48">
        <v>8.6052999999999997</v>
      </c>
      <c r="T38" s="48" t="s">
        <v>1</v>
      </c>
      <c r="U38" s="48" t="s">
        <v>1</v>
      </c>
      <c r="V38" s="48" t="s">
        <v>1</v>
      </c>
      <c r="W38" s="48" t="s">
        <v>1</v>
      </c>
      <c r="X38" s="43">
        <v>4.1926100000000002</v>
      </c>
      <c r="Y38" s="48">
        <v>9.4275500000000001</v>
      </c>
    </row>
    <row r="39" spans="1:25">
      <c r="A39" s="98">
        <v>2024</v>
      </c>
      <c r="B39" s="48">
        <v>167.21061</v>
      </c>
      <c r="C39" s="48">
        <v>127.16036</v>
      </c>
      <c r="D39" s="48" t="s">
        <v>1</v>
      </c>
      <c r="E39" s="48" t="s">
        <v>1</v>
      </c>
      <c r="F39" s="48" t="s">
        <v>1</v>
      </c>
      <c r="G39" s="48">
        <v>0.23880000000000001</v>
      </c>
      <c r="H39" s="43">
        <v>0.85499999999999998</v>
      </c>
      <c r="I39" s="48">
        <v>38.956449999999997</v>
      </c>
      <c r="J39" s="48">
        <v>139.06567999999999</v>
      </c>
      <c r="K39" s="48">
        <v>124.54558</v>
      </c>
      <c r="L39" s="48" t="s">
        <v>1</v>
      </c>
      <c r="M39" s="48" t="s">
        <v>1</v>
      </c>
      <c r="N39" s="48" t="s">
        <v>1</v>
      </c>
      <c r="O39" s="48">
        <v>0.23880000000000001</v>
      </c>
      <c r="P39" s="43">
        <v>0.13</v>
      </c>
      <c r="Q39" s="48">
        <v>14.151299999999999</v>
      </c>
      <c r="R39" s="48">
        <v>28.144929999999999</v>
      </c>
      <c r="S39" s="48">
        <v>2.6147800000000001</v>
      </c>
      <c r="T39" s="48" t="s">
        <v>1</v>
      </c>
      <c r="U39" s="48" t="s">
        <v>1</v>
      </c>
      <c r="V39" s="48" t="s">
        <v>1</v>
      </c>
      <c r="W39" s="48" t="s">
        <v>1</v>
      </c>
      <c r="X39" s="43">
        <v>0.72499999999999998</v>
      </c>
      <c r="Y39" s="48">
        <v>24.805150000000001</v>
      </c>
    </row>
    <row r="40" spans="1:25" ht="33.75">
      <c r="A40" s="98" t="s">
        <v>82</v>
      </c>
      <c r="B40" s="48">
        <v>18.998899999999999</v>
      </c>
      <c r="C40" s="48">
        <v>3.5207999999999999</v>
      </c>
      <c r="D40" s="48">
        <v>5.6000000000000001E-2</v>
      </c>
      <c r="E40" s="48">
        <v>0.14599999999999999</v>
      </c>
      <c r="F40" s="48">
        <v>0.1326</v>
      </c>
      <c r="G40" s="48">
        <v>0.32240000000000002</v>
      </c>
      <c r="H40" s="43">
        <v>1.9990000000000001</v>
      </c>
      <c r="I40" s="48">
        <v>12.822100000000001</v>
      </c>
      <c r="J40" s="48" t="s">
        <v>71</v>
      </c>
      <c r="K40" s="48" t="s">
        <v>71</v>
      </c>
      <c r="L40" s="48" t="s">
        <v>71</v>
      </c>
      <c r="M40" s="48" t="s">
        <v>71</v>
      </c>
      <c r="N40" s="48" t="s">
        <v>71</v>
      </c>
      <c r="O40" s="48" t="s">
        <v>71</v>
      </c>
      <c r="P40" s="48" t="s">
        <v>71</v>
      </c>
      <c r="Q40" s="48" t="s">
        <v>71</v>
      </c>
      <c r="R40" s="48">
        <v>18.998899999999999</v>
      </c>
      <c r="S40" s="48">
        <v>3.5207999999999999</v>
      </c>
      <c r="T40" s="48">
        <v>5.6000000000000001E-2</v>
      </c>
      <c r="U40" s="48">
        <v>0.14599999999999999</v>
      </c>
      <c r="V40" s="48">
        <v>0.1326</v>
      </c>
      <c r="W40" s="48">
        <v>0.32240000000000002</v>
      </c>
      <c r="X40" s="43">
        <v>1.9990000000000001</v>
      </c>
      <c r="Y40" s="48">
        <v>12.822100000000001</v>
      </c>
    </row>
    <row r="41" spans="1:25">
      <c r="A41" s="98" t="s">
        <v>3</v>
      </c>
      <c r="B41" s="48">
        <v>19591.922592399998</v>
      </c>
      <c r="C41" s="48">
        <v>6050.344180000001</v>
      </c>
      <c r="D41" s="48">
        <v>1803.94704</v>
      </c>
      <c r="E41" s="48">
        <v>68.819350000000014</v>
      </c>
      <c r="F41" s="48">
        <v>265.57867999999996</v>
      </c>
      <c r="G41" s="48">
        <v>980.21277199999986</v>
      </c>
      <c r="H41" s="43">
        <v>1893.1903299999999</v>
      </c>
      <c r="I41" s="48">
        <v>8529.8302404000005</v>
      </c>
      <c r="J41" s="48">
        <v>9994.9915419999998</v>
      </c>
      <c r="K41" s="48">
        <v>4018.7981000000004</v>
      </c>
      <c r="L41" s="48">
        <v>1708.3046700000002</v>
      </c>
      <c r="M41" s="48">
        <v>32.786349999999999</v>
      </c>
      <c r="N41" s="48">
        <v>95.132709999999975</v>
      </c>
      <c r="O41" s="48">
        <v>422.27636200000001</v>
      </c>
      <c r="P41" s="43">
        <v>595.37610999999993</v>
      </c>
      <c r="Q41" s="48">
        <v>3122.3172400000003</v>
      </c>
      <c r="R41" s="48">
        <v>9596.9310503999986</v>
      </c>
      <c r="S41" s="48">
        <v>2031.5460800000003</v>
      </c>
      <c r="T41" s="48">
        <v>95.642369999999985</v>
      </c>
      <c r="U41" s="48">
        <v>36.033000000000001</v>
      </c>
      <c r="V41" s="48">
        <v>170.44596999999999</v>
      </c>
      <c r="W41" s="48">
        <v>557.93641000000002</v>
      </c>
      <c r="X41" s="43">
        <v>1297.8142199999995</v>
      </c>
      <c r="Y41" s="48">
        <v>5407.5130003999993</v>
      </c>
    </row>
    <row r="42" spans="1:25">
      <c r="A42" s="98" t="s">
        <v>72</v>
      </c>
      <c r="B42" s="48">
        <v>5521.8476819999996</v>
      </c>
      <c r="C42" s="48">
        <v>998.33906000000002</v>
      </c>
      <c r="D42" s="48">
        <v>310.31376999999998</v>
      </c>
      <c r="E42" s="48">
        <v>17.532900000000001</v>
      </c>
      <c r="F42" s="48">
        <v>47.326250000000002</v>
      </c>
      <c r="G42" s="48">
        <v>235.19712200000001</v>
      </c>
      <c r="H42" s="43">
        <v>1406.0343</v>
      </c>
      <c r="I42" s="48">
        <v>2507.10428</v>
      </c>
      <c r="J42" s="48">
        <v>2314.7980619999998</v>
      </c>
      <c r="K42" s="48">
        <v>480.00473</v>
      </c>
      <c r="L42" s="48">
        <v>275.66798</v>
      </c>
      <c r="M42" s="48">
        <v>4.8848000000000003</v>
      </c>
      <c r="N42" s="48">
        <v>10.19655</v>
      </c>
      <c r="O42" s="48">
        <v>79.853741999999997</v>
      </c>
      <c r="P42" s="43">
        <v>542.35108000000002</v>
      </c>
      <c r="Q42" s="48">
        <v>921.83918000000006</v>
      </c>
      <c r="R42" s="48">
        <v>3207.0496199999998</v>
      </c>
      <c r="S42" s="48">
        <v>518.33433000000002</v>
      </c>
      <c r="T42" s="48">
        <v>34.645789999999998</v>
      </c>
      <c r="U42" s="48">
        <v>12.648099999999999</v>
      </c>
      <c r="V42" s="48">
        <v>37.1297</v>
      </c>
      <c r="W42" s="48">
        <v>155.34338</v>
      </c>
      <c r="X42" s="43">
        <v>863.68322000000001</v>
      </c>
      <c r="Y42" s="48">
        <v>1585.2651000000001</v>
      </c>
    </row>
    <row r="43" spans="1:25">
      <c r="A43" s="98" t="s">
        <v>73</v>
      </c>
      <c r="B43" s="48">
        <v>1327.55178</v>
      </c>
      <c r="C43" s="48">
        <v>468.39792</v>
      </c>
      <c r="D43" s="48">
        <v>212.12008</v>
      </c>
      <c r="E43" s="48">
        <v>6.0898099999999999</v>
      </c>
      <c r="F43" s="48">
        <v>8.4189799999999995</v>
      </c>
      <c r="G43" s="48">
        <v>109.6872</v>
      </c>
      <c r="H43" s="43">
        <v>78.232839999999996</v>
      </c>
      <c r="I43" s="48">
        <v>444.60494999999997</v>
      </c>
      <c r="J43" s="48">
        <v>729.08974999999998</v>
      </c>
      <c r="K43" s="48">
        <v>322.59021999999999</v>
      </c>
      <c r="L43" s="48">
        <v>203.64268000000001</v>
      </c>
      <c r="M43" s="48">
        <v>2.7391100000000002</v>
      </c>
      <c r="N43" s="48" t="s">
        <v>1</v>
      </c>
      <c r="O43" s="48">
        <v>38.350709999999999</v>
      </c>
      <c r="P43" s="43">
        <v>12.5587</v>
      </c>
      <c r="Q43" s="48">
        <v>149.20832999999999</v>
      </c>
      <c r="R43" s="48">
        <v>598.46203000000003</v>
      </c>
      <c r="S43" s="48">
        <v>145.80770000000001</v>
      </c>
      <c r="T43" s="48">
        <v>8.4773999999999994</v>
      </c>
      <c r="U43" s="48">
        <v>3.3506999999999998</v>
      </c>
      <c r="V43" s="48">
        <v>8.4189799999999995</v>
      </c>
      <c r="W43" s="48">
        <v>71.336489999999998</v>
      </c>
      <c r="X43" s="43">
        <v>65.674139999999994</v>
      </c>
      <c r="Y43" s="48">
        <v>295.39661999999998</v>
      </c>
    </row>
    <row r="44" spans="1:25">
      <c r="A44" s="98" t="s">
        <v>74</v>
      </c>
      <c r="B44" s="48">
        <v>1823.7725404</v>
      </c>
      <c r="C44" s="48">
        <v>552.07700999999997</v>
      </c>
      <c r="D44" s="48">
        <v>210.61809</v>
      </c>
      <c r="E44" s="48">
        <v>7.8571999999999997</v>
      </c>
      <c r="F44" s="48">
        <v>16.061810000000001</v>
      </c>
      <c r="G44" s="48">
        <v>158.3972</v>
      </c>
      <c r="H44" s="43">
        <v>139.90144000000001</v>
      </c>
      <c r="I44" s="48">
        <v>738.85979039999995</v>
      </c>
      <c r="J44" s="48">
        <v>746.91283999999996</v>
      </c>
      <c r="K44" s="48">
        <v>309.62362999999999</v>
      </c>
      <c r="L44" s="48">
        <v>192.10811000000001</v>
      </c>
      <c r="M44" s="48">
        <v>0.1094</v>
      </c>
      <c r="N44" s="48">
        <v>0.61450000000000005</v>
      </c>
      <c r="O44" s="48">
        <v>40.591889999999999</v>
      </c>
      <c r="P44" s="43">
        <v>14.24737</v>
      </c>
      <c r="Q44" s="48">
        <v>189.61794</v>
      </c>
      <c r="R44" s="48">
        <v>1076.8597004000001</v>
      </c>
      <c r="S44" s="48">
        <v>242.45338000000001</v>
      </c>
      <c r="T44" s="48">
        <v>18.509979999999999</v>
      </c>
      <c r="U44" s="48">
        <v>7.7477999999999998</v>
      </c>
      <c r="V44" s="48">
        <v>15.44731</v>
      </c>
      <c r="W44" s="48">
        <v>117.80531000000001</v>
      </c>
      <c r="X44" s="43">
        <v>125.65407</v>
      </c>
      <c r="Y44" s="48">
        <v>549.24185039999998</v>
      </c>
    </row>
    <row r="45" spans="1:25">
      <c r="A45" s="98" t="s">
        <v>75</v>
      </c>
      <c r="B45" s="48">
        <v>1434.70614</v>
      </c>
      <c r="C45" s="48">
        <v>438.38904000000002</v>
      </c>
      <c r="D45" s="48">
        <v>266.93346000000003</v>
      </c>
      <c r="E45" s="48">
        <v>11.84934</v>
      </c>
      <c r="F45" s="48">
        <v>12.561120000000001</v>
      </c>
      <c r="G45" s="48">
        <v>131.21415999999999</v>
      </c>
      <c r="H45" s="43">
        <v>70.745620000000002</v>
      </c>
      <c r="I45" s="48">
        <v>503.01339999999999</v>
      </c>
      <c r="J45" s="48">
        <v>753.04085999999995</v>
      </c>
      <c r="K45" s="48">
        <v>253.93284</v>
      </c>
      <c r="L45" s="48">
        <v>250.12485000000001</v>
      </c>
      <c r="M45" s="48">
        <v>8.7395499999999995</v>
      </c>
      <c r="N45" s="48" t="s">
        <v>1</v>
      </c>
      <c r="O45" s="48">
        <v>54.246119999999998</v>
      </c>
      <c r="P45" s="43">
        <v>8.3765900000000002</v>
      </c>
      <c r="Q45" s="48">
        <v>177.62091000000001</v>
      </c>
      <c r="R45" s="48">
        <v>681.66528000000005</v>
      </c>
      <c r="S45" s="48">
        <v>184.4562</v>
      </c>
      <c r="T45" s="48">
        <v>16.808610000000002</v>
      </c>
      <c r="U45" s="48">
        <v>3.1097899999999998</v>
      </c>
      <c r="V45" s="48">
        <v>12.561120000000001</v>
      </c>
      <c r="W45" s="48">
        <v>76.968040000000002</v>
      </c>
      <c r="X45" s="43">
        <v>62.369030000000002</v>
      </c>
      <c r="Y45" s="48">
        <v>325.39249000000001</v>
      </c>
    </row>
    <row r="46" spans="1:25">
      <c r="A46" s="98" t="s">
        <v>76</v>
      </c>
      <c r="B46" s="48">
        <v>2019.37562</v>
      </c>
      <c r="C46" s="48">
        <v>563.82299</v>
      </c>
      <c r="D46" s="48">
        <v>495.69337000000002</v>
      </c>
      <c r="E46" s="48">
        <v>16.777719999999999</v>
      </c>
      <c r="F46" s="48">
        <v>36.326770000000003</v>
      </c>
      <c r="G46" s="48">
        <v>161.77415999999999</v>
      </c>
      <c r="H46" s="43">
        <v>86.67801</v>
      </c>
      <c r="I46" s="48">
        <v>658.30259999999998</v>
      </c>
      <c r="J46" s="48">
        <v>1202.5939800000001</v>
      </c>
      <c r="K46" s="48">
        <v>351.21150999999998</v>
      </c>
      <c r="L46" s="48">
        <v>484.30444</v>
      </c>
      <c r="M46" s="48">
        <v>10.79372</v>
      </c>
      <c r="N46" s="48">
        <v>20.211269999999999</v>
      </c>
      <c r="O46" s="48">
        <v>83.538600000000002</v>
      </c>
      <c r="P46" s="43">
        <v>6.5414000000000003</v>
      </c>
      <c r="Q46" s="48">
        <v>245.99304000000001</v>
      </c>
      <c r="R46" s="48">
        <v>816.78164000000004</v>
      </c>
      <c r="S46" s="48">
        <v>212.61148</v>
      </c>
      <c r="T46" s="48">
        <v>11.38893</v>
      </c>
      <c r="U46" s="48">
        <v>5.984</v>
      </c>
      <c r="V46" s="48">
        <v>16.115500000000001</v>
      </c>
      <c r="W46" s="48">
        <v>78.235560000000007</v>
      </c>
      <c r="X46" s="43">
        <v>80.136610000000005</v>
      </c>
      <c r="Y46" s="48">
        <v>412.30955999999998</v>
      </c>
    </row>
    <row r="47" spans="1:25">
      <c r="A47" s="98" t="s">
        <v>77</v>
      </c>
      <c r="B47" s="48">
        <v>981.09407999999996</v>
      </c>
      <c r="C47" s="48">
        <v>338.1053</v>
      </c>
      <c r="D47" s="48">
        <v>200.81703999999999</v>
      </c>
      <c r="E47" s="48">
        <v>6.2460700000000005</v>
      </c>
      <c r="F47" s="48">
        <v>18.63308</v>
      </c>
      <c r="G47" s="48">
        <v>65.293000000000006</v>
      </c>
      <c r="H47" s="43">
        <v>27.25196</v>
      </c>
      <c r="I47" s="48">
        <v>324.74763000000002</v>
      </c>
      <c r="J47" s="48">
        <v>621.93257000000006</v>
      </c>
      <c r="K47" s="48">
        <v>241.63103000000001</v>
      </c>
      <c r="L47" s="48">
        <v>199.79444000000001</v>
      </c>
      <c r="M47" s="48">
        <v>4.9669699999999999</v>
      </c>
      <c r="N47" s="48">
        <v>12.8407</v>
      </c>
      <c r="O47" s="48">
        <v>37.779089999999997</v>
      </c>
      <c r="P47" s="43">
        <v>2.0206</v>
      </c>
      <c r="Q47" s="48">
        <v>122.89973999999999</v>
      </c>
      <c r="R47" s="48">
        <v>359.16151000000002</v>
      </c>
      <c r="S47" s="48">
        <v>96.474270000000004</v>
      </c>
      <c r="T47" s="48">
        <v>1.0226</v>
      </c>
      <c r="U47" s="48">
        <v>1.2790999999999999</v>
      </c>
      <c r="V47" s="48">
        <v>5.7923799999999996</v>
      </c>
      <c r="W47" s="48">
        <v>27.513909999999999</v>
      </c>
      <c r="X47" s="43">
        <v>25.231359999999999</v>
      </c>
      <c r="Y47" s="48">
        <v>201.84789000000001</v>
      </c>
    </row>
    <row r="48" spans="1:25">
      <c r="A48" s="98" t="s">
        <v>78</v>
      </c>
      <c r="B48" s="48">
        <v>247.80933999999999</v>
      </c>
      <c r="C48" s="48">
        <v>85.279679999999999</v>
      </c>
      <c r="D48" s="48">
        <v>6.7270000000000003</v>
      </c>
      <c r="E48" s="48">
        <v>0.31180000000000002</v>
      </c>
      <c r="F48" s="48">
        <v>3.97166</v>
      </c>
      <c r="G48" s="48">
        <v>7.5070600000000001</v>
      </c>
      <c r="H48" s="43">
        <v>13.87757</v>
      </c>
      <c r="I48" s="48">
        <v>130.13457</v>
      </c>
      <c r="J48" s="48">
        <v>150.74298999999999</v>
      </c>
      <c r="K48" s="48">
        <v>63.047280000000001</v>
      </c>
      <c r="L48" s="48">
        <v>6.3247999999999998</v>
      </c>
      <c r="M48" s="48">
        <v>9.3700000000000006E-2</v>
      </c>
      <c r="N48" s="48">
        <v>1.4375599999999999</v>
      </c>
      <c r="O48" s="48">
        <v>4.7867800000000003</v>
      </c>
      <c r="P48" s="43">
        <v>1.06369</v>
      </c>
      <c r="Q48" s="48">
        <v>73.989180000000005</v>
      </c>
      <c r="R48" s="48">
        <v>97.06635</v>
      </c>
      <c r="S48" s="48">
        <v>22.232399999999998</v>
      </c>
      <c r="T48" s="48">
        <v>0.4022</v>
      </c>
      <c r="U48" s="48">
        <v>0.21809999999999999</v>
      </c>
      <c r="V48" s="48">
        <v>2.5341</v>
      </c>
      <c r="W48" s="48">
        <v>2.7202799999999998</v>
      </c>
      <c r="X48" s="43">
        <v>12.813879999999999</v>
      </c>
      <c r="Y48" s="48">
        <v>56.145389999999999</v>
      </c>
    </row>
    <row r="49" spans="1:25">
      <c r="A49" s="98" t="s">
        <v>79</v>
      </c>
      <c r="B49" s="48">
        <v>222.74883</v>
      </c>
      <c r="C49" s="48">
        <v>66.494320000000002</v>
      </c>
      <c r="D49" s="48">
        <v>43.489249999999998</v>
      </c>
      <c r="E49" s="48">
        <v>0.10100000000000001</v>
      </c>
      <c r="F49" s="48">
        <v>2.3191000000000002</v>
      </c>
      <c r="G49" s="48">
        <v>7.3688900000000004</v>
      </c>
      <c r="H49" s="43">
        <v>7.1753799999999996</v>
      </c>
      <c r="I49" s="48">
        <v>95.800889999999995</v>
      </c>
      <c r="J49" s="48">
        <v>147.31541999999999</v>
      </c>
      <c r="K49" s="48">
        <v>43.386490000000002</v>
      </c>
      <c r="L49" s="48">
        <v>43.317549999999997</v>
      </c>
      <c r="M49" s="48" t="s">
        <v>1</v>
      </c>
      <c r="N49" s="48">
        <v>1.0328999999999999</v>
      </c>
      <c r="O49" s="48">
        <v>3.4992000000000001</v>
      </c>
      <c r="P49" s="43">
        <v>0.9657</v>
      </c>
      <c r="Q49" s="48">
        <v>55.113579999999999</v>
      </c>
      <c r="R49" s="48">
        <v>75.433409999999995</v>
      </c>
      <c r="S49" s="48">
        <v>23.10783</v>
      </c>
      <c r="T49" s="48">
        <v>0.17169999999999999</v>
      </c>
      <c r="U49" s="48">
        <v>0.10100000000000001</v>
      </c>
      <c r="V49" s="48">
        <v>1.2862</v>
      </c>
      <c r="W49" s="48">
        <v>3.8696899999999999</v>
      </c>
      <c r="X49" s="43">
        <v>6.2096799999999996</v>
      </c>
      <c r="Y49" s="48">
        <v>40.687309999999997</v>
      </c>
    </row>
    <row r="50" spans="1:25">
      <c r="A50" s="98" t="s">
        <v>80</v>
      </c>
      <c r="B50" s="48">
        <v>876.12242000000003</v>
      </c>
      <c r="C50" s="48">
        <v>320.80345</v>
      </c>
      <c r="D50" s="48">
        <v>15.15019</v>
      </c>
      <c r="E50" s="48">
        <v>0.10541</v>
      </c>
      <c r="F50" s="48">
        <v>23.206499999999998</v>
      </c>
      <c r="G50" s="48">
        <v>45.064889999999998</v>
      </c>
      <c r="H50" s="43">
        <v>24.489049999999999</v>
      </c>
      <c r="I50" s="48">
        <v>447.30293</v>
      </c>
      <c r="J50" s="48">
        <v>428.6925</v>
      </c>
      <c r="K50" s="48">
        <v>190.72515000000001</v>
      </c>
      <c r="L50" s="48">
        <v>14.63899</v>
      </c>
      <c r="M50" s="48" t="s">
        <v>1</v>
      </c>
      <c r="N50" s="48">
        <v>6.7968000000000002</v>
      </c>
      <c r="O50" s="48">
        <v>37.041319999999999</v>
      </c>
      <c r="P50" s="43">
        <v>1.6027</v>
      </c>
      <c r="Q50" s="48">
        <v>177.88754</v>
      </c>
      <c r="R50" s="48">
        <v>447.42991999999998</v>
      </c>
      <c r="S50" s="48">
        <v>130.07830000000001</v>
      </c>
      <c r="T50" s="48">
        <v>0.51119999999999999</v>
      </c>
      <c r="U50" s="48">
        <v>0.10541</v>
      </c>
      <c r="V50" s="48">
        <v>16.409700000000001</v>
      </c>
      <c r="W50" s="48">
        <v>8.0235699999999994</v>
      </c>
      <c r="X50" s="43">
        <v>22.88635</v>
      </c>
      <c r="Y50" s="48">
        <v>269.41539</v>
      </c>
    </row>
    <row r="51" spans="1:25">
      <c r="A51" s="98" t="s">
        <v>81</v>
      </c>
      <c r="B51" s="48">
        <v>1485.2098000000001</v>
      </c>
      <c r="C51" s="48">
        <v>638.97018000000003</v>
      </c>
      <c r="D51" s="48">
        <v>7.2854999999999999</v>
      </c>
      <c r="E51" s="48">
        <v>0.99319999999999997</v>
      </c>
      <c r="F51" s="48">
        <v>22.694700000000001</v>
      </c>
      <c r="G51" s="48">
        <v>15.584949999999999</v>
      </c>
      <c r="H51" s="43">
        <v>15.23207</v>
      </c>
      <c r="I51" s="48">
        <v>784.44920000000002</v>
      </c>
      <c r="J51" s="48">
        <v>833.00022999999999</v>
      </c>
      <c r="K51" s="48">
        <v>462.45319000000001</v>
      </c>
      <c r="L51" s="48">
        <v>6.2024999999999997</v>
      </c>
      <c r="M51" s="48">
        <v>0.45910000000000001</v>
      </c>
      <c r="N51" s="48">
        <v>0.92200000000000004</v>
      </c>
      <c r="O51" s="48">
        <v>9.6995699999999996</v>
      </c>
      <c r="P51" s="43">
        <v>1.8635900000000001</v>
      </c>
      <c r="Q51" s="48">
        <v>351.40028000000001</v>
      </c>
      <c r="R51" s="48">
        <v>652.20956999999999</v>
      </c>
      <c r="S51" s="48">
        <v>176.51698999999999</v>
      </c>
      <c r="T51" s="48">
        <v>1.083</v>
      </c>
      <c r="U51" s="48">
        <v>0.53410000000000002</v>
      </c>
      <c r="V51" s="48">
        <v>21.7727</v>
      </c>
      <c r="W51" s="48">
        <v>5.8853800000000005</v>
      </c>
      <c r="X51" s="43">
        <v>13.36848</v>
      </c>
      <c r="Y51" s="48">
        <v>433.04892000000001</v>
      </c>
    </row>
    <row r="52" spans="1:25">
      <c r="A52" s="98" t="s">
        <v>116</v>
      </c>
      <c r="B52" s="48">
        <v>1646.7471399999999</v>
      </c>
      <c r="C52" s="48">
        <v>708.46428000000003</v>
      </c>
      <c r="D52" s="48">
        <v>32.66133</v>
      </c>
      <c r="E52" s="48">
        <v>0.2</v>
      </c>
      <c r="F52" s="48">
        <v>62.464909999999996</v>
      </c>
      <c r="G52" s="48">
        <v>15.567730000000001</v>
      </c>
      <c r="H52" s="43">
        <v>8.740590000000001</v>
      </c>
      <c r="I52" s="48">
        <v>818.64830000000006</v>
      </c>
      <c r="J52" s="48">
        <v>962.48154</v>
      </c>
      <c r="K52" s="48">
        <v>546.29764</v>
      </c>
      <c r="L52" s="48">
        <v>32.072029999999998</v>
      </c>
      <c r="M52" s="48" t="s">
        <v>1</v>
      </c>
      <c r="N52" s="48">
        <v>39.784530000000004</v>
      </c>
      <c r="O52" s="48">
        <v>12.61374</v>
      </c>
      <c r="P52" s="43">
        <v>2.12799</v>
      </c>
      <c r="Q52" s="48">
        <v>329.58560999999997</v>
      </c>
      <c r="R52" s="48">
        <v>684.26560000000006</v>
      </c>
      <c r="S52" s="48">
        <v>162.16663999999997</v>
      </c>
      <c r="T52" s="48">
        <v>0.58930000000000005</v>
      </c>
      <c r="U52" s="48">
        <v>0.2</v>
      </c>
      <c r="V52" s="48">
        <v>22.680379999999996</v>
      </c>
      <c r="W52" s="48">
        <v>2.9539899999999997</v>
      </c>
      <c r="X52" s="43">
        <v>6.6125999999999987</v>
      </c>
      <c r="Y52" s="48">
        <v>489.06268999999998</v>
      </c>
    </row>
    <row r="53" spans="1:25">
      <c r="A53" s="98">
        <v>2021</v>
      </c>
      <c r="B53" s="48">
        <v>389.64326999999997</v>
      </c>
      <c r="C53" s="48">
        <v>139.97057000000001</v>
      </c>
      <c r="D53" s="48">
        <v>1.63436</v>
      </c>
      <c r="E53" s="48" t="s">
        <v>1</v>
      </c>
      <c r="F53" s="48">
        <v>0.76380000000000003</v>
      </c>
      <c r="G53" s="48">
        <v>4.9618599999999997</v>
      </c>
      <c r="H53" s="43">
        <v>0.90079999999999993</v>
      </c>
      <c r="I53" s="48">
        <v>241.41188</v>
      </c>
      <c r="J53" s="48">
        <v>221.84264999999999</v>
      </c>
      <c r="K53" s="48">
        <v>125.23780000000001</v>
      </c>
      <c r="L53" s="48" t="s">
        <v>1</v>
      </c>
      <c r="M53" s="48" t="s">
        <v>1</v>
      </c>
      <c r="N53" s="48" t="s">
        <v>1</v>
      </c>
      <c r="O53" s="48">
        <v>4.0693599999999996</v>
      </c>
      <c r="P53" s="43">
        <v>0.37249999999999994</v>
      </c>
      <c r="Q53" s="48">
        <v>92.162989999999994</v>
      </c>
      <c r="R53" s="48">
        <v>167.80062000000001</v>
      </c>
      <c r="S53" s="48">
        <v>14.73277</v>
      </c>
      <c r="T53" s="48">
        <v>1.63436</v>
      </c>
      <c r="U53" s="48" t="s">
        <v>1</v>
      </c>
      <c r="V53" s="48">
        <v>0.76380000000000003</v>
      </c>
      <c r="W53" s="48">
        <v>0.89249999999999996</v>
      </c>
      <c r="X53" s="43">
        <v>0.52829999999999999</v>
      </c>
      <c r="Y53" s="48">
        <v>149.24888999999999</v>
      </c>
    </row>
    <row r="54" spans="1:25">
      <c r="A54" s="98">
        <v>2022</v>
      </c>
      <c r="B54" s="48">
        <v>503.36597999999998</v>
      </c>
      <c r="C54" s="48">
        <v>255.44481999999999</v>
      </c>
      <c r="D54" s="48" t="s">
        <v>1</v>
      </c>
      <c r="E54" s="48" t="s">
        <v>1</v>
      </c>
      <c r="F54" s="48">
        <v>3.3599999999999998E-2</v>
      </c>
      <c r="G54" s="48">
        <v>2.9028800000000001</v>
      </c>
      <c r="H54" s="43">
        <v>1.2261</v>
      </c>
      <c r="I54" s="48">
        <v>243.75857999999999</v>
      </c>
      <c r="J54" s="48">
        <v>330.78969999999998</v>
      </c>
      <c r="K54" s="48">
        <v>242.11537999999999</v>
      </c>
      <c r="L54" s="48" t="s">
        <v>1</v>
      </c>
      <c r="M54" s="48" t="s">
        <v>1</v>
      </c>
      <c r="N54" s="48">
        <v>3.3599999999999998E-2</v>
      </c>
      <c r="O54" s="48">
        <v>2.4786700000000002</v>
      </c>
      <c r="P54" s="43">
        <v>0.43880000000000002</v>
      </c>
      <c r="Q54" s="48">
        <v>85.723249999999993</v>
      </c>
      <c r="R54" s="48">
        <v>172.57628</v>
      </c>
      <c r="S54" s="48">
        <v>13.32944</v>
      </c>
      <c r="T54" s="48" t="s">
        <v>1</v>
      </c>
      <c r="U54" s="48" t="s">
        <v>1</v>
      </c>
      <c r="V54" s="48" t="s">
        <v>1</v>
      </c>
      <c r="W54" s="48">
        <v>0.42420999999999998</v>
      </c>
      <c r="X54" s="43">
        <v>0.7873</v>
      </c>
      <c r="Y54" s="48">
        <v>158.03532999999999</v>
      </c>
    </row>
    <row r="55" spans="1:25">
      <c r="A55" s="98">
        <v>2023</v>
      </c>
      <c r="B55" s="48">
        <v>491.56153</v>
      </c>
      <c r="C55" s="48">
        <v>215.54964999999999</v>
      </c>
      <c r="D55" s="48">
        <v>0.28999999999999998</v>
      </c>
      <c r="E55" s="48">
        <v>0.1</v>
      </c>
      <c r="F55" s="48">
        <v>6.0986000000000002</v>
      </c>
      <c r="G55" s="48">
        <v>7.9997699999999998</v>
      </c>
      <c r="H55" s="43">
        <v>2.3146</v>
      </c>
      <c r="I55" s="48">
        <v>259.20891</v>
      </c>
      <c r="J55" s="48">
        <v>288.42268000000001</v>
      </c>
      <c r="K55" s="48">
        <v>194.57568000000001</v>
      </c>
      <c r="L55" s="48" t="s">
        <v>1</v>
      </c>
      <c r="M55" s="48" t="s">
        <v>1</v>
      </c>
      <c r="N55" s="48">
        <v>0.96360000000000001</v>
      </c>
      <c r="O55" s="48">
        <v>5.4805700000000002</v>
      </c>
      <c r="P55" s="43">
        <v>0.4546</v>
      </c>
      <c r="Q55" s="48">
        <v>86.948229999999995</v>
      </c>
      <c r="R55" s="48">
        <v>203.13884999999999</v>
      </c>
      <c r="S55" s="48">
        <v>20.973970000000001</v>
      </c>
      <c r="T55" s="48">
        <v>0.28999999999999998</v>
      </c>
      <c r="U55" s="48">
        <v>0.1</v>
      </c>
      <c r="V55" s="48">
        <v>5.1349999999999998</v>
      </c>
      <c r="W55" s="48">
        <v>2.5192000000000001</v>
      </c>
      <c r="X55" s="43">
        <v>1.86</v>
      </c>
      <c r="Y55" s="48">
        <v>172.26068000000001</v>
      </c>
    </row>
    <row r="56" spans="1:25">
      <c r="A56" s="98">
        <v>2024</v>
      </c>
      <c r="B56" s="48">
        <v>433.49502999999999</v>
      </c>
      <c r="C56" s="48">
        <v>210.48142000000001</v>
      </c>
      <c r="D56" s="48">
        <v>0.10630000000000001</v>
      </c>
      <c r="E56" s="48" t="s">
        <v>1</v>
      </c>
      <c r="F56" s="48">
        <v>0.18870000000000001</v>
      </c>
      <c r="G56" s="48">
        <v>8.7848000000000006</v>
      </c>
      <c r="H56" s="43">
        <v>1.0771999999999999</v>
      </c>
      <c r="I56" s="48">
        <v>212.85660999999999</v>
      </c>
      <c r="J56" s="48">
        <v>254.23468</v>
      </c>
      <c r="K56" s="48">
        <v>191.03934000000001</v>
      </c>
      <c r="L56" s="48">
        <v>0.10630000000000001</v>
      </c>
      <c r="M56" s="48" t="s">
        <v>1</v>
      </c>
      <c r="N56" s="48">
        <v>0.18870000000000001</v>
      </c>
      <c r="O56" s="48">
        <v>8.1151999999999997</v>
      </c>
      <c r="P56" s="43">
        <v>8.2799999999999999E-2</v>
      </c>
      <c r="Q56" s="48">
        <v>54.70234</v>
      </c>
      <c r="R56" s="48">
        <v>179.26034999999999</v>
      </c>
      <c r="S56" s="48">
        <v>19.442080000000001</v>
      </c>
      <c r="T56" s="48" t="s">
        <v>1</v>
      </c>
      <c r="U56" s="48" t="s">
        <v>1</v>
      </c>
      <c r="V56" s="48" t="s">
        <v>1</v>
      </c>
      <c r="W56" s="48">
        <v>0.66959999999999997</v>
      </c>
      <c r="X56" s="43">
        <v>0.99440000000000006</v>
      </c>
      <c r="Y56" s="48">
        <v>158.15427</v>
      </c>
    </row>
    <row r="57" spans="1:25" ht="33.75">
      <c r="A57" s="98" t="s">
        <v>82</v>
      </c>
      <c r="B57" s="48">
        <v>186.87141</v>
      </c>
      <c r="C57" s="48">
        <v>49.754489999999997</v>
      </c>
      <c r="D57" s="48">
        <v>0.10730000000000001</v>
      </c>
      <c r="E57" s="48">
        <v>0.65490000000000004</v>
      </c>
      <c r="F57" s="48">
        <v>4.5091000000000001</v>
      </c>
      <c r="G57" s="48">
        <v>2.9070999999999998</v>
      </c>
      <c r="H57" s="43">
        <v>9.3127999999999993</v>
      </c>
      <c r="I57" s="48">
        <v>119.62572</v>
      </c>
      <c r="J57" s="48">
        <v>9.1010899999999992</v>
      </c>
      <c r="K57" s="48">
        <v>0.92618999999999996</v>
      </c>
      <c r="L57" s="48" t="s">
        <v>1</v>
      </c>
      <c r="M57" s="48" t="s">
        <v>1</v>
      </c>
      <c r="N57" s="48">
        <v>0.11</v>
      </c>
      <c r="O57" s="48">
        <v>0.1318</v>
      </c>
      <c r="P57" s="43">
        <v>0.308</v>
      </c>
      <c r="Q57" s="48">
        <v>7.6250999999999998</v>
      </c>
      <c r="R57" s="48">
        <v>177.77032</v>
      </c>
      <c r="S57" s="48">
        <v>48.828299999999999</v>
      </c>
      <c r="T57" s="48">
        <v>0.10730000000000001</v>
      </c>
      <c r="U57" s="48">
        <v>0.65490000000000004</v>
      </c>
      <c r="V57" s="48">
        <v>4.3990999999999998</v>
      </c>
      <c r="W57" s="48">
        <v>2.7753000000000001</v>
      </c>
      <c r="X57" s="43">
        <v>9.0047999999999995</v>
      </c>
      <c r="Y57" s="48">
        <v>112.00062</v>
      </c>
    </row>
    <row r="58" spans="1:25">
      <c r="A58" s="98" t="s">
        <v>4</v>
      </c>
      <c r="B58" s="48">
        <v>20535.524732900001</v>
      </c>
      <c r="C58" s="48">
        <v>7103.1826889999993</v>
      </c>
      <c r="D58" s="48">
        <v>362.28238080000006</v>
      </c>
      <c r="E58" s="48">
        <v>3.3641999999999999</v>
      </c>
      <c r="F58" s="48">
        <v>33.075819999999993</v>
      </c>
      <c r="G58" s="48">
        <v>1859.4115581000008</v>
      </c>
      <c r="H58" s="43">
        <v>2502.8685300000002</v>
      </c>
      <c r="I58" s="48">
        <v>8671.3395549999623</v>
      </c>
      <c r="J58" s="48">
        <v>16162.118282900003</v>
      </c>
      <c r="K58" s="48">
        <v>6579.0015490000005</v>
      </c>
      <c r="L58" s="48">
        <v>348.03570080000003</v>
      </c>
      <c r="M58" s="48">
        <v>0.91160000000000008</v>
      </c>
      <c r="N58" s="48">
        <v>30.290219999999998</v>
      </c>
      <c r="O58" s="48">
        <v>1808.6672581000005</v>
      </c>
      <c r="P58" s="43">
        <v>591.75233000000003</v>
      </c>
      <c r="Q58" s="48">
        <v>6803.4596250000004</v>
      </c>
      <c r="R58" s="48">
        <v>4373.4064499999995</v>
      </c>
      <c r="S58" s="48">
        <v>524.18114000000003</v>
      </c>
      <c r="T58" s="48">
        <v>14.24668</v>
      </c>
      <c r="U58" s="48">
        <v>2.4525999999999999</v>
      </c>
      <c r="V58" s="48">
        <v>2.7855999999999996</v>
      </c>
      <c r="W58" s="48">
        <v>50.74430000000001</v>
      </c>
      <c r="X58" s="43">
        <v>1911.1162000000002</v>
      </c>
      <c r="Y58" s="48">
        <v>1867.8799299999955</v>
      </c>
    </row>
    <row r="59" spans="1:25">
      <c r="A59" s="98" t="s">
        <v>72</v>
      </c>
      <c r="B59" s="48">
        <v>3441.5299540000001</v>
      </c>
      <c r="C59" s="48">
        <v>665.94777399999998</v>
      </c>
      <c r="D59" s="48">
        <v>105.78231</v>
      </c>
      <c r="E59" s="48">
        <v>0.61439999999999995</v>
      </c>
      <c r="F59" s="48">
        <v>4.2380000000000004</v>
      </c>
      <c r="G59" s="48">
        <v>284.07612</v>
      </c>
      <c r="H59" s="43">
        <v>1158.63438</v>
      </c>
      <c r="I59" s="48">
        <v>1222.2369699999899</v>
      </c>
      <c r="J59" s="48">
        <v>2178.719904</v>
      </c>
      <c r="K59" s="48">
        <v>516.98143400000004</v>
      </c>
      <c r="L59" s="48">
        <v>104.82331000000001</v>
      </c>
      <c r="M59" s="48">
        <v>0.1226</v>
      </c>
      <c r="N59" s="48">
        <v>4.0633999999999997</v>
      </c>
      <c r="O59" s="48">
        <v>268.42541</v>
      </c>
      <c r="P59" s="43">
        <v>411.46708999999998</v>
      </c>
      <c r="Q59" s="48">
        <v>872.83666000000005</v>
      </c>
      <c r="R59" s="48">
        <v>1262.81005</v>
      </c>
      <c r="S59" s="48">
        <v>148.96634</v>
      </c>
      <c r="T59" s="48">
        <v>0.95899999999999996</v>
      </c>
      <c r="U59" s="48">
        <v>0.49180000000000001</v>
      </c>
      <c r="V59" s="48">
        <v>0.17460000000000001</v>
      </c>
      <c r="W59" s="48">
        <v>15.65071</v>
      </c>
      <c r="X59" s="43">
        <v>747.16728999999998</v>
      </c>
      <c r="Y59" s="48">
        <v>349.40030999999999</v>
      </c>
    </row>
    <row r="60" spans="1:25">
      <c r="A60" s="98" t="s">
        <v>73</v>
      </c>
      <c r="B60" s="48">
        <v>1012.64611</v>
      </c>
      <c r="C60" s="48">
        <v>267.13576</v>
      </c>
      <c r="D60" s="48">
        <v>39.039439999999999</v>
      </c>
      <c r="E60" s="48">
        <v>0.44879999999999998</v>
      </c>
      <c r="F60" s="48">
        <v>7.8031699999999997</v>
      </c>
      <c r="G60" s="48">
        <v>230.02019000000001</v>
      </c>
      <c r="H60" s="43">
        <v>214.23838000000001</v>
      </c>
      <c r="I60" s="48">
        <v>253.96036999999899</v>
      </c>
      <c r="J60" s="48">
        <v>601.18618000000004</v>
      </c>
      <c r="K60" s="48">
        <v>196.11260999999999</v>
      </c>
      <c r="L60" s="48">
        <v>36.394539999999999</v>
      </c>
      <c r="M60" s="48">
        <v>0.41349999999999998</v>
      </c>
      <c r="N60" s="48">
        <v>6.7316700000000003</v>
      </c>
      <c r="O60" s="48">
        <v>219.89849000000001</v>
      </c>
      <c r="P60" s="43">
        <v>10.048780000000001</v>
      </c>
      <c r="Q60" s="48">
        <v>131.58659</v>
      </c>
      <c r="R60" s="48">
        <v>411.45992999999999</v>
      </c>
      <c r="S60" s="48">
        <v>71.023150000000001</v>
      </c>
      <c r="T60" s="48">
        <v>2.6448999999999998</v>
      </c>
      <c r="U60" s="48">
        <v>3.5299999999999998E-2</v>
      </c>
      <c r="V60" s="48">
        <v>1.0714999999999999</v>
      </c>
      <c r="W60" s="48">
        <v>10.121700000000001</v>
      </c>
      <c r="X60" s="43">
        <v>204.18960000000001</v>
      </c>
      <c r="Y60" s="48">
        <v>122.373779999999</v>
      </c>
    </row>
    <row r="61" spans="1:25">
      <c r="A61" s="98" t="s">
        <v>74</v>
      </c>
      <c r="B61" s="48">
        <v>1365.23326</v>
      </c>
      <c r="C61" s="48">
        <v>377.64062999999999</v>
      </c>
      <c r="D61" s="48">
        <v>70.195009999999996</v>
      </c>
      <c r="E61" s="48">
        <v>0.1258</v>
      </c>
      <c r="F61" s="48">
        <v>11.67465</v>
      </c>
      <c r="G61" s="48">
        <v>303.73505999999998</v>
      </c>
      <c r="H61" s="43">
        <v>282.22372999999999</v>
      </c>
      <c r="I61" s="48">
        <v>319.63837999999902</v>
      </c>
      <c r="J61" s="48">
        <v>844.44614000000001</v>
      </c>
      <c r="K61" s="48">
        <v>301.14218</v>
      </c>
      <c r="L61" s="48">
        <v>65.277429999999995</v>
      </c>
      <c r="M61" s="48" t="s">
        <v>1</v>
      </c>
      <c r="N61" s="48">
        <v>11.50225</v>
      </c>
      <c r="O61" s="48">
        <v>298.68916000000002</v>
      </c>
      <c r="P61" s="43">
        <v>12.299440000000001</v>
      </c>
      <c r="Q61" s="48">
        <v>155.53568000000001</v>
      </c>
      <c r="R61" s="48">
        <v>520.78711999999996</v>
      </c>
      <c r="S61" s="48">
        <v>76.498450000000005</v>
      </c>
      <c r="T61" s="48">
        <v>4.9175800000000001</v>
      </c>
      <c r="U61" s="48">
        <v>0.1258</v>
      </c>
      <c r="V61" s="48">
        <v>0.1724</v>
      </c>
      <c r="W61" s="48">
        <v>5.0458999999999996</v>
      </c>
      <c r="X61" s="43">
        <v>269.92428999999998</v>
      </c>
      <c r="Y61" s="48">
        <v>164.1027</v>
      </c>
    </row>
    <row r="62" spans="1:25">
      <c r="A62" s="98" t="s">
        <v>75</v>
      </c>
      <c r="B62" s="48">
        <v>1289.0318007999999</v>
      </c>
      <c r="C62" s="48">
        <v>407.06631499999997</v>
      </c>
      <c r="D62" s="48">
        <v>50.912000800000001</v>
      </c>
      <c r="E62" s="48">
        <v>0.38700000000000001</v>
      </c>
      <c r="F62" s="48">
        <v>1.1415999999999999</v>
      </c>
      <c r="G62" s="48">
        <v>332.95003000000003</v>
      </c>
      <c r="H62" s="43">
        <v>185.11170000000001</v>
      </c>
      <c r="I62" s="48">
        <v>311.46315499999997</v>
      </c>
      <c r="J62" s="48">
        <v>927.38703080000005</v>
      </c>
      <c r="K62" s="48">
        <v>362.98047500000001</v>
      </c>
      <c r="L62" s="48">
        <v>49.1292008</v>
      </c>
      <c r="M62" s="48" t="s">
        <v>1</v>
      </c>
      <c r="N62" s="48" t="s">
        <v>1</v>
      </c>
      <c r="O62" s="48">
        <v>326.47253999999998</v>
      </c>
      <c r="P62" s="43">
        <v>13.36839</v>
      </c>
      <c r="Q62" s="48">
        <v>175.43642500000001</v>
      </c>
      <c r="R62" s="48">
        <v>361.64476999999999</v>
      </c>
      <c r="S62" s="48">
        <v>44.085839999999997</v>
      </c>
      <c r="T62" s="48">
        <v>1.7827999999999999</v>
      </c>
      <c r="U62" s="48">
        <v>0.38700000000000001</v>
      </c>
      <c r="V62" s="48">
        <v>1.1415999999999999</v>
      </c>
      <c r="W62" s="48">
        <v>6.4774900000000004</v>
      </c>
      <c r="X62" s="43">
        <v>171.74331000000001</v>
      </c>
      <c r="Y62" s="48">
        <v>136.02672999999899</v>
      </c>
    </row>
    <row r="63" spans="1:25">
      <c r="A63" s="98" t="s">
        <v>76</v>
      </c>
      <c r="B63" s="48">
        <v>1654.2498581</v>
      </c>
      <c r="C63" s="48">
        <v>562.96145000000001</v>
      </c>
      <c r="D63" s="48">
        <v>53.82329</v>
      </c>
      <c r="E63" s="48">
        <v>0.88380000000000003</v>
      </c>
      <c r="F63" s="48">
        <v>0.91149999999999998</v>
      </c>
      <c r="G63" s="48">
        <v>415.95705809999998</v>
      </c>
      <c r="H63" s="43">
        <v>193.90254999999999</v>
      </c>
      <c r="I63" s="48">
        <v>425.81020999999998</v>
      </c>
      <c r="J63" s="48">
        <v>1223.5860780999999</v>
      </c>
      <c r="K63" s="48">
        <v>502.62603999999999</v>
      </c>
      <c r="L63" s="48">
        <v>50.731189999999998</v>
      </c>
      <c r="M63" s="48" t="s">
        <v>1</v>
      </c>
      <c r="N63" s="48">
        <v>0.84419999999999995</v>
      </c>
      <c r="O63" s="48">
        <v>409.85975810000002</v>
      </c>
      <c r="P63" s="43">
        <v>17.189620000000001</v>
      </c>
      <c r="Q63" s="48">
        <v>242.33527000000001</v>
      </c>
      <c r="R63" s="48">
        <v>430.66377999999997</v>
      </c>
      <c r="S63" s="48">
        <v>60.335410000000003</v>
      </c>
      <c r="T63" s="48">
        <v>3.0920999999999998</v>
      </c>
      <c r="U63" s="48">
        <v>0.88380000000000003</v>
      </c>
      <c r="V63" s="48">
        <v>6.7299999999999999E-2</v>
      </c>
      <c r="W63" s="48">
        <v>6.0972999999999997</v>
      </c>
      <c r="X63" s="43">
        <v>176.71293</v>
      </c>
      <c r="Y63" s="48">
        <v>183.47493999999901</v>
      </c>
    </row>
    <row r="64" spans="1:25">
      <c r="A64" s="98" t="s">
        <v>77</v>
      </c>
      <c r="B64" s="48">
        <v>826.64323000000002</v>
      </c>
      <c r="C64" s="48">
        <v>301.06882000000002</v>
      </c>
      <c r="D64" s="48">
        <v>21.85502</v>
      </c>
      <c r="E64" s="48">
        <v>0.3866</v>
      </c>
      <c r="F64" s="48" t="s">
        <v>1</v>
      </c>
      <c r="G64" s="48">
        <v>150.38144</v>
      </c>
      <c r="H64" s="43">
        <v>67.986630000000005</v>
      </c>
      <c r="I64" s="48">
        <v>284.96472</v>
      </c>
      <c r="J64" s="48">
        <v>633.57159999999999</v>
      </c>
      <c r="K64" s="48">
        <v>277.29131999999998</v>
      </c>
      <c r="L64" s="48">
        <v>21.72082</v>
      </c>
      <c r="M64" s="48" t="s">
        <v>1</v>
      </c>
      <c r="N64" s="48" t="s">
        <v>1</v>
      </c>
      <c r="O64" s="48">
        <v>147.56353999999999</v>
      </c>
      <c r="P64" s="43">
        <v>6.3858499999999996</v>
      </c>
      <c r="Q64" s="48">
        <v>180.61007000000001</v>
      </c>
      <c r="R64" s="48">
        <v>193.07163</v>
      </c>
      <c r="S64" s="48">
        <v>23.7775</v>
      </c>
      <c r="T64" s="48">
        <v>0.13420000000000001</v>
      </c>
      <c r="U64" s="48">
        <v>0.3866</v>
      </c>
      <c r="V64" s="48" t="s">
        <v>1</v>
      </c>
      <c r="W64" s="48">
        <v>2.8178999999999998</v>
      </c>
      <c r="X64" s="43">
        <v>61.60078</v>
      </c>
      <c r="Y64" s="48">
        <v>104.354649999999</v>
      </c>
    </row>
    <row r="65" spans="1:25">
      <c r="A65" s="98" t="s">
        <v>78</v>
      </c>
      <c r="B65" s="48">
        <v>466.57202999999998</v>
      </c>
      <c r="C65" s="48">
        <v>171.08698000000001</v>
      </c>
      <c r="D65" s="48">
        <v>7.9772999999999996</v>
      </c>
      <c r="E65" s="48">
        <v>8.8300000000000003E-2</v>
      </c>
      <c r="F65" s="48">
        <v>5.6075999999999997</v>
      </c>
      <c r="G65" s="48">
        <v>16.941600000000001</v>
      </c>
      <c r="H65" s="43">
        <v>42.607759999999999</v>
      </c>
      <c r="I65" s="48">
        <v>222.26248999999899</v>
      </c>
      <c r="J65" s="48">
        <v>373.40422999999998</v>
      </c>
      <c r="K65" s="48">
        <v>157.23428000000001</v>
      </c>
      <c r="L65" s="48">
        <v>7.9772999999999996</v>
      </c>
      <c r="M65" s="48" t="s">
        <v>1</v>
      </c>
      <c r="N65" s="48">
        <v>5.6075999999999997</v>
      </c>
      <c r="O65" s="48">
        <v>15.8232</v>
      </c>
      <c r="P65" s="43">
        <v>12.89668</v>
      </c>
      <c r="Q65" s="48">
        <v>173.86517000000001</v>
      </c>
      <c r="R65" s="48">
        <v>93.1678</v>
      </c>
      <c r="S65" s="48">
        <v>13.8527</v>
      </c>
      <c r="T65" s="48" t="s">
        <v>1</v>
      </c>
      <c r="U65" s="48">
        <v>8.8300000000000003E-2</v>
      </c>
      <c r="V65" s="48" t="s">
        <v>1</v>
      </c>
      <c r="W65" s="48">
        <v>1.1184000000000001</v>
      </c>
      <c r="X65" s="43">
        <v>29.711079999999999</v>
      </c>
      <c r="Y65" s="48">
        <v>48.397319999999901</v>
      </c>
    </row>
    <row r="66" spans="1:25">
      <c r="A66" s="98" t="s">
        <v>79</v>
      </c>
      <c r="B66" s="48">
        <v>770.29201999999998</v>
      </c>
      <c r="C66" s="48">
        <v>287.70319000000001</v>
      </c>
      <c r="D66" s="48">
        <v>3.3964500000000002</v>
      </c>
      <c r="E66" s="48">
        <v>0.33050000000000002</v>
      </c>
      <c r="F66" s="48">
        <v>0.58879999999999999</v>
      </c>
      <c r="G66" s="48">
        <v>37.760550000000002</v>
      </c>
      <c r="H66" s="43">
        <v>66.701340000000002</v>
      </c>
      <c r="I66" s="48">
        <v>373.81118999999899</v>
      </c>
      <c r="J66" s="48">
        <v>694.18552</v>
      </c>
      <c r="K66" s="48">
        <v>280.61799000000002</v>
      </c>
      <c r="L66" s="48">
        <v>2.7575500000000002</v>
      </c>
      <c r="M66" s="48">
        <v>0.33050000000000002</v>
      </c>
      <c r="N66" s="48">
        <v>0.43059999999999998</v>
      </c>
      <c r="O66" s="48">
        <v>37.35895</v>
      </c>
      <c r="P66" s="43">
        <v>35.544939999999997</v>
      </c>
      <c r="Q66" s="48">
        <v>337.14499000000001</v>
      </c>
      <c r="R66" s="48">
        <v>76.106499999999997</v>
      </c>
      <c r="S66" s="48">
        <v>7.0852000000000004</v>
      </c>
      <c r="T66" s="48">
        <v>0.63890000000000002</v>
      </c>
      <c r="U66" s="48" t="s">
        <v>1</v>
      </c>
      <c r="V66" s="48">
        <v>0.15820000000000001</v>
      </c>
      <c r="W66" s="48">
        <v>0.40160000000000001</v>
      </c>
      <c r="X66" s="43">
        <v>31.156400000000001</v>
      </c>
      <c r="Y66" s="48">
        <v>36.666200000000003</v>
      </c>
    </row>
    <row r="67" spans="1:25">
      <c r="A67" s="98" t="s">
        <v>80</v>
      </c>
      <c r="B67" s="48">
        <v>1892.2337500000001</v>
      </c>
      <c r="C67" s="48">
        <v>687.63643000000002</v>
      </c>
      <c r="D67" s="48">
        <v>0.23300000000000001</v>
      </c>
      <c r="E67" s="48" t="s">
        <v>1</v>
      </c>
      <c r="F67" s="48">
        <v>0.54969999999999997</v>
      </c>
      <c r="G67" s="48">
        <v>45.501330000000003</v>
      </c>
      <c r="H67" s="43">
        <v>123.60005</v>
      </c>
      <c r="I67" s="48">
        <v>1034.71323999999</v>
      </c>
      <c r="J67" s="48">
        <v>1696.2698700000001</v>
      </c>
      <c r="K67" s="48">
        <v>673.79223999999999</v>
      </c>
      <c r="L67" s="48">
        <v>0.23300000000000001</v>
      </c>
      <c r="M67" s="48" t="s">
        <v>1</v>
      </c>
      <c r="N67" s="48">
        <v>0.54969999999999997</v>
      </c>
      <c r="O67" s="48">
        <v>44.591230000000003</v>
      </c>
      <c r="P67" s="43">
        <v>43.859059999999999</v>
      </c>
      <c r="Q67" s="48">
        <v>933.24464</v>
      </c>
      <c r="R67" s="48">
        <v>195.96387999999999</v>
      </c>
      <c r="S67" s="48">
        <v>13.844189999999999</v>
      </c>
      <c r="T67" s="48" t="s">
        <v>1</v>
      </c>
      <c r="U67" s="48" t="s">
        <v>1</v>
      </c>
      <c r="V67" s="48" t="s">
        <v>1</v>
      </c>
      <c r="W67" s="48">
        <v>0.91010000000000002</v>
      </c>
      <c r="X67" s="43">
        <v>79.740989999999996</v>
      </c>
      <c r="Y67" s="48">
        <v>101.4686</v>
      </c>
    </row>
    <row r="68" spans="1:25">
      <c r="A68" s="98" t="s">
        <v>81</v>
      </c>
      <c r="B68" s="48">
        <v>2469.6309500000002</v>
      </c>
      <c r="C68" s="48">
        <v>908.39675</v>
      </c>
      <c r="D68" s="48">
        <v>3.0720000000000001</v>
      </c>
      <c r="E68" s="48">
        <v>4.4999999999999998E-2</v>
      </c>
      <c r="F68" s="48">
        <v>0.2026</v>
      </c>
      <c r="G68" s="48">
        <v>7.0204199999999997</v>
      </c>
      <c r="H68" s="43">
        <v>92.905919999999995</v>
      </c>
      <c r="I68" s="48">
        <v>1457.9882599999901</v>
      </c>
      <c r="J68" s="48">
        <v>2203.50981</v>
      </c>
      <c r="K68" s="48">
        <v>890.00355000000002</v>
      </c>
      <c r="L68" s="48">
        <v>3.0720000000000001</v>
      </c>
      <c r="M68" s="48">
        <v>4.4999999999999998E-2</v>
      </c>
      <c r="N68" s="48">
        <v>0.2026</v>
      </c>
      <c r="O68" s="48">
        <v>5.79922</v>
      </c>
      <c r="P68" s="43">
        <v>19.361280000000001</v>
      </c>
      <c r="Q68" s="48">
        <v>1285.0261599999999</v>
      </c>
      <c r="R68" s="48">
        <v>266.12114000000003</v>
      </c>
      <c r="S68" s="48">
        <v>18.3932</v>
      </c>
      <c r="T68" s="48" t="s">
        <v>1</v>
      </c>
      <c r="U68" s="48" t="s">
        <v>1</v>
      </c>
      <c r="V68" s="48" t="s">
        <v>1</v>
      </c>
      <c r="W68" s="48">
        <v>1.2212000000000001</v>
      </c>
      <c r="X68" s="43">
        <v>73.544640000000001</v>
      </c>
      <c r="Y68" s="48">
        <v>172.96209999999999</v>
      </c>
    </row>
    <row r="69" spans="1:25">
      <c r="A69" s="98" t="s">
        <v>116</v>
      </c>
      <c r="B69" s="48">
        <v>2813.2316900000005</v>
      </c>
      <c r="C69" s="48">
        <v>1314.76504</v>
      </c>
      <c r="D69" s="48" t="s">
        <v>1</v>
      </c>
      <c r="E69" s="48">
        <v>5.3999999999999999E-2</v>
      </c>
      <c r="F69" s="48" t="s">
        <v>1</v>
      </c>
      <c r="G69" s="48">
        <v>17.153279999999999</v>
      </c>
      <c r="H69" s="43">
        <v>40.983419999999995</v>
      </c>
      <c r="I69" s="48">
        <v>1440.27595</v>
      </c>
      <c r="J69" s="48">
        <v>2517.5059000000001</v>
      </c>
      <c r="K69" s="48">
        <v>1294.2747300000001</v>
      </c>
      <c r="L69" s="48" t="s">
        <v>1</v>
      </c>
      <c r="M69" s="48" t="s">
        <v>1</v>
      </c>
      <c r="N69" s="48" t="s">
        <v>1</v>
      </c>
      <c r="O69" s="48">
        <v>16.538180000000001</v>
      </c>
      <c r="P69" s="43">
        <v>3.4918</v>
      </c>
      <c r="Q69" s="48">
        <v>1203.20119</v>
      </c>
      <c r="R69" s="48">
        <v>295.72578999999996</v>
      </c>
      <c r="S69" s="48">
        <v>20.490309999999997</v>
      </c>
      <c r="T69" s="48" t="s">
        <v>1</v>
      </c>
      <c r="U69" s="48">
        <v>5.3999999999999999E-2</v>
      </c>
      <c r="V69" s="48" t="s">
        <v>1</v>
      </c>
      <c r="W69" s="48">
        <v>0.61509999999999998</v>
      </c>
      <c r="X69" s="43">
        <v>37.491620000000005</v>
      </c>
      <c r="Y69" s="48">
        <v>237.07476</v>
      </c>
    </row>
    <row r="70" spans="1:25">
      <c r="A70" s="98">
        <v>2021</v>
      </c>
      <c r="B70" s="48">
        <v>637.14841999999999</v>
      </c>
      <c r="C70" s="48">
        <v>242.92666</v>
      </c>
      <c r="D70" s="48" t="s">
        <v>1</v>
      </c>
      <c r="E70" s="48" t="s">
        <v>1</v>
      </c>
      <c r="F70" s="48" t="s">
        <v>1</v>
      </c>
      <c r="G70" s="48">
        <v>0.1399</v>
      </c>
      <c r="H70" s="43">
        <v>4.1528999999999998</v>
      </c>
      <c r="I70" s="48">
        <v>389.92895999999899</v>
      </c>
      <c r="J70" s="48">
        <v>595.64550999999994</v>
      </c>
      <c r="K70" s="48">
        <v>239.06556</v>
      </c>
      <c r="L70" s="48" t="s">
        <v>1</v>
      </c>
      <c r="M70" s="48" t="s">
        <v>1</v>
      </c>
      <c r="N70" s="48" t="s">
        <v>1</v>
      </c>
      <c r="O70" s="48">
        <v>0.1399</v>
      </c>
      <c r="P70" s="43">
        <v>0.89810000000000001</v>
      </c>
      <c r="Q70" s="48">
        <v>355.54194999999999</v>
      </c>
      <c r="R70" s="48">
        <v>41.50291</v>
      </c>
      <c r="S70" s="48">
        <v>3.8611</v>
      </c>
      <c r="T70" s="48" t="s">
        <v>1</v>
      </c>
      <c r="U70" s="48" t="s">
        <v>1</v>
      </c>
      <c r="V70" s="48" t="s">
        <v>1</v>
      </c>
      <c r="W70" s="48" t="s">
        <v>1</v>
      </c>
      <c r="X70" s="43">
        <v>3.2547999999999999</v>
      </c>
      <c r="Y70" s="48">
        <v>34.387009999999897</v>
      </c>
    </row>
    <row r="71" spans="1:25">
      <c r="A71" s="98">
        <v>2022</v>
      </c>
      <c r="B71" s="48">
        <v>647.25602000000003</v>
      </c>
      <c r="C71" s="48">
        <v>323.19826</v>
      </c>
      <c r="D71" s="48">
        <v>5.1105600000000004</v>
      </c>
      <c r="E71" s="48" t="s">
        <v>1</v>
      </c>
      <c r="F71" s="48" t="s">
        <v>1</v>
      </c>
      <c r="G71" s="48">
        <v>8.5699999999999998E-2</v>
      </c>
      <c r="H71" s="43">
        <v>5.0688000000000004</v>
      </c>
      <c r="I71" s="48">
        <v>313.79270000000002</v>
      </c>
      <c r="J71" s="48">
        <v>591.40790000000004</v>
      </c>
      <c r="K71" s="48">
        <v>317.93466000000001</v>
      </c>
      <c r="L71" s="48">
        <v>5.1105600000000004</v>
      </c>
      <c r="M71" s="48" t="s">
        <v>1</v>
      </c>
      <c r="N71" s="48" t="s">
        <v>1</v>
      </c>
      <c r="O71" s="48">
        <v>8.5699999999999998E-2</v>
      </c>
      <c r="P71" s="43">
        <v>1.1788000000000001</v>
      </c>
      <c r="Q71" s="48">
        <v>267.09818000000001</v>
      </c>
      <c r="R71" s="48">
        <v>55.848120000000002</v>
      </c>
      <c r="S71" s="48">
        <v>5.2636000000000003</v>
      </c>
      <c r="T71" s="48" t="s">
        <v>1</v>
      </c>
      <c r="U71" s="48" t="s">
        <v>1</v>
      </c>
      <c r="V71" s="48" t="s">
        <v>1</v>
      </c>
      <c r="W71" s="48" t="s">
        <v>1</v>
      </c>
      <c r="X71" s="43">
        <v>3.89</v>
      </c>
      <c r="Y71" s="48">
        <v>46.694519999999997</v>
      </c>
    </row>
    <row r="72" spans="1:25">
      <c r="A72" s="98">
        <v>2023</v>
      </c>
      <c r="B72" s="48">
        <v>653.23175000000003</v>
      </c>
      <c r="C72" s="48">
        <v>337.14940000000001</v>
      </c>
      <c r="D72" s="48">
        <v>0.1925</v>
      </c>
      <c r="E72" s="48" t="s">
        <v>1</v>
      </c>
      <c r="F72" s="48">
        <v>0.35820000000000002</v>
      </c>
      <c r="G72" s="48">
        <v>6.9898800000000003</v>
      </c>
      <c r="H72" s="43">
        <v>8.0389700000000008</v>
      </c>
      <c r="I72" s="48">
        <v>300.50279999999901</v>
      </c>
      <c r="J72" s="48">
        <v>607.54476999999997</v>
      </c>
      <c r="K72" s="48">
        <v>333.89285999999998</v>
      </c>
      <c r="L72" s="48">
        <v>0.1925</v>
      </c>
      <c r="M72" s="48" t="s">
        <v>1</v>
      </c>
      <c r="N72" s="48">
        <v>0.35820000000000002</v>
      </c>
      <c r="O72" s="48">
        <v>6.9898800000000003</v>
      </c>
      <c r="P72" s="43">
        <v>3.5903</v>
      </c>
      <c r="Q72" s="48">
        <v>262.52103</v>
      </c>
      <c r="R72" s="48">
        <v>45.686979999999998</v>
      </c>
      <c r="S72" s="48">
        <v>3.2565400000000002</v>
      </c>
      <c r="T72" s="48" t="s">
        <v>1</v>
      </c>
      <c r="U72" s="48" t="s">
        <v>1</v>
      </c>
      <c r="V72" s="48" t="s">
        <v>1</v>
      </c>
      <c r="W72" s="48" t="s">
        <v>1</v>
      </c>
      <c r="X72" s="43">
        <v>4.4486699999999999</v>
      </c>
      <c r="Y72" s="48">
        <v>37.981769999999997</v>
      </c>
    </row>
    <row r="73" spans="1:25">
      <c r="A73" s="98">
        <v>2024</v>
      </c>
      <c r="B73" s="48">
        <v>522.41218000000003</v>
      </c>
      <c r="C73" s="48">
        <v>235.17462</v>
      </c>
      <c r="D73" s="48" t="s">
        <v>1</v>
      </c>
      <c r="E73" s="48" t="s">
        <v>1</v>
      </c>
      <c r="F73" s="48" t="s">
        <v>1</v>
      </c>
      <c r="G73" s="48">
        <v>10.4321</v>
      </c>
      <c r="H73" s="43">
        <v>2.0859999999999999</v>
      </c>
      <c r="I73" s="48">
        <v>274.719459999999</v>
      </c>
      <c r="J73" s="48">
        <v>463.37563999999998</v>
      </c>
      <c r="K73" s="48">
        <v>232.73462000000001</v>
      </c>
      <c r="L73" s="48" t="s">
        <v>1</v>
      </c>
      <c r="M73" s="48" t="s">
        <v>1</v>
      </c>
      <c r="N73" s="48" t="s">
        <v>1</v>
      </c>
      <c r="O73" s="48">
        <v>10.4321</v>
      </c>
      <c r="P73" s="43">
        <v>0.17219999999999999</v>
      </c>
      <c r="Q73" s="48">
        <v>220.03672</v>
      </c>
      <c r="R73" s="48">
        <v>59.036540000000002</v>
      </c>
      <c r="S73" s="48">
        <v>2.44</v>
      </c>
      <c r="T73" s="48" t="s">
        <v>1</v>
      </c>
      <c r="U73" s="48" t="s">
        <v>1</v>
      </c>
      <c r="V73" s="48" t="s">
        <v>1</v>
      </c>
      <c r="W73" s="48" t="s">
        <v>1</v>
      </c>
      <c r="X73" s="43">
        <v>1.9137999999999999</v>
      </c>
      <c r="Y73" s="48">
        <v>54.682739999999903</v>
      </c>
    </row>
    <row r="74" spans="1:25" ht="33.75">
      <c r="A74" s="98" t="s">
        <v>82</v>
      </c>
      <c r="B74" s="48">
        <v>74.181709999999995</v>
      </c>
      <c r="C74" s="48">
        <v>13.32461</v>
      </c>
      <c r="D74" s="48">
        <v>0.69350000000000001</v>
      </c>
      <c r="E74" s="48" t="s">
        <v>1</v>
      </c>
      <c r="F74" s="48" t="s">
        <v>1</v>
      </c>
      <c r="G74" s="48">
        <v>0.26690000000000003</v>
      </c>
      <c r="H74" s="43">
        <v>14.625999999999999</v>
      </c>
      <c r="I74" s="48">
        <v>45.270699999999998</v>
      </c>
      <c r="J74" s="48">
        <v>10.372199999999999</v>
      </c>
      <c r="K74" s="48">
        <v>2.3170000000000002</v>
      </c>
      <c r="L74" s="48">
        <v>0.61629999999999996</v>
      </c>
      <c r="M74" s="48" t="s">
        <v>1</v>
      </c>
      <c r="N74" s="48" t="s">
        <v>1</v>
      </c>
      <c r="O74" s="48" t="s">
        <v>1</v>
      </c>
      <c r="P74" s="43" t="s">
        <v>1</v>
      </c>
      <c r="Q74" s="48">
        <v>7.4389000000000003</v>
      </c>
      <c r="R74" s="48">
        <v>63.809510000000003</v>
      </c>
      <c r="S74" s="48">
        <v>11.00761</v>
      </c>
      <c r="T74" s="48">
        <v>7.7200000000000005E-2</v>
      </c>
      <c r="U74" s="48" t="s">
        <v>1</v>
      </c>
      <c r="V74" s="48" t="s">
        <v>1</v>
      </c>
      <c r="W74" s="48">
        <v>0.26690000000000003</v>
      </c>
      <c r="X74" s="43">
        <v>14.625999999999999</v>
      </c>
      <c r="Y74" s="48">
        <v>37.831800000000001</v>
      </c>
    </row>
    <row r="75" spans="1:25">
      <c r="A75" s="98" t="s">
        <v>5</v>
      </c>
      <c r="B75" s="48">
        <v>30626.330242000102</v>
      </c>
      <c r="C75" s="48">
        <v>15850.675178999998</v>
      </c>
      <c r="D75" s="48">
        <v>393.75269000000009</v>
      </c>
      <c r="E75" s="48">
        <v>381.84758000000005</v>
      </c>
      <c r="F75" s="48">
        <v>24.167380000000001</v>
      </c>
      <c r="G75" s="48">
        <v>1071.67011</v>
      </c>
      <c r="H75" s="43">
        <v>2006.0990130000002</v>
      </c>
      <c r="I75" s="48">
        <v>10898.1182900001</v>
      </c>
      <c r="J75" s="48">
        <v>6051.5676000000012</v>
      </c>
      <c r="K75" s="48">
        <v>3044.8766300000007</v>
      </c>
      <c r="L75" s="48">
        <v>305.54858000000007</v>
      </c>
      <c r="M75" s="48">
        <v>13.4572</v>
      </c>
      <c r="N75" s="48">
        <v>6.0654999999999992</v>
      </c>
      <c r="O75" s="48">
        <v>337.38038999999998</v>
      </c>
      <c r="P75" s="43">
        <v>276.40758999999997</v>
      </c>
      <c r="Q75" s="48">
        <v>2067.8317099999999</v>
      </c>
      <c r="R75" s="48">
        <v>24574.762642000096</v>
      </c>
      <c r="S75" s="48">
        <v>12805.798548999999</v>
      </c>
      <c r="T75" s="48">
        <v>88.204109999999986</v>
      </c>
      <c r="U75" s="48">
        <v>368.39037999999999</v>
      </c>
      <c r="V75" s="48">
        <v>18.101880000000001</v>
      </c>
      <c r="W75" s="48">
        <v>734.28971999999999</v>
      </c>
      <c r="X75" s="43">
        <v>1729.6914229999998</v>
      </c>
      <c r="Y75" s="48">
        <v>8830.2865800001</v>
      </c>
    </row>
    <row r="76" spans="1:25">
      <c r="A76" s="98" t="s">
        <v>72</v>
      </c>
      <c r="B76" s="48">
        <v>4021.9428200000002</v>
      </c>
      <c r="C76" s="48">
        <v>1194.7914499999999</v>
      </c>
      <c r="D76" s="48">
        <v>100.21559999999999</v>
      </c>
      <c r="E76" s="48">
        <v>64.635940000000005</v>
      </c>
      <c r="F76" s="48">
        <v>0.72509999999999997</v>
      </c>
      <c r="G76" s="48">
        <v>46.238770000000002</v>
      </c>
      <c r="H76" s="43">
        <v>935.58934999999997</v>
      </c>
      <c r="I76" s="48">
        <v>1679.7466099999999</v>
      </c>
      <c r="J76" s="48">
        <v>861.18661999999995</v>
      </c>
      <c r="K76" s="48">
        <v>272.57409999999999</v>
      </c>
      <c r="L76" s="48">
        <v>99.319900000000004</v>
      </c>
      <c r="M76" s="48">
        <v>1.276</v>
      </c>
      <c r="N76" s="48">
        <v>7.7299999999999994E-2</v>
      </c>
      <c r="O76" s="48">
        <v>14.70477</v>
      </c>
      <c r="P76" s="43">
        <v>125.78013</v>
      </c>
      <c r="Q76" s="48">
        <v>347.45442000000003</v>
      </c>
      <c r="R76" s="48">
        <v>3160.7561999999998</v>
      </c>
      <c r="S76" s="48">
        <v>922.21735000000001</v>
      </c>
      <c r="T76" s="48">
        <v>0.89570000000000005</v>
      </c>
      <c r="U76" s="48">
        <v>63.359940000000002</v>
      </c>
      <c r="V76" s="48">
        <v>0.64780000000000004</v>
      </c>
      <c r="W76" s="48">
        <v>31.533999999999999</v>
      </c>
      <c r="X76" s="43">
        <v>809.80921999999998</v>
      </c>
      <c r="Y76" s="48">
        <v>1332.2921899999999</v>
      </c>
    </row>
    <row r="77" spans="1:25">
      <c r="A77" s="98" t="s">
        <v>73</v>
      </c>
      <c r="B77" s="48">
        <v>1475.41428</v>
      </c>
      <c r="C77" s="48">
        <v>612.76300000000003</v>
      </c>
      <c r="D77" s="48">
        <v>37.982300000000002</v>
      </c>
      <c r="E77" s="48">
        <v>29.540420000000001</v>
      </c>
      <c r="F77" s="48">
        <v>0.74929999999999997</v>
      </c>
      <c r="G77" s="48">
        <v>35.692459999999997</v>
      </c>
      <c r="H77" s="43">
        <v>149.98491000000001</v>
      </c>
      <c r="I77" s="48">
        <v>608.70189000000005</v>
      </c>
      <c r="J77" s="48">
        <v>325.87011999999999</v>
      </c>
      <c r="K77" s="48">
        <v>150.82423</v>
      </c>
      <c r="L77" s="48">
        <v>33.944400000000002</v>
      </c>
      <c r="M77" s="48">
        <v>2.0451999999999999</v>
      </c>
      <c r="N77" s="48" t="s">
        <v>1</v>
      </c>
      <c r="O77" s="48">
        <v>4.6147900000000002</v>
      </c>
      <c r="P77" s="43">
        <v>14.49864</v>
      </c>
      <c r="Q77" s="48">
        <v>119.94286</v>
      </c>
      <c r="R77" s="48">
        <v>1149.5441599999999</v>
      </c>
      <c r="S77" s="48">
        <v>461.93876999999998</v>
      </c>
      <c r="T77" s="48">
        <v>4.0378999999999996</v>
      </c>
      <c r="U77" s="48">
        <v>27.49522</v>
      </c>
      <c r="V77" s="48">
        <v>0.74929999999999997</v>
      </c>
      <c r="W77" s="48">
        <v>31.077670000000001</v>
      </c>
      <c r="X77" s="43">
        <v>135.48626999999999</v>
      </c>
      <c r="Y77" s="48">
        <v>488.75903</v>
      </c>
    </row>
    <row r="78" spans="1:25">
      <c r="A78" s="98" t="s">
        <v>74</v>
      </c>
      <c r="B78" s="48">
        <v>1712.6603530001</v>
      </c>
      <c r="C78" s="48">
        <v>734.48218999999995</v>
      </c>
      <c r="D78" s="48">
        <v>46.562179999999998</v>
      </c>
      <c r="E78" s="48">
        <v>35.531039999999997</v>
      </c>
      <c r="F78" s="48">
        <v>0.77500000000000002</v>
      </c>
      <c r="G78" s="48">
        <v>94.464680000000001</v>
      </c>
      <c r="H78" s="43">
        <v>137.14862299999999</v>
      </c>
      <c r="I78" s="48">
        <v>663.69664000010005</v>
      </c>
      <c r="J78" s="48">
        <v>346.11572999999999</v>
      </c>
      <c r="K78" s="48">
        <v>177.04867999999999</v>
      </c>
      <c r="L78" s="48">
        <v>25.260999999999999</v>
      </c>
      <c r="M78" s="48">
        <v>0.46010000000000001</v>
      </c>
      <c r="N78" s="48">
        <v>3.3000000000000002E-2</v>
      </c>
      <c r="O78" s="48">
        <v>18.665890000000001</v>
      </c>
      <c r="P78" s="43">
        <v>15.917199999999999</v>
      </c>
      <c r="Q78" s="48">
        <v>108.72986</v>
      </c>
      <c r="R78" s="48">
        <v>1366.5446230001</v>
      </c>
      <c r="S78" s="48">
        <v>557.43350999999996</v>
      </c>
      <c r="T78" s="48">
        <v>21.301179999999999</v>
      </c>
      <c r="U78" s="48">
        <v>35.07094</v>
      </c>
      <c r="V78" s="48">
        <v>0.74199999999999999</v>
      </c>
      <c r="W78" s="48">
        <v>75.798789999999997</v>
      </c>
      <c r="X78" s="43">
        <v>121.23142300000001</v>
      </c>
      <c r="Y78" s="48">
        <v>554.96678000010002</v>
      </c>
    </row>
    <row r="79" spans="1:25">
      <c r="A79" s="98" t="s">
        <v>75</v>
      </c>
      <c r="B79" s="48">
        <v>1438.8358900000001</v>
      </c>
      <c r="C79" s="48">
        <v>596.59852999999998</v>
      </c>
      <c r="D79" s="48">
        <v>58.33493</v>
      </c>
      <c r="E79" s="48">
        <v>31.799869999999999</v>
      </c>
      <c r="F79" s="48">
        <v>4.1943999999999999</v>
      </c>
      <c r="G79" s="48">
        <v>96.582210000000003</v>
      </c>
      <c r="H79" s="43">
        <v>106.20892000000001</v>
      </c>
      <c r="I79" s="48">
        <v>545.11703</v>
      </c>
      <c r="J79" s="48">
        <v>350.86527000000001</v>
      </c>
      <c r="K79" s="48">
        <v>124.3493</v>
      </c>
      <c r="L79" s="48">
        <v>53.849029999999999</v>
      </c>
      <c r="M79" s="48">
        <v>0.20849999999999999</v>
      </c>
      <c r="N79" s="48">
        <v>3.6185999999999998</v>
      </c>
      <c r="O79" s="48">
        <v>40.95617</v>
      </c>
      <c r="P79" s="43">
        <v>17.345600000000001</v>
      </c>
      <c r="Q79" s="48">
        <v>110.53807</v>
      </c>
      <c r="R79" s="48">
        <v>1087.9706200000001</v>
      </c>
      <c r="S79" s="48">
        <v>472.24923000000001</v>
      </c>
      <c r="T79" s="48">
        <v>4.4859</v>
      </c>
      <c r="U79" s="48">
        <v>31.591370000000001</v>
      </c>
      <c r="V79" s="48">
        <v>0.57579999999999998</v>
      </c>
      <c r="W79" s="48">
        <v>55.626040000000003</v>
      </c>
      <c r="X79" s="43">
        <v>88.863320000000002</v>
      </c>
      <c r="Y79" s="48">
        <v>434.57896</v>
      </c>
    </row>
    <row r="80" spans="1:25">
      <c r="A80" s="98" t="s">
        <v>76</v>
      </c>
      <c r="B80" s="48">
        <v>2062.9700899999998</v>
      </c>
      <c r="C80" s="48">
        <v>869.73532999999998</v>
      </c>
      <c r="D80" s="48">
        <v>81.069739999999996</v>
      </c>
      <c r="E80" s="48">
        <v>31.626639999999998</v>
      </c>
      <c r="F80" s="48">
        <v>0.66959999999999997</v>
      </c>
      <c r="G80" s="48">
        <v>176.94537</v>
      </c>
      <c r="H80" s="43">
        <v>124.98377000000001</v>
      </c>
      <c r="I80" s="48">
        <v>777.93964000000005</v>
      </c>
      <c r="J80" s="48">
        <v>491.69999000000001</v>
      </c>
      <c r="K80" s="48">
        <v>172.07586000000001</v>
      </c>
      <c r="L80" s="48">
        <v>62.110379999999999</v>
      </c>
      <c r="M80" s="48">
        <v>2.8971</v>
      </c>
      <c r="N80" s="48">
        <v>5.33E-2</v>
      </c>
      <c r="O80" s="48">
        <v>68.207120000000003</v>
      </c>
      <c r="P80" s="43">
        <v>17.419339999999998</v>
      </c>
      <c r="Q80" s="48">
        <v>168.93689000000001</v>
      </c>
      <c r="R80" s="48">
        <v>1571.2701</v>
      </c>
      <c r="S80" s="48">
        <v>697.65947000000006</v>
      </c>
      <c r="T80" s="48">
        <v>18.95936</v>
      </c>
      <c r="U80" s="48">
        <v>28.72954</v>
      </c>
      <c r="V80" s="48">
        <v>0.61629999999999996</v>
      </c>
      <c r="W80" s="48">
        <v>108.73824999999999</v>
      </c>
      <c r="X80" s="43">
        <v>107.56443</v>
      </c>
      <c r="Y80" s="48">
        <v>609.00274999999999</v>
      </c>
    </row>
    <row r="81" spans="1:25">
      <c r="A81" s="98" t="s">
        <v>77</v>
      </c>
      <c r="B81" s="48">
        <v>1150.1946</v>
      </c>
      <c r="C81" s="48">
        <v>487.95668000000001</v>
      </c>
      <c r="D81" s="48">
        <v>31.36478</v>
      </c>
      <c r="E81" s="48">
        <v>21.537700000000001</v>
      </c>
      <c r="F81" s="48">
        <v>1.3697999999999999</v>
      </c>
      <c r="G81" s="48">
        <v>56.209000000000003</v>
      </c>
      <c r="H81" s="43">
        <v>87.210279999999997</v>
      </c>
      <c r="I81" s="48">
        <v>464.54635999999999</v>
      </c>
      <c r="J81" s="48">
        <v>251.91125</v>
      </c>
      <c r="K81" s="48">
        <v>96.711399999999998</v>
      </c>
      <c r="L81" s="48">
        <v>20.325489999999999</v>
      </c>
      <c r="M81" s="48">
        <v>0.55249999999999999</v>
      </c>
      <c r="N81" s="48">
        <v>0.18860000000000002</v>
      </c>
      <c r="O81" s="48">
        <v>24.628889999999998</v>
      </c>
      <c r="P81" s="43">
        <v>13.40164</v>
      </c>
      <c r="Q81" s="48">
        <v>96.102729999999994</v>
      </c>
      <c r="R81" s="48">
        <v>898.28335000000004</v>
      </c>
      <c r="S81" s="48">
        <v>391.24527999999998</v>
      </c>
      <c r="T81" s="48">
        <v>11.039289999999999</v>
      </c>
      <c r="U81" s="48">
        <v>20.985199999999999</v>
      </c>
      <c r="V81" s="48">
        <v>1.1812</v>
      </c>
      <c r="W81" s="48">
        <v>31.580110000000001</v>
      </c>
      <c r="X81" s="43">
        <v>73.808639999999997</v>
      </c>
      <c r="Y81" s="48">
        <v>368.44362999999998</v>
      </c>
    </row>
    <row r="82" spans="1:25">
      <c r="A82" s="98" t="s">
        <v>78</v>
      </c>
      <c r="B82" s="48">
        <v>1155.9854700000001</v>
      </c>
      <c r="C82" s="48">
        <v>507.05500999999998</v>
      </c>
      <c r="D82" s="48">
        <v>5.3723000000000001</v>
      </c>
      <c r="E82" s="48">
        <v>28.039829999999998</v>
      </c>
      <c r="F82" s="48">
        <v>1.2697000000000001</v>
      </c>
      <c r="G82" s="48">
        <v>27.650390000000002</v>
      </c>
      <c r="H82" s="43">
        <v>117.72754</v>
      </c>
      <c r="I82" s="48">
        <v>468.8707</v>
      </c>
      <c r="J82" s="48">
        <v>201.66489999999999</v>
      </c>
      <c r="K82" s="48">
        <v>79.049130000000005</v>
      </c>
      <c r="L82" s="48">
        <v>3.2406000000000001</v>
      </c>
      <c r="M82" s="48">
        <v>1.3935</v>
      </c>
      <c r="N82" s="48">
        <v>0.34899999999999998</v>
      </c>
      <c r="O82" s="48">
        <v>6.1527000000000003</v>
      </c>
      <c r="P82" s="43">
        <v>24.037050000000001</v>
      </c>
      <c r="Q82" s="48">
        <v>87.442920000000001</v>
      </c>
      <c r="R82" s="48">
        <v>954.32056999999998</v>
      </c>
      <c r="S82" s="48">
        <v>428.00587999999999</v>
      </c>
      <c r="T82" s="48">
        <v>2.1316999999999999</v>
      </c>
      <c r="U82" s="48">
        <v>26.646329999999999</v>
      </c>
      <c r="V82" s="48">
        <v>0.92069999999999996</v>
      </c>
      <c r="W82" s="48">
        <v>21.497689999999999</v>
      </c>
      <c r="X82" s="43">
        <v>93.690489999999997</v>
      </c>
      <c r="Y82" s="48">
        <v>381.42777999999998</v>
      </c>
    </row>
    <row r="83" spans="1:25">
      <c r="A83" s="98" t="s">
        <v>79</v>
      </c>
      <c r="B83" s="48">
        <v>1552.5308199999999</v>
      </c>
      <c r="C83" s="48">
        <v>699.24027999999998</v>
      </c>
      <c r="D83" s="48">
        <v>4.48285</v>
      </c>
      <c r="E83" s="48">
        <v>38.480499999999999</v>
      </c>
      <c r="F83" s="48">
        <v>2.0329999999999999</v>
      </c>
      <c r="G83" s="48">
        <v>23.74296</v>
      </c>
      <c r="H83" s="43">
        <v>123.80936</v>
      </c>
      <c r="I83" s="48">
        <v>660.74186999999995</v>
      </c>
      <c r="J83" s="48">
        <v>312.13783999999998</v>
      </c>
      <c r="K83" s="48">
        <v>125.26279</v>
      </c>
      <c r="L83" s="48">
        <v>0.78369999999999995</v>
      </c>
      <c r="M83" s="48">
        <v>1.7593000000000001</v>
      </c>
      <c r="N83" s="48">
        <v>0.46500000000000002</v>
      </c>
      <c r="O83" s="48">
        <v>0.89090000000000003</v>
      </c>
      <c r="P83" s="43">
        <v>24.239519999999999</v>
      </c>
      <c r="Q83" s="48">
        <v>158.73662999999999</v>
      </c>
      <c r="R83" s="48">
        <v>1240.3929800000001</v>
      </c>
      <c r="S83" s="48">
        <v>573.97748999999999</v>
      </c>
      <c r="T83" s="48">
        <v>3.6991499999999999</v>
      </c>
      <c r="U83" s="48">
        <v>36.721200000000003</v>
      </c>
      <c r="V83" s="48">
        <v>1.5680000000000001</v>
      </c>
      <c r="W83" s="48">
        <v>22.852060000000002</v>
      </c>
      <c r="X83" s="43">
        <v>99.569839999999999</v>
      </c>
      <c r="Y83" s="48">
        <v>502.00524000000001</v>
      </c>
    </row>
    <row r="84" spans="1:25">
      <c r="A84" s="98" t="s">
        <v>80</v>
      </c>
      <c r="B84" s="48">
        <v>2627.3345800000002</v>
      </c>
      <c r="C84" s="48">
        <v>1593.23495</v>
      </c>
      <c r="D84" s="48">
        <v>9.3845799999999997</v>
      </c>
      <c r="E84" s="48">
        <v>38.232500000000002</v>
      </c>
      <c r="F84" s="48">
        <v>1.99519</v>
      </c>
      <c r="G84" s="48">
        <v>33.617910000000002</v>
      </c>
      <c r="H84" s="43">
        <v>98.130369999999999</v>
      </c>
      <c r="I84" s="48">
        <v>852.73907999999994</v>
      </c>
      <c r="J84" s="48">
        <v>546.82902000000001</v>
      </c>
      <c r="K84" s="48">
        <v>323.98068999999998</v>
      </c>
      <c r="L84" s="48">
        <v>5.5965800000000003</v>
      </c>
      <c r="M84" s="48">
        <v>1.1706000000000001</v>
      </c>
      <c r="N84" s="48">
        <v>0.16700000000000001</v>
      </c>
      <c r="O84" s="48">
        <v>10.078810000000001</v>
      </c>
      <c r="P84" s="43">
        <v>14.87379</v>
      </c>
      <c r="Q84" s="48">
        <v>190.96154999999999</v>
      </c>
      <c r="R84" s="48">
        <v>2080.5055600000001</v>
      </c>
      <c r="S84" s="48">
        <v>1269.2542599999999</v>
      </c>
      <c r="T84" s="48">
        <v>3.7879999999999998</v>
      </c>
      <c r="U84" s="48">
        <v>37.061900000000001</v>
      </c>
      <c r="V84" s="48">
        <v>1.82819</v>
      </c>
      <c r="W84" s="48">
        <v>23.539100000000001</v>
      </c>
      <c r="X84" s="43">
        <v>83.25658</v>
      </c>
      <c r="Y84" s="48">
        <v>661.77752999999996</v>
      </c>
    </row>
    <row r="85" spans="1:25">
      <c r="A85" s="98" t="s">
        <v>81</v>
      </c>
      <c r="B85" s="48">
        <v>4400.9741789999998</v>
      </c>
      <c r="C85" s="48">
        <v>3130.8157390000001</v>
      </c>
      <c r="D85" s="48">
        <v>2.3159000000000001</v>
      </c>
      <c r="E85" s="48">
        <v>23.242920000000002</v>
      </c>
      <c r="F85" s="48">
        <v>1.669</v>
      </c>
      <c r="G85" s="48">
        <v>106.99194</v>
      </c>
      <c r="H85" s="43">
        <v>44.884169999999997</v>
      </c>
      <c r="I85" s="48">
        <v>1091.0545099999999</v>
      </c>
      <c r="J85" s="48">
        <v>759.92148999999995</v>
      </c>
      <c r="K85" s="48">
        <v>587.23551999999995</v>
      </c>
      <c r="L85" s="48">
        <v>0.27029999999999998</v>
      </c>
      <c r="M85" s="48">
        <v>0.7198</v>
      </c>
      <c r="N85" s="48" t="s">
        <v>1</v>
      </c>
      <c r="O85" s="48">
        <v>3.5221999999999998</v>
      </c>
      <c r="P85" s="43">
        <v>5.5438900000000002</v>
      </c>
      <c r="Q85" s="48">
        <v>162.62978000000001</v>
      </c>
      <c r="R85" s="48">
        <v>3641.0526890000001</v>
      </c>
      <c r="S85" s="48">
        <v>2543.5802189999999</v>
      </c>
      <c r="T85" s="48">
        <v>2.0455999999999999</v>
      </c>
      <c r="U85" s="48">
        <v>22.523119999999999</v>
      </c>
      <c r="V85" s="48">
        <v>1.669</v>
      </c>
      <c r="W85" s="48">
        <v>103.46974</v>
      </c>
      <c r="X85" s="43">
        <v>39.34028</v>
      </c>
      <c r="Y85" s="48">
        <v>928.42472999999995</v>
      </c>
    </row>
    <row r="86" spans="1:25">
      <c r="A86" s="98" t="s">
        <v>116</v>
      </c>
      <c r="B86" s="48">
        <v>3333.0390699999998</v>
      </c>
      <c r="C86" s="48">
        <v>2151.8207900000002</v>
      </c>
      <c r="D86" s="48">
        <v>1.7894999999999999</v>
      </c>
      <c r="E86" s="48">
        <v>9.479000000000001</v>
      </c>
      <c r="F86" s="48">
        <v>1.2846000000000002</v>
      </c>
      <c r="G86" s="48">
        <v>61.908929999999998</v>
      </c>
      <c r="H86" s="43">
        <v>18.770780000000002</v>
      </c>
      <c r="I86" s="48">
        <v>1087.9854700000001</v>
      </c>
      <c r="J86" s="48">
        <v>531.09982000000002</v>
      </c>
      <c r="K86" s="48">
        <v>347.56942000000004</v>
      </c>
      <c r="L86" s="48">
        <v>0.2445</v>
      </c>
      <c r="M86" s="48">
        <v>0.22089999999999999</v>
      </c>
      <c r="N86" s="48" t="s">
        <v>1</v>
      </c>
      <c r="O86" s="48">
        <v>22.560600000000001</v>
      </c>
      <c r="P86" s="43">
        <v>1.86239</v>
      </c>
      <c r="Q86" s="48">
        <v>158.64201</v>
      </c>
      <c r="R86" s="48">
        <v>2801.9392499999999</v>
      </c>
      <c r="S86" s="48">
        <v>1804.25137</v>
      </c>
      <c r="T86" s="48">
        <v>1.5449999999999999</v>
      </c>
      <c r="U86" s="48">
        <v>9.2581000000000007</v>
      </c>
      <c r="V86" s="48">
        <v>1.2846000000000002</v>
      </c>
      <c r="W86" s="48">
        <v>39.348330000000004</v>
      </c>
      <c r="X86" s="43">
        <v>16.908390000000001</v>
      </c>
      <c r="Y86" s="48">
        <v>929.34346000000005</v>
      </c>
    </row>
    <row r="87" spans="1:25">
      <c r="A87" s="98">
        <v>2021</v>
      </c>
      <c r="B87" s="48">
        <v>1011.6068299999999</v>
      </c>
      <c r="C87" s="48">
        <v>582.03089</v>
      </c>
      <c r="D87" s="48">
        <v>0.90139999999999998</v>
      </c>
      <c r="E87" s="48">
        <v>0.45350000000000001</v>
      </c>
      <c r="F87" s="48">
        <v>0.18329999999999999</v>
      </c>
      <c r="G87" s="48">
        <v>55.457880000000003</v>
      </c>
      <c r="H87" s="43">
        <v>4.0122600000000004</v>
      </c>
      <c r="I87" s="48">
        <v>368.56760000000003</v>
      </c>
      <c r="J87" s="48">
        <v>161.53781000000001</v>
      </c>
      <c r="K87" s="48">
        <v>94.396389999999997</v>
      </c>
      <c r="L87" s="48">
        <v>0.1245</v>
      </c>
      <c r="M87" s="48" t="s">
        <v>1</v>
      </c>
      <c r="N87" s="48" t="s">
        <v>1</v>
      </c>
      <c r="O87" s="48">
        <v>5.1381199999999998</v>
      </c>
      <c r="P87" s="43">
        <v>0.28999999999999998</v>
      </c>
      <c r="Q87" s="48">
        <v>61.588799999999999</v>
      </c>
      <c r="R87" s="48">
        <v>850.06902000000002</v>
      </c>
      <c r="S87" s="48">
        <v>487.6345</v>
      </c>
      <c r="T87" s="48">
        <v>0.77690000000000003</v>
      </c>
      <c r="U87" s="48">
        <v>0.45350000000000001</v>
      </c>
      <c r="V87" s="48">
        <v>0.18329999999999999</v>
      </c>
      <c r="W87" s="48">
        <v>50.319760000000002</v>
      </c>
      <c r="X87" s="43">
        <v>3.7222599999999999</v>
      </c>
      <c r="Y87" s="48">
        <v>306.97879999999998</v>
      </c>
    </row>
    <row r="88" spans="1:25">
      <c r="A88" s="98">
        <v>2022</v>
      </c>
      <c r="B88" s="48">
        <v>1351.89625</v>
      </c>
      <c r="C88" s="48">
        <v>801.94186999999999</v>
      </c>
      <c r="D88" s="48">
        <v>2.5004</v>
      </c>
      <c r="E88" s="48">
        <v>2.9898899999999999</v>
      </c>
      <c r="F88" s="48">
        <v>1.4552</v>
      </c>
      <c r="G88" s="48">
        <v>49.420929999999998</v>
      </c>
      <c r="H88" s="43">
        <v>3.4138899999999999</v>
      </c>
      <c r="I88" s="48">
        <v>490.17406999999997</v>
      </c>
      <c r="J88" s="48">
        <v>270.63054</v>
      </c>
      <c r="K88" s="48">
        <v>172.57386</v>
      </c>
      <c r="L88" s="48">
        <v>7.7700000000000005E-2</v>
      </c>
      <c r="M88" s="48" t="s">
        <v>1</v>
      </c>
      <c r="N88" s="48">
        <v>0.20669999999999999</v>
      </c>
      <c r="O88" s="48">
        <v>18.19004</v>
      </c>
      <c r="P88" s="43">
        <v>0.58760000000000001</v>
      </c>
      <c r="Q88" s="48">
        <v>78.994640000000004</v>
      </c>
      <c r="R88" s="48">
        <v>1081.2657099999999</v>
      </c>
      <c r="S88" s="48">
        <v>629.36801000000003</v>
      </c>
      <c r="T88" s="48">
        <v>2.4226999999999999</v>
      </c>
      <c r="U88" s="48">
        <v>2.9898899999999999</v>
      </c>
      <c r="V88" s="48">
        <v>1.2484999999999999</v>
      </c>
      <c r="W88" s="48">
        <v>31.230889999999999</v>
      </c>
      <c r="X88" s="43">
        <v>2.8262900000000002</v>
      </c>
      <c r="Y88" s="48">
        <v>411.17943000000002</v>
      </c>
    </row>
    <row r="89" spans="1:25">
      <c r="A89" s="98">
        <v>2023</v>
      </c>
      <c r="B89" s="48">
        <v>1476.5826</v>
      </c>
      <c r="C89" s="48">
        <v>857.92620999999997</v>
      </c>
      <c r="D89" s="48">
        <v>7.0308099999999998</v>
      </c>
      <c r="E89" s="48">
        <v>8.5703300000000002</v>
      </c>
      <c r="F89" s="48">
        <v>3.6228899999999999</v>
      </c>
      <c r="G89" s="48">
        <v>113.22263</v>
      </c>
      <c r="H89" s="43">
        <v>3.9050799999999999</v>
      </c>
      <c r="I89" s="48">
        <v>482.30464999999998</v>
      </c>
      <c r="J89" s="48">
        <v>322.69227999999998</v>
      </c>
      <c r="K89" s="48">
        <v>167.61855</v>
      </c>
      <c r="L89" s="48">
        <v>0.314</v>
      </c>
      <c r="M89" s="48">
        <v>0.1056</v>
      </c>
      <c r="N89" s="48">
        <v>0.37169999999999997</v>
      </c>
      <c r="O89" s="48">
        <v>62.745069999999998</v>
      </c>
      <c r="P89" s="43">
        <v>0.38719999999999999</v>
      </c>
      <c r="Q89" s="48">
        <v>91.15016</v>
      </c>
      <c r="R89" s="48">
        <v>1153.89032</v>
      </c>
      <c r="S89" s="48">
        <v>690.30766000000006</v>
      </c>
      <c r="T89" s="48">
        <v>6.7168099999999997</v>
      </c>
      <c r="U89" s="48">
        <v>8.4647299999999994</v>
      </c>
      <c r="V89" s="48">
        <v>3.2511899999999998</v>
      </c>
      <c r="W89" s="48">
        <v>50.477559999999997</v>
      </c>
      <c r="X89" s="43">
        <v>3.5178799999999999</v>
      </c>
      <c r="Y89" s="48">
        <v>391.15449000000001</v>
      </c>
    </row>
    <row r="90" spans="1:25">
      <c r="A90" s="98">
        <v>2024</v>
      </c>
      <c r="B90" s="48">
        <v>1221.2759699999999</v>
      </c>
      <c r="C90" s="48">
        <v>565.40386000000001</v>
      </c>
      <c r="D90" s="48">
        <v>0.13339999999999999</v>
      </c>
      <c r="E90" s="48">
        <v>0.28039999999999998</v>
      </c>
      <c r="F90" s="48">
        <v>0.42</v>
      </c>
      <c r="G90" s="48">
        <v>80.175659999999993</v>
      </c>
      <c r="H90" s="43">
        <v>2.2075</v>
      </c>
      <c r="I90" s="48">
        <v>572.65515000000005</v>
      </c>
      <c r="J90" s="48">
        <v>270.83303999999998</v>
      </c>
      <c r="K90" s="48">
        <v>120.71329</v>
      </c>
      <c r="L90" s="48" t="s">
        <v>1</v>
      </c>
      <c r="M90" s="48" t="s">
        <v>1</v>
      </c>
      <c r="N90" s="48" t="s">
        <v>1</v>
      </c>
      <c r="O90" s="48">
        <v>32.172359999999998</v>
      </c>
      <c r="P90" s="43">
        <v>2.9600000000000001E-2</v>
      </c>
      <c r="Q90" s="48">
        <v>117.91779</v>
      </c>
      <c r="R90" s="48">
        <v>950.44293000000005</v>
      </c>
      <c r="S90" s="48">
        <v>444.69056999999998</v>
      </c>
      <c r="T90" s="48">
        <v>0.13339999999999999</v>
      </c>
      <c r="U90" s="48">
        <v>0.28039999999999998</v>
      </c>
      <c r="V90" s="48">
        <v>0.42</v>
      </c>
      <c r="W90" s="48">
        <v>48.003300000000003</v>
      </c>
      <c r="X90" s="43">
        <v>2.1779000000000002</v>
      </c>
      <c r="Y90" s="48">
        <v>454.73736000000002</v>
      </c>
    </row>
    <row r="91" spans="1:25" ht="33.75">
      <c r="A91" s="98" t="s">
        <v>82</v>
      </c>
      <c r="B91" s="48">
        <v>633.08644000000004</v>
      </c>
      <c r="C91" s="48">
        <v>464.8784</v>
      </c>
      <c r="D91" s="48">
        <v>4.3120200000000004</v>
      </c>
      <c r="E91" s="48">
        <v>17.4071</v>
      </c>
      <c r="F91" s="48">
        <v>1.7513000000000001</v>
      </c>
      <c r="G91" s="48">
        <v>13.34839</v>
      </c>
      <c r="H91" s="43">
        <v>48.112209999999997</v>
      </c>
      <c r="I91" s="48">
        <v>83.277019999999993</v>
      </c>
      <c r="J91" s="48">
        <v>46.57188</v>
      </c>
      <c r="K91" s="48">
        <v>32.893419999999999</v>
      </c>
      <c r="L91" s="48">
        <v>8.6499999999999994E-2</v>
      </c>
      <c r="M91" s="48">
        <v>0.64810000000000001</v>
      </c>
      <c r="N91" s="48">
        <v>0.5353</v>
      </c>
      <c r="O91" s="48">
        <v>4.1519599999999999</v>
      </c>
      <c r="P91" s="43">
        <v>0.19400000000000001</v>
      </c>
      <c r="Q91" s="48">
        <v>8.0625999999999998</v>
      </c>
      <c r="R91" s="48">
        <v>586.51455999999996</v>
      </c>
      <c r="S91" s="48">
        <v>431.98498000000001</v>
      </c>
      <c r="T91" s="48">
        <v>4.2255200000000004</v>
      </c>
      <c r="U91" s="48">
        <v>16.759</v>
      </c>
      <c r="V91" s="48">
        <v>1.216</v>
      </c>
      <c r="W91" s="48">
        <v>9.1964299999999994</v>
      </c>
      <c r="X91" s="43">
        <v>47.918210000000002</v>
      </c>
      <c r="Y91" s="48">
        <v>75.214420000000004</v>
      </c>
    </row>
    <row r="92" spans="1:25">
      <c r="A92" s="98" t="s">
        <v>6</v>
      </c>
      <c r="B92" s="48">
        <v>16350.460145999999</v>
      </c>
      <c r="C92" s="48">
        <v>4701.1932260000012</v>
      </c>
      <c r="D92" s="48">
        <v>816.64810000000011</v>
      </c>
      <c r="E92" s="48">
        <v>1.5252000000000001</v>
      </c>
      <c r="F92" s="48">
        <v>14.969899999999996</v>
      </c>
      <c r="G92" s="48">
        <v>190.09487999999999</v>
      </c>
      <c r="H92" s="43">
        <v>1592.2352600000002</v>
      </c>
      <c r="I92" s="48">
        <v>9033.7935799999705</v>
      </c>
      <c r="J92" s="48">
        <v>9306.0655060000008</v>
      </c>
      <c r="K92" s="48">
        <v>2960.7145260000002</v>
      </c>
      <c r="L92" s="48">
        <v>809.11010999999985</v>
      </c>
      <c r="M92" s="48">
        <v>1.1113</v>
      </c>
      <c r="N92" s="48">
        <v>12.469899999999999</v>
      </c>
      <c r="O92" s="48">
        <v>173.66538999999997</v>
      </c>
      <c r="P92" s="43">
        <v>204.86310000000003</v>
      </c>
      <c r="Q92" s="48">
        <v>5144.1311800000003</v>
      </c>
      <c r="R92" s="48">
        <v>7044.3946400000004</v>
      </c>
      <c r="S92" s="48">
        <v>1740.4786999999997</v>
      </c>
      <c r="T92" s="48">
        <v>7.5379900000000006</v>
      </c>
      <c r="U92" s="48">
        <v>0.41389999999999999</v>
      </c>
      <c r="V92" s="48">
        <v>2.5</v>
      </c>
      <c r="W92" s="48">
        <v>16.429490000000001</v>
      </c>
      <c r="X92" s="43">
        <v>1387.3721599999999</v>
      </c>
      <c r="Y92" s="48">
        <v>3889.662399999982</v>
      </c>
    </row>
    <row r="93" spans="1:25">
      <c r="A93" s="98" t="s">
        <v>72</v>
      </c>
      <c r="B93" s="48">
        <v>858.32455000000004</v>
      </c>
      <c r="C93" s="48">
        <v>258.80448000000001</v>
      </c>
      <c r="D93" s="48">
        <v>33.629370000000002</v>
      </c>
      <c r="E93" s="48">
        <v>0.31130000000000002</v>
      </c>
      <c r="F93" s="48">
        <v>4.5713999999999997</v>
      </c>
      <c r="G93" s="48">
        <v>0.38750000000000001</v>
      </c>
      <c r="H93" s="43">
        <v>196.01939999999999</v>
      </c>
      <c r="I93" s="48">
        <v>364.60109999999901</v>
      </c>
      <c r="J93" s="48">
        <v>429.47886999999997</v>
      </c>
      <c r="K93" s="48">
        <v>185.09934000000001</v>
      </c>
      <c r="L93" s="48">
        <v>31.749179999999999</v>
      </c>
      <c r="M93" s="48">
        <v>0.31130000000000002</v>
      </c>
      <c r="N93" s="48">
        <v>4.4108000000000001</v>
      </c>
      <c r="O93" s="48" t="s">
        <v>1</v>
      </c>
      <c r="P93" s="43">
        <v>27.553450000000002</v>
      </c>
      <c r="Q93" s="48">
        <v>180.35480000000001</v>
      </c>
      <c r="R93" s="48">
        <v>428.84568000000002</v>
      </c>
      <c r="S93" s="48">
        <v>73.70514</v>
      </c>
      <c r="T93" s="48">
        <v>1.88019</v>
      </c>
      <c r="U93" s="48" t="s">
        <v>1</v>
      </c>
      <c r="V93" s="48">
        <v>0.16059999999999999</v>
      </c>
      <c r="W93" s="48">
        <v>0.38750000000000001</v>
      </c>
      <c r="X93" s="43">
        <v>168.46594999999999</v>
      </c>
      <c r="Y93" s="48">
        <v>184.246299999999</v>
      </c>
    </row>
    <row r="94" spans="1:25">
      <c r="A94" s="98" t="s">
        <v>73</v>
      </c>
      <c r="B94" s="48">
        <v>474.93241999999998</v>
      </c>
      <c r="C94" s="48">
        <v>145.88525000000001</v>
      </c>
      <c r="D94" s="48">
        <v>95.960530000000006</v>
      </c>
      <c r="E94" s="48" t="s">
        <v>1</v>
      </c>
      <c r="F94" s="48">
        <v>0.36940000000000001</v>
      </c>
      <c r="G94" s="48">
        <v>0.20830000000000001</v>
      </c>
      <c r="H94" s="43">
        <v>66.590260000000001</v>
      </c>
      <c r="I94" s="48">
        <v>165.918679999999</v>
      </c>
      <c r="J94" s="48">
        <v>252.98652000000001</v>
      </c>
      <c r="K94" s="48">
        <v>94.715909999999994</v>
      </c>
      <c r="L94" s="48">
        <v>95.960530000000006</v>
      </c>
      <c r="M94" s="48" t="s">
        <v>1</v>
      </c>
      <c r="N94" s="48" t="s">
        <v>1</v>
      </c>
      <c r="O94" s="48">
        <v>6.9900000000000004E-2</v>
      </c>
      <c r="P94" s="43">
        <v>4.7730800000000002</v>
      </c>
      <c r="Q94" s="48">
        <v>57.467100000000002</v>
      </c>
      <c r="R94" s="48">
        <v>221.94589999999999</v>
      </c>
      <c r="S94" s="48">
        <v>51.169339999999998</v>
      </c>
      <c r="T94" s="48" t="s">
        <v>1</v>
      </c>
      <c r="U94" s="48" t="s">
        <v>1</v>
      </c>
      <c r="V94" s="48">
        <v>0.36940000000000001</v>
      </c>
      <c r="W94" s="48">
        <v>0.1384</v>
      </c>
      <c r="X94" s="43">
        <v>61.81718</v>
      </c>
      <c r="Y94" s="48">
        <v>108.45158000000001</v>
      </c>
    </row>
    <row r="95" spans="1:25">
      <c r="A95" s="98" t="s">
        <v>74</v>
      </c>
      <c r="B95" s="48">
        <v>531.86506999999995</v>
      </c>
      <c r="C95" s="48">
        <v>152.67899</v>
      </c>
      <c r="D95" s="48">
        <v>90.065240000000003</v>
      </c>
      <c r="E95" s="48" t="s">
        <v>1</v>
      </c>
      <c r="F95" s="48">
        <v>0.41089999999999999</v>
      </c>
      <c r="G95" s="48">
        <v>0.60680000000000001</v>
      </c>
      <c r="H95" s="43">
        <v>93.744489999999999</v>
      </c>
      <c r="I95" s="48">
        <v>194.35864999999899</v>
      </c>
      <c r="J95" s="48">
        <v>266.32270999999997</v>
      </c>
      <c r="K95" s="48">
        <v>88.326549999999997</v>
      </c>
      <c r="L95" s="48">
        <v>86.878739999999993</v>
      </c>
      <c r="M95" s="48" t="s">
        <v>1</v>
      </c>
      <c r="N95" s="48">
        <v>0.41089999999999999</v>
      </c>
      <c r="O95" s="48" t="s">
        <v>1</v>
      </c>
      <c r="P95" s="43">
        <v>4.7564900000000003</v>
      </c>
      <c r="Q95" s="48">
        <v>85.950029999999998</v>
      </c>
      <c r="R95" s="48">
        <v>265.54235999999997</v>
      </c>
      <c r="S95" s="48">
        <v>64.352440000000001</v>
      </c>
      <c r="T95" s="48">
        <v>3.1865000000000001</v>
      </c>
      <c r="U95" s="48" t="s">
        <v>1</v>
      </c>
      <c r="V95" s="48" t="s">
        <v>1</v>
      </c>
      <c r="W95" s="48">
        <v>0.60680000000000001</v>
      </c>
      <c r="X95" s="43">
        <v>88.988</v>
      </c>
      <c r="Y95" s="48">
        <v>108.408619999999</v>
      </c>
    </row>
    <row r="96" spans="1:25">
      <c r="A96" s="98" t="s">
        <v>75</v>
      </c>
      <c r="B96" s="48">
        <v>597.35963000000004</v>
      </c>
      <c r="C96" s="48">
        <v>132.55314999999999</v>
      </c>
      <c r="D96" s="48">
        <v>132.81426999999999</v>
      </c>
      <c r="E96" s="48" t="s">
        <v>1</v>
      </c>
      <c r="F96" s="48" t="s">
        <v>1</v>
      </c>
      <c r="G96" s="48">
        <v>0.85650000000000004</v>
      </c>
      <c r="H96" s="43">
        <v>103.36229</v>
      </c>
      <c r="I96" s="48">
        <v>227.77341999999899</v>
      </c>
      <c r="J96" s="48">
        <v>338.90541000000002</v>
      </c>
      <c r="K96" s="48">
        <v>79.473190000000002</v>
      </c>
      <c r="L96" s="48">
        <v>132.81426999999999</v>
      </c>
      <c r="M96" s="48" t="s">
        <v>1</v>
      </c>
      <c r="N96" s="48" t="s">
        <v>1</v>
      </c>
      <c r="O96" s="48" t="s">
        <v>1</v>
      </c>
      <c r="P96" s="43">
        <v>2.5609000000000002</v>
      </c>
      <c r="Q96" s="48">
        <v>124.05705</v>
      </c>
      <c r="R96" s="48">
        <v>258.45422000000002</v>
      </c>
      <c r="S96" s="48">
        <v>53.07996</v>
      </c>
      <c r="T96" s="48" t="s">
        <v>1</v>
      </c>
      <c r="U96" s="48" t="s">
        <v>1</v>
      </c>
      <c r="V96" s="48" t="s">
        <v>1</v>
      </c>
      <c r="W96" s="48">
        <v>0.85650000000000004</v>
      </c>
      <c r="X96" s="43">
        <v>100.80139</v>
      </c>
      <c r="Y96" s="48">
        <v>103.716369999999</v>
      </c>
    </row>
    <row r="97" spans="1:25">
      <c r="A97" s="98" t="s">
        <v>76</v>
      </c>
      <c r="B97" s="48">
        <v>876.41228000000001</v>
      </c>
      <c r="C97" s="48">
        <v>213.00810000000001</v>
      </c>
      <c r="D97" s="48">
        <v>234.14885000000001</v>
      </c>
      <c r="E97" s="48">
        <v>0.5272</v>
      </c>
      <c r="F97" s="48">
        <v>2.3917999999999999</v>
      </c>
      <c r="G97" s="48">
        <v>5.6219099999999997</v>
      </c>
      <c r="H97" s="43">
        <v>125.95932999999999</v>
      </c>
      <c r="I97" s="48">
        <v>294.75508999999897</v>
      </c>
      <c r="J97" s="48">
        <v>521.09001000000001</v>
      </c>
      <c r="K97" s="48">
        <v>134.9194</v>
      </c>
      <c r="L97" s="48">
        <v>234.14885000000001</v>
      </c>
      <c r="M97" s="48">
        <v>0.5272</v>
      </c>
      <c r="N97" s="48">
        <v>2.3917999999999999</v>
      </c>
      <c r="O97" s="48">
        <v>4.8001100000000001</v>
      </c>
      <c r="P97" s="43">
        <v>5.3480999999999996</v>
      </c>
      <c r="Q97" s="48">
        <v>138.95455000000001</v>
      </c>
      <c r="R97" s="48">
        <v>355.32227</v>
      </c>
      <c r="S97" s="48">
        <v>78.088700000000003</v>
      </c>
      <c r="T97" s="48" t="s">
        <v>1</v>
      </c>
      <c r="U97" s="48" t="s">
        <v>1</v>
      </c>
      <c r="V97" s="48" t="s">
        <v>1</v>
      </c>
      <c r="W97" s="48">
        <v>0.82179999999999997</v>
      </c>
      <c r="X97" s="43">
        <v>120.61123000000001</v>
      </c>
      <c r="Y97" s="48">
        <v>155.80054000000001</v>
      </c>
    </row>
    <row r="98" spans="1:25">
      <c r="A98" s="98" t="s">
        <v>77</v>
      </c>
      <c r="B98" s="48">
        <v>471.06981999999999</v>
      </c>
      <c r="C98" s="48">
        <v>125.5321</v>
      </c>
      <c r="D98" s="48">
        <v>64.681920000000005</v>
      </c>
      <c r="E98" s="48" t="s">
        <v>1</v>
      </c>
      <c r="F98" s="48">
        <v>2.1229</v>
      </c>
      <c r="G98" s="48">
        <v>7.6291000000000002</v>
      </c>
      <c r="H98" s="43">
        <v>96.154970000000006</v>
      </c>
      <c r="I98" s="48">
        <v>174.94882999999999</v>
      </c>
      <c r="J98" s="48">
        <v>234.73406</v>
      </c>
      <c r="K98" s="48">
        <v>79.314160000000001</v>
      </c>
      <c r="L98" s="48">
        <v>63.996220000000001</v>
      </c>
      <c r="M98" s="48" t="s">
        <v>1</v>
      </c>
      <c r="N98" s="48">
        <v>2.1229</v>
      </c>
      <c r="O98" s="48">
        <v>4.1334</v>
      </c>
      <c r="P98" s="43">
        <v>4.1109</v>
      </c>
      <c r="Q98" s="48">
        <v>81.056479999999993</v>
      </c>
      <c r="R98" s="48">
        <v>236.33575999999999</v>
      </c>
      <c r="S98" s="48">
        <v>46.217939999999999</v>
      </c>
      <c r="T98" s="48">
        <v>0.68569999999999998</v>
      </c>
      <c r="U98" s="48" t="s">
        <v>1</v>
      </c>
      <c r="V98" s="48" t="s">
        <v>1</v>
      </c>
      <c r="W98" s="48">
        <v>3.4956999999999998</v>
      </c>
      <c r="X98" s="43">
        <v>92.044070000000005</v>
      </c>
      <c r="Y98" s="48">
        <v>93.892349999999993</v>
      </c>
    </row>
    <row r="99" spans="1:25">
      <c r="A99" s="98" t="s">
        <v>78</v>
      </c>
      <c r="B99" s="48">
        <v>484.95717000000002</v>
      </c>
      <c r="C99" s="48">
        <v>168.19551000000001</v>
      </c>
      <c r="D99" s="48">
        <v>42.555120000000002</v>
      </c>
      <c r="E99" s="48" t="s">
        <v>1</v>
      </c>
      <c r="F99" s="48" t="s">
        <v>1</v>
      </c>
      <c r="G99" s="48">
        <v>4.6731999999999996</v>
      </c>
      <c r="H99" s="43">
        <v>111.80052000000001</v>
      </c>
      <c r="I99" s="48">
        <v>157.73281999999901</v>
      </c>
      <c r="J99" s="48">
        <v>259.85984999999999</v>
      </c>
      <c r="K99" s="48">
        <v>106.57890999999999</v>
      </c>
      <c r="L99" s="48">
        <v>42.446919999999999</v>
      </c>
      <c r="M99" s="48" t="s">
        <v>1</v>
      </c>
      <c r="N99" s="48" t="s">
        <v>1</v>
      </c>
      <c r="O99" s="48">
        <v>2.766</v>
      </c>
      <c r="P99" s="43">
        <v>14.33798</v>
      </c>
      <c r="Q99" s="48">
        <v>93.730040000000002</v>
      </c>
      <c r="R99" s="48">
        <v>225.09732</v>
      </c>
      <c r="S99" s="48">
        <v>61.616599999999998</v>
      </c>
      <c r="T99" s="48">
        <v>0.1082</v>
      </c>
      <c r="U99" s="48" t="s">
        <v>1</v>
      </c>
      <c r="V99" s="48" t="s">
        <v>1</v>
      </c>
      <c r="W99" s="48">
        <v>1.9072</v>
      </c>
      <c r="X99" s="43">
        <v>97.462540000000004</v>
      </c>
      <c r="Y99" s="48">
        <v>64.002780000000001</v>
      </c>
    </row>
    <row r="100" spans="1:25">
      <c r="A100" s="98" t="s">
        <v>79</v>
      </c>
      <c r="B100" s="48">
        <v>1207.9313999999999</v>
      </c>
      <c r="C100" s="48">
        <v>368.77113000000003</v>
      </c>
      <c r="D100" s="48">
        <v>12.806100000000001</v>
      </c>
      <c r="E100" s="48" t="s">
        <v>1</v>
      </c>
      <c r="F100" s="48">
        <v>1.7076</v>
      </c>
      <c r="G100" s="48">
        <v>52.398800000000001</v>
      </c>
      <c r="H100" s="43">
        <v>189.18986000000001</v>
      </c>
      <c r="I100" s="48">
        <v>583.05790999999999</v>
      </c>
      <c r="J100" s="48">
        <v>867.67102999999997</v>
      </c>
      <c r="K100" s="48">
        <v>283.62772000000001</v>
      </c>
      <c r="L100" s="48">
        <v>12.6835</v>
      </c>
      <c r="M100" s="48" t="s">
        <v>1</v>
      </c>
      <c r="N100" s="48">
        <v>1.7076</v>
      </c>
      <c r="O100" s="48">
        <v>50.213509999999999</v>
      </c>
      <c r="P100" s="43">
        <v>43.820540000000001</v>
      </c>
      <c r="Q100" s="48">
        <v>475.61815999999999</v>
      </c>
      <c r="R100" s="48">
        <v>340.26037000000002</v>
      </c>
      <c r="S100" s="48">
        <v>85.143410000000003</v>
      </c>
      <c r="T100" s="48">
        <v>0.1226</v>
      </c>
      <c r="U100" s="48" t="s">
        <v>1</v>
      </c>
      <c r="V100" s="48" t="s">
        <v>1</v>
      </c>
      <c r="W100" s="48">
        <v>2.1852900000000002</v>
      </c>
      <c r="X100" s="43">
        <v>145.36931999999999</v>
      </c>
      <c r="Y100" s="48">
        <v>107.43974999999899</v>
      </c>
    </row>
    <row r="101" spans="1:25">
      <c r="A101" s="98" t="s">
        <v>80</v>
      </c>
      <c r="B101" s="48">
        <v>4071.7359999999999</v>
      </c>
      <c r="C101" s="48">
        <v>1937.2534800000001</v>
      </c>
      <c r="D101" s="48">
        <v>107.9161</v>
      </c>
      <c r="E101" s="48">
        <v>0.27279999999999999</v>
      </c>
      <c r="F101" s="48">
        <v>1.7159</v>
      </c>
      <c r="G101" s="48">
        <v>106.54745</v>
      </c>
      <c r="H101" s="43">
        <v>453.25006000000002</v>
      </c>
      <c r="I101" s="48">
        <v>1464.7802099999999</v>
      </c>
      <c r="J101" s="48">
        <v>2557.8525</v>
      </c>
      <c r="K101" s="48">
        <v>1218.5003200000001</v>
      </c>
      <c r="L101" s="48">
        <v>106.8918</v>
      </c>
      <c r="M101" s="48">
        <v>0.27279999999999999</v>
      </c>
      <c r="N101" s="48">
        <v>1.3023</v>
      </c>
      <c r="O101" s="48">
        <v>102.84025</v>
      </c>
      <c r="P101" s="43">
        <v>83.138490000000004</v>
      </c>
      <c r="Q101" s="48">
        <v>1044.9065399999999</v>
      </c>
      <c r="R101" s="48">
        <v>1513.8834999999999</v>
      </c>
      <c r="S101" s="48">
        <v>718.75315999999998</v>
      </c>
      <c r="T101" s="48">
        <v>1.0243</v>
      </c>
      <c r="U101" s="48" t="s">
        <v>1</v>
      </c>
      <c r="V101" s="48">
        <v>0.41360000000000002</v>
      </c>
      <c r="W101" s="48">
        <v>3.7071999999999998</v>
      </c>
      <c r="X101" s="43">
        <v>370.11156999999997</v>
      </c>
      <c r="Y101" s="48">
        <v>419.87367</v>
      </c>
    </row>
    <row r="102" spans="1:25">
      <c r="A102" s="98" t="s">
        <v>81</v>
      </c>
      <c r="B102" s="48">
        <v>1537.8014459999999</v>
      </c>
      <c r="C102" s="48">
        <v>319.26540599999998</v>
      </c>
      <c r="D102" s="48">
        <v>1.4715</v>
      </c>
      <c r="E102" s="48">
        <v>7.8899999999999998E-2</v>
      </c>
      <c r="F102" s="48">
        <v>0.32419999999999999</v>
      </c>
      <c r="G102" s="48">
        <v>0.50549999999999995</v>
      </c>
      <c r="H102" s="43">
        <v>74.571860000000001</v>
      </c>
      <c r="I102" s="48">
        <v>1141.5840799999901</v>
      </c>
      <c r="J102" s="48">
        <v>923.07517600000006</v>
      </c>
      <c r="K102" s="48">
        <v>193.433786</v>
      </c>
      <c r="L102" s="48">
        <v>1.3945000000000001</v>
      </c>
      <c r="M102" s="48" t="s">
        <v>1</v>
      </c>
      <c r="N102" s="48" t="s">
        <v>1</v>
      </c>
      <c r="O102" s="48">
        <v>0.31569999999999998</v>
      </c>
      <c r="P102" s="43">
        <v>6.2998799999999999</v>
      </c>
      <c r="Q102" s="48">
        <v>721.63130999999998</v>
      </c>
      <c r="R102" s="48">
        <v>614.72627</v>
      </c>
      <c r="S102" s="48">
        <v>125.83162</v>
      </c>
      <c r="T102" s="48">
        <v>7.6999999999999999E-2</v>
      </c>
      <c r="U102" s="48">
        <v>7.8899999999999998E-2</v>
      </c>
      <c r="V102" s="48">
        <v>0.32419999999999999</v>
      </c>
      <c r="W102" s="48">
        <v>0.1898</v>
      </c>
      <c r="X102" s="43">
        <v>68.271979999999999</v>
      </c>
      <c r="Y102" s="48">
        <v>419.95276999999999</v>
      </c>
    </row>
    <row r="103" spans="1:25">
      <c r="A103" s="98" t="s">
        <v>116</v>
      </c>
      <c r="B103" s="48">
        <v>2741.7175299999999</v>
      </c>
      <c r="C103" s="48">
        <v>404.33365999999995</v>
      </c>
      <c r="D103" s="48">
        <v>0.14560000000000001</v>
      </c>
      <c r="E103" s="48">
        <v>0.22500000000000001</v>
      </c>
      <c r="F103" s="48">
        <v>0.66739999999999999</v>
      </c>
      <c r="G103" s="48">
        <v>4.9305599999999998</v>
      </c>
      <c r="H103" s="43">
        <v>43.222420000000007</v>
      </c>
      <c r="I103" s="48">
        <v>2288.1928899999898</v>
      </c>
      <c r="J103" s="48">
        <v>1412.84473</v>
      </c>
      <c r="K103" s="48">
        <v>261.7715</v>
      </c>
      <c r="L103" s="48">
        <v>0.14560000000000001</v>
      </c>
      <c r="M103" s="48" t="s">
        <v>1</v>
      </c>
      <c r="N103" s="48" t="s">
        <v>1</v>
      </c>
      <c r="O103" s="48">
        <v>3.11856</v>
      </c>
      <c r="P103" s="43">
        <v>3.7536899999999997</v>
      </c>
      <c r="Q103" s="48">
        <v>1144.0553799999998</v>
      </c>
      <c r="R103" s="48">
        <v>1328.8727999999999</v>
      </c>
      <c r="S103" s="48">
        <v>142.56216000000001</v>
      </c>
      <c r="T103" s="48" t="s">
        <v>1</v>
      </c>
      <c r="U103" s="48">
        <v>0.22500000000000001</v>
      </c>
      <c r="V103" s="48">
        <v>0.66739999999999999</v>
      </c>
      <c r="W103" s="48">
        <v>1.8119999999999998</v>
      </c>
      <c r="X103" s="43">
        <v>39.468730000000001</v>
      </c>
      <c r="Y103" s="48">
        <v>1144.13750999999</v>
      </c>
    </row>
    <row r="104" spans="1:25">
      <c r="A104" s="98">
        <v>2021</v>
      </c>
      <c r="B104" s="48">
        <v>638.35862999999995</v>
      </c>
      <c r="C104" s="48">
        <v>45.443820000000002</v>
      </c>
      <c r="D104" s="48" t="s">
        <v>1</v>
      </c>
      <c r="E104" s="48" t="s">
        <v>1</v>
      </c>
      <c r="F104" s="48" t="s">
        <v>1</v>
      </c>
      <c r="G104" s="48">
        <v>0.27129999999999999</v>
      </c>
      <c r="H104" s="43">
        <v>6.1055999999999999</v>
      </c>
      <c r="I104" s="48">
        <v>586.53790999999899</v>
      </c>
      <c r="J104" s="48">
        <v>310.90953000000002</v>
      </c>
      <c r="K104" s="48">
        <v>18.290900000000001</v>
      </c>
      <c r="L104" s="48" t="s">
        <v>1</v>
      </c>
      <c r="M104" s="48" t="s">
        <v>1</v>
      </c>
      <c r="N104" s="48" t="s">
        <v>1</v>
      </c>
      <c r="O104" s="48" t="s">
        <v>1</v>
      </c>
      <c r="P104" s="43">
        <v>0.56420000000000003</v>
      </c>
      <c r="Q104" s="48">
        <v>292.05443000000002</v>
      </c>
      <c r="R104" s="48">
        <v>327.44909999999999</v>
      </c>
      <c r="S104" s="48">
        <v>27.152920000000002</v>
      </c>
      <c r="T104" s="48" t="s">
        <v>1</v>
      </c>
      <c r="U104" s="48" t="s">
        <v>1</v>
      </c>
      <c r="V104" s="48" t="s">
        <v>1</v>
      </c>
      <c r="W104" s="48">
        <v>0.27129999999999999</v>
      </c>
      <c r="X104" s="43">
        <v>5.5414000000000003</v>
      </c>
      <c r="Y104" s="48">
        <v>294.48347999999902</v>
      </c>
    </row>
    <row r="105" spans="1:25">
      <c r="A105" s="98">
        <v>2022</v>
      </c>
      <c r="B105" s="48">
        <v>743.90434000000005</v>
      </c>
      <c r="C105" s="48">
        <v>61.274230000000003</v>
      </c>
      <c r="D105" s="48" t="s">
        <v>1</v>
      </c>
      <c r="E105" s="48" t="s">
        <v>1</v>
      </c>
      <c r="F105" s="48" t="s">
        <v>1</v>
      </c>
      <c r="G105" s="48">
        <v>4.9435599999999997</v>
      </c>
      <c r="H105" s="43">
        <v>8.5804000000000009</v>
      </c>
      <c r="I105" s="48">
        <v>669.10614999999996</v>
      </c>
      <c r="J105" s="48">
        <v>430.18984999999998</v>
      </c>
      <c r="K105" s="48">
        <v>42.307969999999997</v>
      </c>
      <c r="L105" s="48" t="s">
        <v>1</v>
      </c>
      <c r="M105" s="48" t="s">
        <v>1</v>
      </c>
      <c r="N105" s="48" t="s">
        <v>1</v>
      </c>
      <c r="O105" s="48">
        <v>4.9435599999999997</v>
      </c>
      <c r="P105" s="43">
        <v>1.0658000000000001</v>
      </c>
      <c r="Q105" s="48">
        <v>381.87252000000001</v>
      </c>
      <c r="R105" s="48">
        <v>313.71449000000001</v>
      </c>
      <c r="S105" s="48">
        <v>18.966259999999998</v>
      </c>
      <c r="T105" s="48" t="s">
        <v>1</v>
      </c>
      <c r="U105" s="48" t="s">
        <v>1</v>
      </c>
      <c r="V105" s="48" t="s">
        <v>1</v>
      </c>
      <c r="W105" s="48" t="s">
        <v>1</v>
      </c>
      <c r="X105" s="43">
        <v>7.5145999999999997</v>
      </c>
      <c r="Y105" s="48">
        <v>287.23362999999898</v>
      </c>
    </row>
    <row r="106" spans="1:25">
      <c r="A106" s="98">
        <v>2023</v>
      </c>
      <c r="B106" s="48">
        <v>513.89988000000005</v>
      </c>
      <c r="C106" s="48">
        <v>233.25792000000001</v>
      </c>
      <c r="D106" s="48">
        <v>0.14430000000000001</v>
      </c>
      <c r="E106" s="48" t="s">
        <v>1</v>
      </c>
      <c r="F106" s="48" t="s">
        <v>1</v>
      </c>
      <c r="G106" s="48">
        <v>0.35299999999999998</v>
      </c>
      <c r="H106" s="43">
        <v>12.218400000000001</v>
      </c>
      <c r="I106" s="48">
        <v>267.92625999999899</v>
      </c>
      <c r="J106" s="48">
        <v>248.15145000000001</v>
      </c>
      <c r="K106" s="48">
        <v>144.33785</v>
      </c>
      <c r="L106" s="48" t="s">
        <v>1</v>
      </c>
      <c r="M106" s="48" t="s">
        <v>1</v>
      </c>
      <c r="N106" s="48" t="s">
        <v>1</v>
      </c>
      <c r="O106" s="48">
        <v>0.30299999999999999</v>
      </c>
      <c r="P106" s="43">
        <v>2.4196</v>
      </c>
      <c r="Q106" s="48">
        <v>101.09099999999999</v>
      </c>
      <c r="R106" s="48">
        <v>265.74842999999998</v>
      </c>
      <c r="S106" s="48">
        <v>88.920069999999996</v>
      </c>
      <c r="T106" s="48">
        <v>0.14430000000000001</v>
      </c>
      <c r="U106" s="48" t="s">
        <v>1</v>
      </c>
      <c r="V106" s="48" t="s">
        <v>1</v>
      </c>
      <c r="W106" s="48">
        <v>0.05</v>
      </c>
      <c r="X106" s="43">
        <v>9.7988</v>
      </c>
      <c r="Y106" s="48">
        <v>166.83525999999901</v>
      </c>
    </row>
    <row r="107" spans="1:25">
      <c r="A107" s="98">
        <v>2024</v>
      </c>
      <c r="B107" s="48">
        <v>427.89278000000002</v>
      </c>
      <c r="C107" s="48">
        <v>28.896799999999999</v>
      </c>
      <c r="D107" s="48" t="s">
        <v>1</v>
      </c>
      <c r="E107" s="48" t="s">
        <v>1</v>
      </c>
      <c r="F107" s="48" t="s">
        <v>1</v>
      </c>
      <c r="G107" s="48">
        <v>0.16139999999999999</v>
      </c>
      <c r="H107" s="43">
        <v>1.5247999999999999</v>
      </c>
      <c r="I107" s="48">
        <v>397.30977999999902</v>
      </c>
      <c r="J107" s="48">
        <v>243.60699</v>
      </c>
      <c r="K107" s="48">
        <v>23.079899999999999</v>
      </c>
      <c r="L107" s="48" t="s">
        <v>1</v>
      </c>
      <c r="M107" s="48" t="s">
        <v>1</v>
      </c>
      <c r="N107" s="48" t="s">
        <v>1</v>
      </c>
      <c r="O107" s="48">
        <v>0.16139999999999999</v>
      </c>
      <c r="P107" s="43">
        <v>0.36</v>
      </c>
      <c r="Q107" s="48">
        <v>220.00568999999999</v>
      </c>
      <c r="R107" s="48">
        <v>184.28578999999999</v>
      </c>
      <c r="S107" s="48">
        <v>5.8169000000000004</v>
      </c>
      <c r="T107" s="48" t="s">
        <v>1</v>
      </c>
      <c r="U107" s="48" t="s">
        <v>1</v>
      </c>
      <c r="V107" s="48" t="s">
        <v>1</v>
      </c>
      <c r="W107" s="48" t="s">
        <v>1</v>
      </c>
      <c r="X107" s="43">
        <v>1.1648000000000001</v>
      </c>
      <c r="Y107" s="48">
        <v>177.30408999999901</v>
      </c>
    </row>
    <row r="108" spans="1:25" ht="33.75">
      <c r="A108" s="98" t="s">
        <v>82</v>
      </c>
      <c r="B108" s="48">
        <v>172.2972</v>
      </c>
      <c r="C108" s="48">
        <v>106.03919999999999</v>
      </c>
      <c r="D108" s="48">
        <v>0.30919999999999997</v>
      </c>
      <c r="E108" s="48">
        <v>0.11</v>
      </c>
      <c r="F108" s="48">
        <v>0.68840000000000001</v>
      </c>
      <c r="G108" s="48" t="s">
        <v>1</v>
      </c>
      <c r="H108" s="43">
        <v>9.9405999999999999</v>
      </c>
      <c r="I108" s="48">
        <v>55.209800000000001</v>
      </c>
      <c r="J108" s="48">
        <v>8.3868200000000002</v>
      </c>
      <c r="K108" s="48">
        <v>6.9371200000000002</v>
      </c>
      <c r="L108" s="48" t="s">
        <v>1</v>
      </c>
      <c r="M108" s="48" t="s">
        <v>1</v>
      </c>
      <c r="N108" s="48">
        <v>0.1236</v>
      </c>
      <c r="O108" s="48" t="s">
        <v>1</v>
      </c>
      <c r="P108" s="43" t="s">
        <v>1</v>
      </c>
      <c r="Q108" s="48">
        <v>1.3261000000000001</v>
      </c>
      <c r="R108" s="48">
        <v>163.91038</v>
      </c>
      <c r="S108" s="48">
        <v>99.102080000000001</v>
      </c>
      <c r="T108" s="48">
        <v>0.30919999999999997</v>
      </c>
      <c r="U108" s="48">
        <v>0.11</v>
      </c>
      <c r="V108" s="48">
        <v>0.56479999999999997</v>
      </c>
      <c r="W108" s="48" t="s">
        <v>1</v>
      </c>
      <c r="X108" s="43">
        <v>9.9405999999999999</v>
      </c>
      <c r="Y108" s="48">
        <v>53.883699999999997</v>
      </c>
    </row>
    <row r="109" spans="1:25">
      <c r="A109" s="98" t="s">
        <v>7</v>
      </c>
      <c r="B109" s="48">
        <v>15352.36803</v>
      </c>
      <c r="C109" s="48">
        <v>5125.0693900000006</v>
      </c>
      <c r="D109" s="48">
        <v>137.14849000000001</v>
      </c>
      <c r="E109" s="48">
        <v>50.294260000000016</v>
      </c>
      <c r="F109" s="48">
        <v>18.055379999999996</v>
      </c>
      <c r="G109" s="48">
        <v>1567.2914600000001</v>
      </c>
      <c r="H109" s="43">
        <v>2914.9073500000004</v>
      </c>
      <c r="I109" s="48">
        <v>5539.6016999999893</v>
      </c>
      <c r="J109" s="48">
        <v>9405.8726700000007</v>
      </c>
      <c r="K109" s="48">
        <v>4017.44848</v>
      </c>
      <c r="L109" s="48">
        <v>132.84008999999998</v>
      </c>
      <c r="M109" s="48">
        <v>34.130780000000001</v>
      </c>
      <c r="N109" s="48">
        <v>10.220900000000002</v>
      </c>
      <c r="O109" s="48">
        <v>1533.8330800000006</v>
      </c>
      <c r="P109" s="43">
        <v>636.88316000000009</v>
      </c>
      <c r="Q109" s="48">
        <v>3040.5161800000001</v>
      </c>
      <c r="R109" s="48">
        <v>5946.4953600000008</v>
      </c>
      <c r="S109" s="48">
        <v>1107.6209100000001</v>
      </c>
      <c r="T109" s="48">
        <v>4.3083999999999998</v>
      </c>
      <c r="U109" s="48">
        <v>16.16348</v>
      </c>
      <c r="V109" s="48">
        <v>7.8344799999999992</v>
      </c>
      <c r="W109" s="48">
        <v>33.458380000000012</v>
      </c>
      <c r="X109" s="43">
        <v>2278.0241899999996</v>
      </c>
      <c r="Y109" s="48">
        <v>2499.085519999996</v>
      </c>
    </row>
    <row r="110" spans="1:25">
      <c r="A110" s="98" t="s">
        <v>72</v>
      </c>
      <c r="B110" s="48">
        <v>2639.9653400000002</v>
      </c>
      <c r="C110" s="48">
        <v>573.26913999999999</v>
      </c>
      <c r="D110" s="48">
        <v>36.456000000000003</v>
      </c>
      <c r="E110" s="48">
        <v>2.4910899999999998</v>
      </c>
      <c r="F110" s="48">
        <v>1.32948</v>
      </c>
      <c r="G110" s="48">
        <v>171.07177999999999</v>
      </c>
      <c r="H110" s="43">
        <v>1076.4560100000001</v>
      </c>
      <c r="I110" s="48">
        <v>778.89183999999898</v>
      </c>
      <c r="J110" s="48">
        <v>1179.70625</v>
      </c>
      <c r="K110" s="48">
        <v>401.72012000000001</v>
      </c>
      <c r="L110" s="48">
        <v>36.165999999999997</v>
      </c>
      <c r="M110" s="48">
        <v>0.3901</v>
      </c>
      <c r="N110" s="48">
        <v>0.82110000000000005</v>
      </c>
      <c r="O110" s="48">
        <v>167.15422000000001</v>
      </c>
      <c r="P110" s="43">
        <v>280.48275000000001</v>
      </c>
      <c r="Q110" s="48">
        <v>292.97196000000002</v>
      </c>
      <c r="R110" s="48">
        <v>1460.25909</v>
      </c>
      <c r="S110" s="48">
        <v>171.54902000000001</v>
      </c>
      <c r="T110" s="48">
        <v>0.28999999999999998</v>
      </c>
      <c r="U110" s="48">
        <v>2.1009899999999999</v>
      </c>
      <c r="V110" s="48">
        <v>0.50838000000000005</v>
      </c>
      <c r="W110" s="48">
        <v>3.9175599999999999</v>
      </c>
      <c r="X110" s="43">
        <v>795.97325999999998</v>
      </c>
      <c r="Y110" s="48">
        <v>485.91987999999901</v>
      </c>
    </row>
    <row r="111" spans="1:25">
      <c r="A111" s="98" t="s">
        <v>73</v>
      </c>
      <c r="B111" s="48">
        <v>981.92411000000004</v>
      </c>
      <c r="C111" s="48">
        <v>260.3843</v>
      </c>
      <c r="D111" s="48">
        <v>23.993600000000001</v>
      </c>
      <c r="E111" s="48">
        <v>1.5836399999999999</v>
      </c>
      <c r="F111" s="48">
        <v>0.36990000000000001</v>
      </c>
      <c r="G111" s="48">
        <v>228.76845</v>
      </c>
      <c r="H111" s="43">
        <v>213.73514</v>
      </c>
      <c r="I111" s="48">
        <v>253.089079999999</v>
      </c>
      <c r="J111" s="48">
        <v>465.90737000000001</v>
      </c>
      <c r="K111" s="48">
        <v>170.0282</v>
      </c>
      <c r="L111" s="48">
        <v>23.116099999999999</v>
      </c>
      <c r="M111" s="48" t="s">
        <v>1</v>
      </c>
      <c r="N111" s="48" t="s">
        <v>1</v>
      </c>
      <c r="O111" s="48">
        <v>225.35765000000001</v>
      </c>
      <c r="P111" s="43">
        <v>11.438090000000001</v>
      </c>
      <c r="Q111" s="48">
        <v>35.967329999999997</v>
      </c>
      <c r="R111" s="48">
        <v>516.01674000000003</v>
      </c>
      <c r="S111" s="48">
        <v>90.356099999999998</v>
      </c>
      <c r="T111" s="48">
        <v>0.87749999999999995</v>
      </c>
      <c r="U111" s="48">
        <v>1.5836399999999999</v>
      </c>
      <c r="V111" s="48">
        <v>0.36990000000000001</v>
      </c>
      <c r="W111" s="48">
        <v>3.4108000000000001</v>
      </c>
      <c r="X111" s="43">
        <v>202.29705000000001</v>
      </c>
      <c r="Y111" s="48">
        <v>217.12174999999999</v>
      </c>
    </row>
    <row r="112" spans="1:25">
      <c r="A112" s="98" t="s">
        <v>74</v>
      </c>
      <c r="B112" s="48">
        <v>1253.9464399999999</v>
      </c>
      <c r="C112" s="48">
        <v>337.70868999999999</v>
      </c>
      <c r="D112" s="48">
        <v>21.187100000000001</v>
      </c>
      <c r="E112" s="48">
        <v>1.2966899999999999</v>
      </c>
      <c r="F112" s="48">
        <v>2.7762000000000002</v>
      </c>
      <c r="G112" s="48">
        <v>205.89927</v>
      </c>
      <c r="H112" s="43">
        <v>325.35343</v>
      </c>
      <c r="I112" s="48">
        <v>359.72505999999902</v>
      </c>
      <c r="J112" s="48">
        <v>498.19779999999997</v>
      </c>
      <c r="K112" s="48">
        <v>198.95012</v>
      </c>
      <c r="L112" s="48">
        <v>20.774899999999999</v>
      </c>
      <c r="M112" s="48">
        <v>0.13300000000000001</v>
      </c>
      <c r="N112" s="48">
        <v>2.7762000000000002</v>
      </c>
      <c r="O112" s="48">
        <v>200.07011</v>
      </c>
      <c r="P112" s="43">
        <v>11.2119</v>
      </c>
      <c r="Q112" s="48">
        <v>64.281570000000002</v>
      </c>
      <c r="R112" s="48">
        <v>755.74864000000002</v>
      </c>
      <c r="S112" s="48">
        <v>138.75856999999999</v>
      </c>
      <c r="T112" s="48">
        <v>0.41220000000000001</v>
      </c>
      <c r="U112" s="48">
        <v>1.1636899999999999</v>
      </c>
      <c r="V112" s="48" t="s">
        <v>1</v>
      </c>
      <c r="W112" s="48">
        <v>5.8291599999999999</v>
      </c>
      <c r="X112" s="43">
        <v>314.14152999999999</v>
      </c>
      <c r="Y112" s="48">
        <v>295.44349</v>
      </c>
    </row>
    <row r="113" spans="1:25">
      <c r="A113" s="98" t="s">
        <v>75</v>
      </c>
      <c r="B113" s="48">
        <v>1069.21353</v>
      </c>
      <c r="C113" s="48">
        <v>342.56303000000003</v>
      </c>
      <c r="D113" s="48">
        <v>27.704789999999999</v>
      </c>
      <c r="E113" s="48">
        <v>2.3704800000000001</v>
      </c>
      <c r="F113" s="48">
        <v>0.91620000000000001</v>
      </c>
      <c r="G113" s="48">
        <v>209.88628</v>
      </c>
      <c r="H113" s="43">
        <v>215.78547</v>
      </c>
      <c r="I113" s="48">
        <v>269.98727999999898</v>
      </c>
      <c r="J113" s="48">
        <v>514.21924000000001</v>
      </c>
      <c r="K113" s="48">
        <v>235.33743999999999</v>
      </c>
      <c r="L113" s="48">
        <v>27.578189999999999</v>
      </c>
      <c r="M113" s="48" t="s">
        <v>1</v>
      </c>
      <c r="N113" s="48" t="s">
        <v>1</v>
      </c>
      <c r="O113" s="48">
        <v>202.64982000000001</v>
      </c>
      <c r="P113" s="43">
        <v>6.4381899999999996</v>
      </c>
      <c r="Q113" s="48">
        <v>42.215600000000002</v>
      </c>
      <c r="R113" s="48">
        <v>554.99428999999998</v>
      </c>
      <c r="S113" s="48">
        <v>107.22559</v>
      </c>
      <c r="T113" s="48">
        <v>0.12659999999999999</v>
      </c>
      <c r="U113" s="48">
        <v>2.3704800000000001</v>
      </c>
      <c r="V113" s="48">
        <v>0.91620000000000001</v>
      </c>
      <c r="W113" s="48">
        <v>7.2364600000000001</v>
      </c>
      <c r="X113" s="43">
        <v>209.34728000000001</v>
      </c>
      <c r="Y113" s="48">
        <v>227.77167999999901</v>
      </c>
    </row>
    <row r="114" spans="1:25">
      <c r="A114" s="98" t="s">
        <v>76</v>
      </c>
      <c r="B114" s="48">
        <v>1301.3976500000001</v>
      </c>
      <c r="C114" s="48">
        <v>416.97912000000002</v>
      </c>
      <c r="D114" s="48">
        <v>16.654599999999999</v>
      </c>
      <c r="E114" s="48">
        <v>4.3906000000000001</v>
      </c>
      <c r="F114" s="48">
        <v>5.9789000000000003</v>
      </c>
      <c r="G114" s="48">
        <v>246.14501999999999</v>
      </c>
      <c r="H114" s="43">
        <v>271.76289000000003</v>
      </c>
      <c r="I114" s="48">
        <v>339.48651999999902</v>
      </c>
      <c r="J114" s="48">
        <v>681.71499000000006</v>
      </c>
      <c r="K114" s="48">
        <v>295.23667999999998</v>
      </c>
      <c r="L114" s="48">
        <v>15.822900000000001</v>
      </c>
      <c r="M114" s="48">
        <v>2.9746999999999999</v>
      </c>
      <c r="N114" s="48">
        <v>5.7902000000000005</v>
      </c>
      <c r="O114" s="48">
        <v>242.31541999999999</v>
      </c>
      <c r="P114" s="43">
        <v>10.390689999999999</v>
      </c>
      <c r="Q114" s="48">
        <v>109.1844</v>
      </c>
      <c r="R114" s="48">
        <v>619.68266000000006</v>
      </c>
      <c r="S114" s="48">
        <v>121.74244</v>
      </c>
      <c r="T114" s="48">
        <v>0.83169999999999999</v>
      </c>
      <c r="U114" s="48">
        <v>1.4158999999999999</v>
      </c>
      <c r="V114" s="48">
        <v>0.18870000000000001</v>
      </c>
      <c r="W114" s="48">
        <v>3.8296000000000001</v>
      </c>
      <c r="X114" s="43">
        <v>261.37220000000002</v>
      </c>
      <c r="Y114" s="48">
        <v>230.30212</v>
      </c>
    </row>
    <row r="115" spans="1:25">
      <c r="A115" s="98" t="s">
        <v>77</v>
      </c>
      <c r="B115" s="48">
        <v>943.08</v>
      </c>
      <c r="C115" s="48">
        <v>252.18636000000001</v>
      </c>
      <c r="D115" s="48">
        <v>7.0293999999999999</v>
      </c>
      <c r="E115" s="48">
        <v>31.09808</v>
      </c>
      <c r="F115" s="48" t="s">
        <v>1</v>
      </c>
      <c r="G115" s="48">
        <v>165.23978</v>
      </c>
      <c r="H115" s="43">
        <v>157.91328999999999</v>
      </c>
      <c r="I115" s="48">
        <v>329.61308999999898</v>
      </c>
      <c r="J115" s="48">
        <v>609.50789999999995</v>
      </c>
      <c r="K115" s="48">
        <v>191.77345</v>
      </c>
      <c r="L115" s="48">
        <v>5.8568999999999996</v>
      </c>
      <c r="M115" s="48">
        <v>29.75028</v>
      </c>
      <c r="N115" s="48" t="s">
        <v>1</v>
      </c>
      <c r="O115" s="48">
        <v>163.60588000000001</v>
      </c>
      <c r="P115" s="43">
        <v>6.6829999999999998</v>
      </c>
      <c r="Q115" s="48">
        <v>211.83839</v>
      </c>
      <c r="R115" s="48">
        <v>333.57209999999998</v>
      </c>
      <c r="S115" s="48">
        <v>60.412909999999997</v>
      </c>
      <c r="T115" s="48">
        <v>1.1725000000000001</v>
      </c>
      <c r="U115" s="48">
        <v>1.3478000000000001</v>
      </c>
      <c r="V115" s="48" t="s">
        <v>1</v>
      </c>
      <c r="W115" s="48">
        <v>1.6338999999999999</v>
      </c>
      <c r="X115" s="43">
        <v>151.23029</v>
      </c>
      <c r="Y115" s="48">
        <v>117.774699999999</v>
      </c>
    </row>
    <row r="116" spans="1:25">
      <c r="A116" s="98" t="s">
        <v>78</v>
      </c>
      <c r="B116" s="48">
        <v>370.14503000000002</v>
      </c>
      <c r="C116" s="48">
        <v>141.76083</v>
      </c>
      <c r="D116" s="48">
        <v>3.2103999999999999</v>
      </c>
      <c r="E116" s="48">
        <v>0.2913</v>
      </c>
      <c r="F116" s="48" t="s">
        <v>1</v>
      </c>
      <c r="G116" s="48">
        <v>14.243499999999999</v>
      </c>
      <c r="H116" s="43">
        <v>96.694130000000001</v>
      </c>
      <c r="I116" s="48">
        <v>113.944869999999</v>
      </c>
      <c r="J116" s="48">
        <v>228.40091000000001</v>
      </c>
      <c r="K116" s="48">
        <v>114.15698</v>
      </c>
      <c r="L116" s="48">
        <v>3.2103999999999999</v>
      </c>
      <c r="M116" s="48">
        <v>0.2913</v>
      </c>
      <c r="N116" s="48" t="s">
        <v>1</v>
      </c>
      <c r="O116" s="48">
        <v>13.714499999999999</v>
      </c>
      <c r="P116" s="43">
        <v>28.961780000000001</v>
      </c>
      <c r="Q116" s="48">
        <v>68.065950000000001</v>
      </c>
      <c r="R116" s="48">
        <v>141.74412000000001</v>
      </c>
      <c r="S116" s="48">
        <v>27.603850000000001</v>
      </c>
      <c r="T116" s="48" t="s">
        <v>1</v>
      </c>
      <c r="U116" s="48" t="s">
        <v>1</v>
      </c>
      <c r="V116" s="48" t="s">
        <v>1</v>
      </c>
      <c r="W116" s="48">
        <v>0.52900000000000003</v>
      </c>
      <c r="X116" s="43">
        <v>67.732349999999997</v>
      </c>
      <c r="Y116" s="48">
        <v>45.878920000000001</v>
      </c>
    </row>
    <row r="117" spans="1:25">
      <c r="A117" s="98" t="s">
        <v>79</v>
      </c>
      <c r="B117" s="48">
        <v>620.19917999999996</v>
      </c>
      <c r="C117" s="48">
        <v>259.73937999999998</v>
      </c>
      <c r="D117" s="48">
        <v>0.31469999999999998</v>
      </c>
      <c r="E117" s="48">
        <v>0.1537</v>
      </c>
      <c r="F117" s="48">
        <v>0.10299999999999999</v>
      </c>
      <c r="G117" s="48">
        <v>30.448399999999999</v>
      </c>
      <c r="H117" s="43">
        <v>164.75444999999999</v>
      </c>
      <c r="I117" s="48">
        <v>164.68555000000001</v>
      </c>
      <c r="J117" s="48">
        <v>504.03251999999998</v>
      </c>
      <c r="K117" s="48">
        <v>236.73475999999999</v>
      </c>
      <c r="L117" s="48">
        <v>0.31469999999999998</v>
      </c>
      <c r="M117" s="48" t="s">
        <v>1</v>
      </c>
      <c r="N117" s="48" t="s">
        <v>1</v>
      </c>
      <c r="O117" s="48">
        <v>29.059699999999999</v>
      </c>
      <c r="P117" s="43">
        <v>106.45273</v>
      </c>
      <c r="Q117" s="48">
        <v>131.47063</v>
      </c>
      <c r="R117" s="48">
        <v>116.16665999999999</v>
      </c>
      <c r="S117" s="48">
        <v>23.004619999999999</v>
      </c>
      <c r="T117" s="48" t="s">
        <v>1</v>
      </c>
      <c r="U117" s="48">
        <v>0.1537</v>
      </c>
      <c r="V117" s="48">
        <v>0.10299999999999999</v>
      </c>
      <c r="W117" s="48">
        <v>1.3887</v>
      </c>
      <c r="X117" s="43">
        <v>58.301720000000003</v>
      </c>
      <c r="Y117" s="48">
        <v>33.214919999999999</v>
      </c>
    </row>
    <row r="118" spans="1:25">
      <c r="A118" s="98" t="s">
        <v>80</v>
      </c>
      <c r="B118" s="48">
        <v>1102.0040899999999</v>
      </c>
      <c r="C118" s="48">
        <v>397.75648999999999</v>
      </c>
      <c r="D118" s="48" t="s">
        <v>1</v>
      </c>
      <c r="E118" s="48">
        <v>0.87439999999999996</v>
      </c>
      <c r="F118" s="48">
        <v>0.22040000000000001</v>
      </c>
      <c r="G118" s="48">
        <v>44.15916</v>
      </c>
      <c r="H118" s="43">
        <v>222.00729000000001</v>
      </c>
      <c r="I118" s="48">
        <v>436.98635000000002</v>
      </c>
      <c r="J118" s="48">
        <v>858.12696000000005</v>
      </c>
      <c r="K118" s="48">
        <v>355.39652999999998</v>
      </c>
      <c r="L118" s="48" t="s">
        <v>1</v>
      </c>
      <c r="M118" s="48">
        <v>0.32479999999999998</v>
      </c>
      <c r="N118" s="48" t="s">
        <v>1</v>
      </c>
      <c r="O118" s="48">
        <v>41.340560000000004</v>
      </c>
      <c r="P118" s="43">
        <v>122.0605</v>
      </c>
      <c r="Q118" s="48">
        <v>339.00457</v>
      </c>
      <c r="R118" s="48">
        <v>243.87712999999999</v>
      </c>
      <c r="S118" s="48">
        <v>42.359960000000001</v>
      </c>
      <c r="T118" s="48" t="s">
        <v>1</v>
      </c>
      <c r="U118" s="48">
        <v>0.54959999999999998</v>
      </c>
      <c r="V118" s="48">
        <v>0.22040000000000001</v>
      </c>
      <c r="W118" s="48">
        <v>2.8186</v>
      </c>
      <c r="X118" s="43">
        <v>99.946790000000007</v>
      </c>
      <c r="Y118" s="48">
        <v>97.981779999999901</v>
      </c>
    </row>
    <row r="119" spans="1:25">
      <c r="A119" s="98" t="s">
        <v>81</v>
      </c>
      <c r="B119" s="48">
        <v>1398.51802</v>
      </c>
      <c r="C119" s="48">
        <v>508.29577</v>
      </c>
      <c r="D119" s="48" t="s">
        <v>1</v>
      </c>
      <c r="E119" s="48">
        <v>0.72818000000000005</v>
      </c>
      <c r="F119" s="48">
        <v>1.7995000000000001</v>
      </c>
      <c r="G119" s="48">
        <v>20.52703</v>
      </c>
      <c r="H119" s="43">
        <v>108.41807</v>
      </c>
      <c r="I119" s="48">
        <v>758.74946999999895</v>
      </c>
      <c r="J119" s="48">
        <v>1066.50829</v>
      </c>
      <c r="K119" s="48">
        <v>454.35815000000002</v>
      </c>
      <c r="L119" s="48" t="s">
        <v>1</v>
      </c>
      <c r="M119" s="48">
        <v>0.2666</v>
      </c>
      <c r="N119" s="48">
        <v>0.5827</v>
      </c>
      <c r="O119" s="48">
        <v>19.829930000000001</v>
      </c>
      <c r="P119" s="43">
        <v>36.687159999999999</v>
      </c>
      <c r="Q119" s="48">
        <v>554.78375000000005</v>
      </c>
      <c r="R119" s="48">
        <v>332.00972999999999</v>
      </c>
      <c r="S119" s="48">
        <v>53.937620000000003</v>
      </c>
      <c r="T119" s="48" t="s">
        <v>1</v>
      </c>
      <c r="U119" s="48">
        <v>0.46157999999999999</v>
      </c>
      <c r="V119" s="48">
        <v>1.2168000000000001</v>
      </c>
      <c r="W119" s="48">
        <v>0.69710000000000005</v>
      </c>
      <c r="X119" s="43">
        <v>71.730909999999994</v>
      </c>
      <c r="Y119" s="48">
        <v>203.96571999999901</v>
      </c>
    </row>
    <row r="120" spans="1:25">
      <c r="A120" s="98" t="s">
        <v>116</v>
      </c>
      <c r="B120" s="48">
        <v>1800.1642200000001</v>
      </c>
      <c r="C120" s="48">
        <v>771.60892999999999</v>
      </c>
      <c r="D120" s="48">
        <v>0.59789999999999999</v>
      </c>
      <c r="E120" s="48">
        <v>2.1884999999999999</v>
      </c>
      <c r="F120" s="48">
        <v>3.0659999999999998</v>
      </c>
      <c r="G120" s="48">
        <v>111.44887000000001</v>
      </c>
      <c r="H120" s="43">
        <v>39.019599999999997</v>
      </c>
      <c r="I120" s="48">
        <v>872.23441999999898</v>
      </c>
      <c r="J120" s="48">
        <v>1347.9921499999998</v>
      </c>
      <c r="K120" s="48">
        <v>652.53667999999993</v>
      </c>
      <c r="L120" s="48" t="s">
        <v>1</v>
      </c>
      <c r="M120" s="48" t="s">
        <v>1</v>
      </c>
      <c r="N120" s="48" t="s">
        <v>1</v>
      </c>
      <c r="O120" s="48">
        <v>110.23237</v>
      </c>
      <c r="P120" s="43">
        <v>7.9392800000000001</v>
      </c>
      <c r="Q120" s="48">
        <v>577.28381999999999</v>
      </c>
      <c r="R120" s="48">
        <v>452.17206999999996</v>
      </c>
      <c r="S120" s="48">
        <v>119.07225</v>
      </c>
      <c r="T120" s="48">
        <v>0.59789999999999999</v>
      </c>
      <c r="U120" s="48">
        <v>2.1884999999999999</v>
      </c>
      <c r="V120" s="48">
        <v>3.0659999999999998</v>
      </c>
      <c r="W120" s="48">
        <v>1.2165000000000001</v>
      </c>
      <c r="X120" s="43">
        <v>31.08032</v>
      </c>
      <c r="Y120" s="48">
        <v>294.95060000000001</v>
      </c>
    </row>
    <row r="121" spans="1:25">
      <c r="A121" s="98">
        <v>2021</v>
      </c>
      <c r="B121" s="48">
        <v>442.20889</v>
      </c>
      <c r="C121" s="48">
        <v>142.78987000000001</v>
      </c>
      <c r="D121" s="48" t="s">
        <v>1</v>
      </c>
      <c r="E121" s="48">
        <v>2.5076000000000001</v>
      </c>
      <c r="F121" s="48">
        <v>0.10639999999999999</v>
      </c>
      <c r="G121" s="48">
        <v>42.145449999999997</v>
      </c>
      <c r="H121" s="43">
        <v>6.1733799999999999</v>
      </c>
      <c r="I121" s="48">
        <v>248.48618999999999</v>
      </c>
      <c r="J121" s="48">
        <v>342.72663999999997</v>
      </c>
      <c r="K121" s="48">
        <v>111.91349</v>
      </c>
      <c r="L121" s="48" t="s">
        <v>1</v>
      </c>
      <c r="M121" s="48" t="s">
        <v>1</v>
      </c>
      <c r="N121" s="48" t="s">
        <v>1</v>
      </c>
      <c r="O121" s="48">
        <v>41.905850000000001</v>
      </c>
      <c r="P121" s="43">
        <v>2.7294899999999997</v>
      </c>
      <c r="Q121" s="48">
        <v>186.17780999999999</v>
      </c>
      <c r="R121" s="48">
        <v>99.482249999999993</v>
      </c>
      <c r="S121" s="48">
        <v>30.876380000000001</v>
      </c>
      <c r="T121" s="48" t="s">
        <v>1</v>
      </c>
      <c r="U121" s="48">
        <v>2.5076000000000001</v>
      </c>
      <c r="V121" s="48">
        <v>0.10639999999999999</v>
      </c>
      <c r="W121" s="48">
        <v>0.23960000000000001</v>
      </c>
      <c r="X121" s="43">
        <v>3.4438900000000001</v>
      </c>
      <c r="Y121" s="48">
        <v>62.30838</v>
      </c>
    </row>
    <row r="122" spans="1:25">
      <c r="A122" s="98">
        <v>2022</v>
      </c>
      <c r="B122" s="48">
        <v>590.15840000000003</v>
      </c>
      <c r="C122" s="48">
        <v>255.47215</v>
      </c>
      <c r="D122" s="48" t="s">
        <v>1</v>
      </c>
      <c r="E122" s="48">
        <v>0.32</v>
      </c>
      <c r="F122" s="48">
        <v>0.37510000000000004</v>
      </c>
      <c r="G122" s="48">
        <v>52.363669999999999</v>
      </c>
      <c r="H122" s="43">
        <v>6.1037100000000004</v>
      </c>
      <c r="I122" s="48">
        <v>275.52377000000001</v>
      </c>
      <c r="J122" s="48">
        <v>482.79266999999999</v>
      </c>
      <c r="K122" s="48">
        <v>208.37761</v>
      </c>
      <c r="L122" s="48" t="s">
        <v>1</v>
      </c>
      <c r="M122" s="48" t="s">
        <v>1</v>
      </c>
      <c r="N122" s="48">
        <v>0.25070000000000003</v>
      </c>
      <c r="O122" s="48">
        <v>51.743569999999998</v>
      </c>
      <c r="P122" s="43">
        <v>1.6025</v>
      </c>
      <c r="Q122" s="48">
        <v>220.81828999999999</v>
      </c>
      <c r="R122" s="48">
        <v>107.36573</v>
      </c>
      <c r="S122" s="48">
        <v>47.094540000000002</v>
      </c>
      <c r="T122" s="48" t="s">
        <v>1</v>
      </c>
      <c r="U122" s="48">
        <v>0.32</v>
      </c>
      <c r="V122" s="48">
        <v>0.1244</v>
      </c>
      <c r="W122" s="48">
        <v>0.62009999999999998</v>
      </c>
      <c r="X122" s="43">
        <v>4.5012100000000004</v>
      </c>
      <c r="Y122" s="48">
        <v>54.705480000000001</v>
      </c>
    </row>
    <row r="123" spans="1:25">
      <c r="A123" s="98">
        <v>2023</v>
      </c>
      <c r="B123" s="48">
        <v>383.56601999999998</v>
      </c>
      <c r="C123" s="48">
        <v>240.59118000000001</v>
      </c>
      <c r="D123" s="48" t="s">
        <v>1</v>
      </c>
      <c r="E123" s="48" t="s">
        <v>1</v>
      </c>
      <c r="F123" s="48" t="s">
        <v>1</v>
      </c>
      <c r="G123" s="48">
        <v>6.4622000000000002</v>
      </c>
      <c r="H123" s="43">
        <v>8.4486899999999991</v>
      </c>
      <c r="I123" s="48">
        <v>128.06394999999901</v>
      </c>
      <c r="J123" s="48">
        <v>320.34446000000003</v>
      </c>
      <c r="K123" s="48">
        <v>217.73808</v>
      </c>
      <c r="L123" s="48" t="s">
        <v>1</v>
      </c>
      <c r="M123" s="48" t="s">
        <v>1</v>
      </c>
      <c r="N123" s="48" t="s">
        <v>1</v>
      </c>
      <c r="O123" s="48">
        <v>6.4501999999999997</v>
      </c>
      <c r="P123" s="43">
        <v>3.0284</v>
      </c>
      <c r="Q123" s="48">
        <v>93.127780000000001</v>
      </c>
      <c r="R123" s="48">
        <v>63.221559999999997</v>
      </c>
      <c r="S123" s="48">
        <v>22.853100000000001</v>
      </c>
      <c r="T123" s="48" t="s">
        <v>1</v>
      </c>
      <c r="U123" s="48" t="s">
        <v>1</v>
      </c>
      <c r="V123" s="48" t="s">
        <v>1</v>
      </c>
      <c r="W123" s="48">
        <v>1.2E-2</v>
      </c>
      <c r="X123" s="43">
        <v>5.4202899999999996</v>
      </c>
      <c r="Y123" s="48">
        <v>34.936169999999997</v>
      </c>
    </row>
    <row r="124" spans="1:25">
      <c r="A124" s="98">
        <v>2024</v>
      </c>
      <c r="B124" s="48">
        <v>420.54171000000002</v>
      </c>
      <c r="C124" s="48">
        <v>213.31835000000001</v>
      </c>
      <c r="D124" s="48" t="s">
        <v>1</v>
      </c>
      <c r="E124" s="48" t="s">
        <v>1</v>
      </c>
      <c r="F124" s="48" t="s">
        <v>1</v>
      </c>
      <c r="G124" s="48">
        <v>18.482600000000001</v>
      </c>
      <c r="H124" s="43">
        <v>1.7897000000000001</v>
      </c>
      <c r="I124" s="48">
        <v>186.95105999999899</v>
      </c>
      <c r="J124" s="48">
        <v>305.69452000000001</v>
      </c>
      <c r="K124" s="48">
        <v>173.19019</v>
      </c>
      <c r="L124" s="48" t="s">
        <v>1</v>
      </c>
      <c r="M124" s="48" t="s">
        <v>1</v>
      </c>
      <c r="N124" s="48" t="s">
        <v>1</v>
      </c>
      <c r="O124" s="48">
        <v>18.403300000000002</v>
      </c>
      <c r="P124" s="43">
        <v>0.77669999999999995</v>
      </c>
      <c r="Q124" s="48">
        <v>113.32433</v>
      </c>
      <c r="R124" s="48">
        <v>114.84719</v>
      </c>
      <c r="S124" s="48">
        <v>40.128160000000001</v>
      </c>
      <c r="T124" s="48" t="s">
        <v>1</v>
      </c>
      <c r="U124" s="48" t="s">
        <v>1</v>
      </c>
      <c r="V124" s="48" t="s">
        <v>1</v>
      </c>
      <c r="W124" s="48">
        <v>7.9299999999999995E-2</v>
      </c>
      <c r="X124" s="43">
        <v>1.0129999999999999</v>
      </c>
      <c r="Y124" s="48">
        <v>73.626729999999895</v>
      </c>
    </row>
    <row r="125" spans="1:25" ht="33.75">
      <c r="A125" s="98" t="s">
        <v>82</v>
      </c>
      <c r="B125" s="48">
        <v>35.3354</v>
      </c>
      <c r="C125" s="48">
        <v>10.645799999999999</v>
      </c>
      <c r="D125" s="48" t="s">
        <v>1</v>
      </c>
      <c r="E125" s="48" t="s">
        <v>1</v>
      </c>
      <c r="F125" s="48">
        <v>1.0143</v>
      </c>
      <c r="G125" s="48" t="s">
        <v>1</v>
      </c>
      <c r="H125" s="43">
        <v>0.49209999999999998</v>
      </c>
      <c r="I125" s="48">
        <v>23.183199999999999</v>
      </c>
      <c r="J125" s="48" t="s">
        <v>71</v>
      </c>
      <c r="K125" s="48" t="s">
        <v>71</v>
      </c>
      <c r="L125" s="48" t="s">
        <v>71</v>
      </c>
      <c r="M125" s="48" t="s">
        <v>71</v>
      </c>
      <c r="N125" s="48" t="s">
        <v>71</v>
      </c>
      <c r="O125" s="48" t="s">
        <v>71</v>
      </c>
      <c r="P125" s="43" t="s">
        <v>71</v>
      </c>
      <c r="Q125" s="48" t="s">
        <v>71</v>
      </c>
      <c r="R125" s="48">
        <v>35.3354</v>
      </c>
      <c r="S125" s="48">
        <v>10.645799999999999</v>
      </c>
      <c r="T125" s="48" t="s">
        <v>1</v>
      </c>
      <c r="U125" s="48" t="s">
        <v>1</v>
      </c>
      <c r="V125" s="48">
        <v>1.0143</v>
      </c>
      <c r="W125" s="48" t="s">
        <v>1</v>
      </c>
      <c r="X125" s="43">
        <v>0.49209999999999998</v>
      </c>
      <c r="Y125" s="48">
        <v>23.183199999999999</v>
      </c>
    </row>
    <row r="126" spans="1:25">
      <c r="A126" s="98" t="s">
        <v>8</v>
      </c>
      <c r="B126" s="48">
        <v>19941.946139990006</v>
      </c>
      <c r="C126" s="48">
        <v>5793.9908999900008</v>
      </c>
      <c r="D126" s="48">
        <v>123.13355000000001</v>
      </c>
      <c r="E126" s="48">
        <v>98.624500000000012</v>
      </c>
      <c r="F126" s="48">
        <v>27.022009999999998</v>
      </c>
      <c r="G126" s="48">
        <v>2007.86239</v>
      </c>
      <c r="H126" s="43">
        <v>7221.0678900000003</v>
      </c>
      <c r="I126" s="48">
        <v>4670.2448999999997</v>
      </c>
      <c r="J126" s="48">
        <v>10092.310300000001</v>
      </c>
      <c r="K126" s="48">
        <v>2806.9328800000003</v>
      </c>
      <c r="L126" s="48">
        <v>116.50324999999999</v>
      </c>
      <c r="M126" s="48">
        <v>4.6034699999999997</v>
      </c>
      <c r="N126" s="48">
        <v>0.5282</v>
      </c>
      <c r="O126" s="48">
        <v>1901.7432500000002</v>
      </c>
      <c r="P126" s="43">
        <v>1710.1432899999998</v>
      </c>
      <c r="Q126" s="48">
        <v>3551.8559599999994</v>
      </c>
      <c r="R126" s="48">
        <v>9849.6358399899982</v>
      </c>
      <c r="S126" s="48">
        <v>2987.0580199900005</v>
      </c>
      <c r="T126" s="48">
        <v>6.6302999999999992</v>
      </c>
      <c r="U126" s="48">
        <v>94.02103000000001</v>
      </c>
      <c r="V126" s="48">
        <v>26.49381</v>
      </c>
      <c r="W126" s="48">
        <v>106.11914</v>
      </c>
      <c r="X126" s="43">
        <v>5510.9245999999985</v>
      </c>
      <c r="Y126" s="48">
        <v>1118.3889400000003</v>
      </c>
    </row>
    <row r="127" spans="1:25">
      <c r="A127" s="98" t="s">
        <v>72</v>
      </c>
      <c r="B127" s="48">
        <v>5740.6874099999995</v>
      </c>
      <c r="C127" s="48">
        <v>1028.86634</v>
      </c>
      <c r="D127" s="48">
        <v>34.953800000000001</v>
      </c>
      <c r="E127" s="48">
        <v>44.237220000000001</v>
      </c>
      <c r="F127" s="48">
        <v>2.1732999999999998</v>
      </c>
      <c r="G127" s="48">
        <v>232.82868999999999</v>
      </c>
      <c r="H127" s="43">
        <v>3258.4661099999998</v>
      </c>
      <c r="I127" s="48">
        <v>1139.1619499999999</v>
      </c>
      <c r="J127" s="48">
        <v>2429.9235699999999</v>
      </c>
      <c r="K127" s="48">
        <v>357.46323000000001</v>
      </c>
      <c r="L127" s="48">
        <v>33.9529</v>
      </c>
      <c r="M127" s="48">
        <v>4.42347</v>
      </c>
      <c r="N127" s="48">
        <v>0.18820000000000001</v>
      </c>
      <c r="O127" s="48">
        <v>219.21849</v>
      </c>
      <c r="P127" s="43">
        <v>950.88243</v>
      </c>
      <c r="Q127" s="48">
        <v>863.79485</v>
      </c>
      <c r="R127" s="48">
        <v>3310.7638400000001</v>
      </c>
      <c r="S127" s="48">
        <v>671.40310999999997</v>
      </c>
      <c r="T127" s="48">
        <v>1.0008999999999999</v>
      </c>
      <c r="U127" s="48">
        <v>39.813749999999999</v>
      </c>
      <c r="V127" s="48">
        <v>1.9851000000000001</v>
      </c>
      <c r="W127" s="48">
        <v>13.610200000000001</v>
      </c>
      <c r="X127" s="43">
        <v>2307.5836800000002</v>
      </c>
      <c r="Y127" s="48">
        <v>275.36709999999999</v>
      </c>
    </row>
    <row r="128" spans="1:25">
      <c r="A128" s="98" t="s">
        <v>73</v>
      </c>
      <c r="B128" s="48">
        <v>1890.4406300000001</v>
      </c>
      <c r="C128" s="48">
        <v>434.04611</v>
      </c>
      <c r="D128" s="48">
        <v>29.148949999999999</v>
      </c>
      <c r="E128" s="48">
        <v>8.0113400000000006</v>
      </c>
      <c r="F128" s="48">
        <v>0.93076999999999999</v>
      </c>
      <c r="G128" s="48">
        <v>383.63333</v>
      </c>
      <c r="H128" s="43">
        <v>555.04097999999999</v>
      </c>
      <c r="I128" s="48">
        <v>479.62914999999998</v>
      </c>
      <c r="J128" s="48">
        <v>1060.6602800000001</v>
      </c>
      <c r="K128" s="48">
        <v>175.68276</v>
      </c>
      <c r="L128" s="48">
        <v>28.58475</v>
      </c>
      <c r="M128" s="48">
        <v>0.13</v>
      </c>
      <c r="N128" s="48">
        <v>0.11</v>
      </c>
      <c r="O128" s="48">
        <v>367.70902999999998</v>
      </c>
      <c r="P128" s="43">
        <v>106.65819999999999</v>
      </c>
      <c r="Q128" s="48">
        <v>381.78554000000003</v>
      </c>
      <c r="R128" s="48">
        <v>829.78035</v>
      </c>
      <c r="S128" s="48">
        <v>258.36335000000003</v>
      </c>
      <c r="T128" s="48">
        <v>0.56420000000000003</v>
      </c>
      <c r="U128" s="48">
        <v>7.8813399999999998</v>
      </c>
      <c r="V128" s="48">
        <v>0.82077</v>
      </c>
      <c r="W128" s="48">
        <v>15.924300000000001</v>
      </c>
      <c r="X128" s="43">
        <v>448.38278000000003</v>
      </c>
      <c r="Y128" s="48">
        <v>97.843609999999998</v>
      </c>
    </row>
    <row r="129" spans="1:25">
      <c r="A129" s="98" t="s">
        <v>74</v>
      </c>
      <c r="B129" s="48">
        <v>1819.9617499999999</v>
      </c>
      <c r="C129" s="48">
        <v>430.61043000000001</v>
      </c>
      <c r="D129" s="48">
        <v>7.7222999999999997</v>
      </c>
      <c r="E129" s="48">
        <v>6.8493000000000004</v>
      </c>
      <c r="F129" s="48">
        <v>1.81488</v>
      </c>
      <c r="G129" s="48">
        <v>380.59773000000001</v>
      </c>
      <c r="H129" s="43">
        <v>538.73934999999994</v>
      </c>
      <c r="I129" s="48">
        <v>453.62776000000002</v>
      </c>
      <c r="J129" s="48">
        <v>933.25815</v>
      </c>
      <c r="K129" s="48">
        <v>124.32055</v>
      </c>
      <c r="L129" s="48">
        <v>6.9283000000000001</v>
      </c>
      <c r="M129" s="48" t="s">
        <v>1</v>
      </c>
      <c r="N129" s="48" t="s">
        <v>1</v>
      </c>
      <c r="O129" s="48">
        <v>369.47133000000002</v>
      </c>
      <c r="P129" s="43">
        <v>80.252300000000005</v>
      </c>
      <c r="Q129" s="48">
        <v>352.28566999999998</v>
      </c>
      <c r="R129" s="48">
        <v>886.70360000000005</v>
      </c>
      <c r="S129" s="48">
        <v>306.28987999999998</v>
      </c>
      <c r="T129" s="48">
        <v>0.79400000000000004</v>
      </c>
      <c r="U129" s="48">
        <v>6.8493000000000004</v>
      </c>
      <c r="V129" s="48">
        <v>1.81488</v>
      </c>
      <c r="W129" s="48">
        <v>11.1264</v>
      </c>
      <c r="X129" s="43">
        <v>458.48705000000001</v>
      </c>
      <c r="Y129" s="48">
        <v>101.34209</v>
      </c>
    </row>
    <row r="130" spans="1:25">
      <c r="A130" s="98" t="s">
        <v>75</v>
      </c>
      <c r="B130" s="48">
        <v>1562.88401</v>
      </c>
      <c r="C130" s="48">
        <v>415.24576999999999</v>
      </c>
      <c r="D130" s="48">
        <v>15.5359</v>
      </c>
      <c r="E130" s="48">
        <v>5.9668000000000001</v>
      </c>
      <c r="F130" s="48">
        <v>1.5006600000000001</v>
      </c>
      <c r="G130" s="48">
        <v>300.58044999999998</v>
      </c>
      <c r="H130" s="43">
        <v>420.94717000000003</v>
      </c>
      <c r="I130" s="48">
        <v>403.10726</v>
      </c>
      <c r="J130" s="48">
        <v>797.00986999999998</v>
      </c>
      <c r="K130" s="48">
        <v>135.97355999999999</v>
      </c>
      <c r="L130" s="48">
        <v>14.0617</v>
      </c>
      <c r="M130" s="48" t="s">
        <v>1</v>
      </c>
      <c r="N130" s="48">
        <v>0.23</v>
      </c>
      <c r="O130" s="48">
        <v>286.96145000000001</v>
      </c>
      <c r="P130" s="43">
        <v>61.047040000000003</v>
      </c>
      <c r="Q130" s="48">
        <v>298.73612000000003</v>
      </c>
      <c r="R130" s="48">
        <v>765.87414000000001</v>
      </c>
      <c r="S130" s="48">
        <v>279.27220999999997</v>
      </c>
      <c r="T130" s="48">
        <v>1.4742</v>
      </c>
      <c r="U130" s="48">
        <v>5.9668000000000001</v>
      </c>
      <c r="V130" s="48">
        <v>1.2706599999999999</v>
      </c>
      <c r="W130" s="48">
        <v>13.619</v>
      </c>
      <c r="X130" s="43">
        <v>359.90012999999999</v>
      </c>
      <c r="Y130" s="48">
        <v>104.37114</v>
      </c>
    </row>
    <row r="131" spans="1:25">
      <c r="A131" s="98" t="s">
        <v>76</v>
      </c>
      <c r="B131" s="48">
        <v>1916.3675699999999</v>
      </c>
      <c r="C131" s="48">
        <v>507.38639000000001</v>
      </c>
      <c r="D131" s="48">
        <v>16.853100000000001</v>
      </c>
      <c r="E131" s="48">
        <v>11.09554</v>
      </c>
      <c r="F131" s="48">
        <v>2.9417</v>
      </c>
      <c r="G131" s="48">
        <v>341.03483</v>
      </c>
      <c r="H131" s="43">
        <v>518.18497000000002</v>
      </c>
      <c r="I131" s="48">
        <v>518.87103999999999</v>
      </c>
      <c r="J131" s="48">
        <v>896.27737999999999</v>
      </c>
      <c r="K131" s="48">
        <v>150.80606</v>
      </c>
      <c r="L131" s="48">
        <v>16.717199999999998</v>
      </c>
      <c r="M131" s="48" t="s">
        <v>1</v>
      </c>
      <c r="N131" s="48" t="s">
        <v>1</v>
      </c>
      <c r="O131" s="48">
        <v>314.54888999999997</v>
      </c>
      <c r="P131" s="43">
        <v>54.754069999999999</v>
      </c>
      <c r="Q131" s="48">
        <v>359.45116000000002</v>
      </c>
      <c r="R131" s="48">
        <v>1020.09019</v>
      </c>
      <c r="S131" s="48">
        <v>356.58033</v>
      </c>
      <c r="T131" s="48">
        <v>0.13589999999999999</v>
      </c>
      <c r="U131" s="48">
        <v>11.09554</v>
      </c>
      <c r="V131" s="48">
        <v>2.9417</v>
      </c>
      <c r="W131" s="48">
        <v>26.485939999999999</v>
      </c>
      <c r="X131" s="43">
        <v>463.43090000000001</v>
      </c>
      <c r="Y131" s="48">
        <v>159.41988000000001</v>
      </c>
    </row>
    <row r="132" spans="1:25">
      <c r="A132" s="98" t="s">
        <v>77</v>
      </c>
      <c r="B132" s="48">
        <v>889.53039999999999</v>
      </c>
      <c r="C132" s="48">
        <v>253.52658</v>
      </c>
      <c r="D132" s="48">
        <v>12.6546</v>
      </c>
      <c r="E132" s="48">
        <v>3.0522999999999998</v>
      </c>
      <c r="F132" s="48">
        <v>0.89900000000000002</v>
      </c>
      <c r="G132" s="48">
        <v>104.18384</v>
      </c>
      <c r="H132" s="43">
        <v>258.17671000000001</v>
      </c>
      <c r="I132" s="48">
        <v>257.03737000000001</v>
      </c>
      <c r="J132" s="48">
        <v>436.28510999999997</v>
      </c>
      <c r="K132" s="48">
        <v>102.40225</v>
      </c>
      <c r="L132" s="48">
        <v>12.378299999999999</v>
      </c>
      <c r="M132" s="48" t="s">
        <v>1</v>
      </c>
      <c r="N132" s="48" t="s">
        <v>1</v>
      </c>
      <c r="O132" s="48">
        <v>100.24944000000001</v>
      </c>
      <c r="P132" s="43">
        <v>36.757829999999998</v>
      </c>
      <c r="Q132" s="48">
        <v>184.49728999999999</v>
      </c>
      <c r="R132" s="48">
        <v>453.24529000000001</v>
      </c>
      <c r="S132" s="48">
        <v>151.12432999999999</v>
      </c>
      <c r="T132" s="48">
        <v>0.27629999999999999</v>
      </c>
      <c r="U132" s="48">
        <v>3.0522999999999998</v>
      </c>
      <c r="V132" s="48">
        <v>0.89900000000000002</v>
      </c>
      <c r="W132" s="48">
        <v>3.9344000000000001</v>
      </c>
      <c r="X132" s="43">
        <v>221.41888</v>
      </c>
      <c r="Y132" s="48">
        <v>72.540080000000003</v>
      </c>
    </row>
    <row r="133" spans="1:25">
      <c r="A133" s="98" t="s">
        <v>78</v>
      </c>
      <c r="B133" s="48">
        <v>592.5675</v>
      </c>
      <c r="C133" s="48">
        <v>175.67313999999999</v>
      </c>
      <c r="D133" s="48">
        <v>0.42480000000000001</v>
      </c>
      <c r="E133" s="48">
        <v>2.5975000000000001</v>
      </c>
      <c r="F133" s="48">
        <v>0.60609999999999997</v>
      </c>
      <c r="G133" s="48">
        <v>14.9842</v>
      </c>
      <c r="H133" s="43">
        <v>251.36188999999999</v>
      </c>
      <c r="I133" s="48">
        <v>146.91987</v>
      </c>
      <c r="J133" s="48">
        <v>222.13912999999999</v>
      </c>
      <c r="K133" s="48">
        <v>60.329340000000002</v>
      </c>
      <c r="L133" s="48">
        <v>0.2286</v>
      </c>
      <c r="M133" s="48" t="s">
        <v>1</v>
      </c>
      <c r="N133" s="48" t="s">
        <v>1</v>
      </c>
      <c r="O133" s="48">
        <v>13.6911</v>
      </c>
      <c r="P133" s="43">
        <v>41.26399</v>
      </c>
      <c r="Q133" s="48">
        <v>106.62609999999999</v>
      </c>
      <c r="R133" s="48">
        <v>370.42836999999997</v>
      </c>
      <c r="S133" s="48">
        <v>115.3438</v>
      </c>
      <c r="T133" s="48">
        <v>0.19620000000000001</v>
      </c>
      <c r="U133" s="48">
        <v>2.5975000000000001</v>
      </c>
      <c r="V133" s="48">
        <v>0.60609999999999997</v>
      </c>
      <c r="W133" s="48">
        <v>1.2930999999999999</v>
      </c>
      <c r="X133" s="43">
        <v>210.09790000000001</v>
      </c>
      <c r="Y133" s="48">
        <v>40.293770000000002</v>
      </c>
    </row>
    <row r="134" spans="1:25">
      <c r="A134" s="98" t="s">
        <v>79</v>
      </c>
      <c r="B134" s="48">
        <v>672.30999999000005</v>
      </c>
      <c r="C134" s="48">
        <v>271.54156999000003</v>
      </c>
      <c r="D134" s="48">
        <v>0.65639999999999998</v>
      </c>
      <c r="E134" s="48">
        <v>11.5824</v>
      </c>
      <c r="F134" s="48">
        <v>4.2042999999999999</v>
      </c>
      <c r="G134" s="48">
        <v>12.27891</v>
      </c>
      <c r="H134" s="43">
        <v>235.60001</v>
      </c>
      <c r="I134" s="48">
        <v>136.44640999999999</v>
      </c>
      <c r="J134" s="48">
        <v>234.90633</v>
      </c>
      <c r="K134" s="48">
        <v>84.441190000000006</v>
      </c>
      <c r="L134" s="48" t="s">
        <v>1</v>
      </c>
      <c r="M134" s="48" t="s">
        <v>1</v>
      </c>
      <c r="N134" s="48" t="s">
        <v>1</v>
      </c>
      <c r="O134" s="48">
        <v>9.5210100000000004</v>
      </c>
      <c r="P134" s="43">
        <v>51.398670000000003</v>
      </c>
      <c r="Q134" s="48">
        <v>89.545460000000006</v>
      </c>
      <c r="R134" s="48">
        <v>437.40366999000003</v>
      </c>
      <c r="S134" s="48">
        <v>187.10037998999999</v>
      </c>
      <c r="T134" s="48">
        <v>0.65639999999999998</v>
      </c>
      <c r="U134" s="48">
        <v>11.5824</v>
      </c>
      <c r="V134" s="48">
        <v>4.2042999999999999</v>
      </c>
      <c r="W134" s="48">
        <v>2.7578999999999998</v>
      </c>
      <c r="X134" s="43">
        <v>184.20133999999999</v>
      </c>
      <c r="Y134" s="48">
        <v>46.900950000000002</v>
      </c>
    </row>
    <row r="135" spans="1:25">
      <c r="A135" s="98" t="s">
        <v>80</v>
      </c>
      <c r="B135" s="48">
        <v>880.24692000000005</v>
      </c>
      <c r="C135" s="48">
        <v>301.74802</v>
      </c>
      <c r="D135" s="48">
        <v>1.8898999999999999</v>
      </c>
      <c r="E135" s="48">
        <v>1.6040000000000001</v>
      </c>
      <c r="F135" s="48">
        <v>0.22</v>
      </c>
      <c r="G135" s="48">
        <v>23.432490000000001</v>
      </c>
      <c r="H135" s="43">
        <v>372.98642000000001</v>
      </c>
      <c r="I135" s="48">
        <v>178.36609000000001</v>
      </c>
      <c r="J135" s="48">
        <v>470.40364</v>
      </c>
      <c r="K135" s="48">
        <v>188.9417</v>
      </c>
      <c r="L135" s="48">
        <v>1.7257</v>
      </c>
      <c r="M135" s="48" t="s">
        <v>1</v>
      </c>
      <c r="N135" s="48" t="s">
        <v>1</v>
      </c>
      <c r="O135" s="48">
        <v>22.559989999999999</v>
      </c>
      <c r="P135" s="43">
        <v>103.64096000000001</v>
      </c>
      <c r="Q135" s="48">
        <v>153.53529</v>
      </c>
      <c r="R135" s="48">
        <v>409.84327999999999</v>
      </c>
      <c r="S135" s="48">
        <v>112.80632</v>
      </c>
      <c r="T135" s="48">
        <v>0.16420000000000001</v>
      </c>
      <c r="U135" s="48">
        <v>1.6040000000000001</v>
      </c>
      <c r="V135" s="48">
        <v>0.22</v>
      </c>
      <c r="W135" s="48">
        <v>0.87250000000000005</v>
      </c>
      <c r="X135" s="43">
        <v>269.34546</v>
      </c>
      <c r="Y135" s="48">
        <v>24.8308</v>
      </c>
    </row>
    <row r="136" spans="1:25">
      <c r="A136" s="98" t="s">
        <v>81</v>
      </c>
      <c r="B136" s="48">
        <v>1245.24791</v>
      </c>
      <c r="C136" s="48">
        <v>587.00518</v>
      </c>
      <c r="D136" s="48">
        <v>0.61360000000000003</v>
      </c>
      <c r="E136" s="48">
        <v>1.4865999999999999</v>
      </c>
      <c r="F136" s="48">
        <v>2.6720999999999999</v>
      </c>
      <c r="G136" s="48">
        <v>3.42048</v>
      </c>
      <c r="H136" s="43">
        <v>453.65410000000003</v>
      </c>
      <c r="I136" s="48">
        <v>196.39585</v>
      </c>
      <c r="J136" s="48">
        <v>691.58037000000002</v>
      </c>
      <c r="K136" s="48">
        <v>409.56461999999999</v>
      </c>
      <c r="L136" s="48" t="s">
        <v>1</v>
      </c>
      <c r="M136" s="48">
        <v>0.05</v>
      </c>
      <c r="N136" s="48" t="s">
        <v>1</v>
      </c>
      <c r="O136" s="48">
        <v>1.20238</v>
      </c>
      <c r="P136" s="43">
        <v>131.32275000000001</v>
      </c>
      <c r="Q136" s="48">
        <v>149.44062</v>
      </c>
      <c r="R136" s="48">
        <v>553.66754000000003</v>
      </c>
      <c r="S136" s="48">
        <v>177.44056</v>
      </c>
      <c r="T136" s="48">
        <v>0.61360000000000003</v>
      </c>
      <c r="U136" s="48">
        <v>1.4366000000000001</v>
      </c>
      <c r="V136" s="48">
        <v>2.6720999999999999</v>
      </c>
      <c r="W136" s="48">
        <v>2.2181000000000002</v>
      </c>
      <c r="X136" s="43">
        <v>322.33134999999999</v>
      </c>
      <c r="Y136" s="48">
        <v>46.95523</v>
      </c>
    </row>
    <row r="137" spans="1:25">
      <c r="A137" s="98" t="s">
        <v>116</v>
      </c>
      <c r="B137" s="48">
        <v>1455.47999</v>
      </c>
      <c r="C137" s="48">
        <v>695.42611999999997</v>
      </c>
      <c r="D137" s="48">
        <v>0.68879999999999997</v>
      </c>
      <c r="E137" s="48">
        <v>1.1713</v>
      </c>
      <c r="F137" s="48">
        <v>6.3342000000000001</v>
      </c>
      <c r="G137" s="48">
        <v>110.60239999999999</v>
      </c>
      <c r="H137" s="43">
        <v>250.67769999999999</v>
      </c>
      <c r="I137" s="48">
        <v>390.57947000000001</v>
      </c>
      <c r="J137" s="48">
        <v>971.64937000000009</v>
      </c>
      <c r="K137" s="48">
        <v>489.51452</v>
      </c>
      <c r="L137" s="48">
        <v>0.10680000000000001</v>
      </c>
      <c r="M137" s="48" t="s">
        <v>1</v>
      </c>
      <c r="N137" s="48" t="s">
        <v>1</v>
      </c>
      <c r="O137" s="48">
        <v>109.71129999999999</v>
      </c>
      <c r="P137" s="43">
        <v>64.970339999999993</v>
      </c>
      <c r="Q137" s="48">
        <v>307.34640999999999</v>
      </c>
      <c r="R137" s="48">
        <v>483.83062000000007</v>
      </c>
      <c r="S137" s="48">
        <v>205.91159999999999</v>
      </c>
      <c r="T137" s="48">
        <v>0.58199999999999996</v>
      </c>
      <c r="U137" s="48">
        <v>1.1713</v>
      </c>
      <c r="V137" s="48">
        <v>6.3342000000000001</v>
      </c>
      <c r="W137" s="48">
        <v>0.89109999999999989</v>
      </c>
      <c r="X137" s="43">
        <v>185.70736000000002</v>
      </c>
      <c r="Y137" s="48">
        <v>83.233059999999995</v>
      </c>
    </row>
    <row r="138" spans="1:25">
      <c r="A138" s="98">
        <v>2021</v>
      </c>
      <c r="B138" s="48">
        <v>326.96744000000001</v>
      </c>
      <c r="C138" s="48">
        <v>160.08527000000001</v>
      </c>
      <c r="D138" s="48">
        <v>1.819</v>
      </c>
      <c r="E138" s="48" t="s">
        <v>1</v>
      </c>
      <c r="F138" s="48">
        <v>0.75380000000000003</v>
      </c>
      <c r="G138" s="48">
        <v>30.981770000000001</v>
      </c>
      <c r="H138" s="43">
        <v>28.266629999999999</v>
      </c>
      <c r="I138" s="48">
        <v>105.06097</v>
      </c>
      <c r="J138" s="48">
        <v>263.03604000000001</v>
      </c>
      <c r="K138" s="48">
        <v>127.23657</v>
      </c>
      <c r="L138" s="48">
        <v>1.819</v>
      </c>
      <c r="M138" s="48" t="s">
        <v>1</v>
      </c>
      <c r="N138" s="48" t="s">
        <v>1</v>
      </c>
      <c r="O138" s="48">
        <v>30.981770000000001</v>
      </c>
      <c r="P138" s="43">
        <v>8.3197299999999998</v>
      </c>
      <c r="Q138" s="48">
        <v>94.678970000000007</v>
      </c>
      <c r="R138" s="48">
        <v>63.931400000000004</v>
      </c>
      <c r="S138" s="48">
        <v>32.848700000000001</v>
      </c>
      <c r="T138" s="48" t="s">
        <v>1</v>
      </c>
      <c r="U138" s="48" t="s">
        <v>1</v>
      </c>
      <c r="V138" s="48">
        <v>0.75380000000000003</v>
      </c>
      <c r="W138" s="48" t="s">
        <v>1</v>
      </c>
      <c r="X138" s="43">
        <v>19.946899999999999</v>
      </c>
      <c r="Y138" s="48">
        <v>10.382</v>
      </c>
    </row>
    <row r="139" spans="1:25">
      <c r="A139" s="98">
        <v>2022</v>
      </c>
      <c r="B139" s="48">
        <v>312.94684000000001</v>
      </c>
      <c r="C139" s="48">
        <v>162.78916000000001</v>
      </c>
      <c r="D139" s="48" t="s">
        <v>1</v>
      </c>
      <c r="E139" s="48" t="s">
        <v>1</v>
      </c>
      <c r="F139" s="48" t="s">
        <v>1</v>
      </c>
      <c r="G139" s="48">
        <v>31.241769999999999</v>
      </c>
      <c r="H139" s="43">
        <v>21.588999999999999</v>
      </c>
      <c r="I139" s="48">
        <v>97.326909999999998</v>
      </c>
      <c r="J139" s="48">
        <v>268.16505000000001</v>
      </c>
      <c r="K139" s="48">
        <v>142.25217000000001</v>
      </c>
      <c r="L139" s="48" t="s">
        <v>1</v>
      </c>
      <c r="M139" s="48" t="s">
        <v>1</v>
      </c>
      <c r="N139" s="48" t="s">
        <v>1</v>
      </c>
      <c r="O139" s="48">
        <v>31.067869999999999</v>
      </c>
      <c r="P139" s="43">
        <v>6.3358999999999996</v>
      </c>
      <c r="Q139" s="48">
        <v>88.509110000000007</v>
      </c>
      <c r="R139" s="48">
        <v>44.781790000000001</v>
      </c>
      <c r="S139" s="48">
        <v>20.536989999999999</v>
      </c>
      <c r="T139" s="48" t="s">
        <v>1</v>
      </c>
      <c r="U139" s="48" t="s">
        <v>1</v>
      </c>
      <c r="V139" s="48" t="s">
        <v>1</v>
      </c>
      <c r="W139" s="48">
        <v>0.1739</v>
      </c>
      <c r="X139" s="43">
        <v>15.2531</v>
      </c>
      <c r="Y139" s="48">
        <v>8.8178000000000001</v>
      </c>
    </row>
    <row r="140" spans="1:25">
      <c r="A140" s="98">
        <v>2023</v>
      </c>
      <c r="B140" s="48">
        <v>270.87826999999999</v>
      </c>
      <c r="C140" s="48">
        <v>178.87709000000001</v>
      </c>
      <c r="D140" s="48" t="s">
        <v>1</v>
      </c>
      <c r="E140" s="48" t="s">
        <v>1</v>
      </c>
      <c r="F140" s="48" t="s">
        <v>1</v>
      </c>
      <c r="G140" s="48">
        <v>14.702299999999999</v>
      </c>
      <c r="H140" s="43">
        <v>14.78594</v>
      </c>
      <c r="I140" s="48">
        <v>62.51294</v>
      </c>
      <c r="J140" s="48">
        <v>235.76737</v>
      </c>
      <c r="K140" s="48">
        <v>159.19379000000001</v>
      </c>
      <c r="L140" s="48" t="s">
        <v>1</v>
      </c>
      <c r="M140" s="48" t="s">
        <v>1</v>
      </c>
      <c r="N140" s="48" t="s">
        <v>1</v>
      </c>
      <c r="O140" s="48">
        <v>13.6121</v>
      </c>
      <c r="P140" s="43">
        <v>8.1741799999999998</v>
      </c>
      <c r="Q140" s="48">
        <v>54.787300000000002</v>
      </c>
      <c r="R140" s="48">
        <v>35.110900000000001</v>
      </c>
      <c r="S140" s="48">
        <v>19.683299999999999</v>
      </c>
      <c r="T140" s="48" t="s">
        <v>1</v>
      </c>
      <c r="U140" s="48" t="s">
        <v>1</v>
      </c>
      <c r="V140" s="48" t="s">
        <v>1</v>
      </c>
      <c r="W140" s="48">
        <v>1.0902000000000001</v>
      </c>
      <c r="X140" s="43">
        <v>6.6117600000000003</v>
      </c>
      <c r="Y140" s="48">
        <v>7.7256400000000003</v>
      </c>
    </row>
    <row r="141" spans="1:25">
      <c r="A141" s="98">
        <v>2024</v>
      </c>
      <c r="B141" s="48">
        <v>238.69564</v>
      </c>
      <c r="C141" s="48">
        <v>126.28203999999999</v>
      </c>
      <c r="D141" s="48" t="s">
        <v>1</v>
      </c>
      <c r="E141" s="48" t="s">
        <v>1</v>
      </c>
      <c r="F141" s="48" t="s">
        <v>1</v>
      </c>
      <c r="G141" s="48">
        <v>17.877500000000001</v>
      </c>
      <c r="H141" s="43">
        <v>7.2233000000000001</v>
      </c>
      <c r="I141" s="48">
        <v>87.312799999999996</v>
      </c>
      <c r="J141" s="48">
        <v>178.15564000000001</v>
      </c>
      <c r="K141" s="48">
        <v>97.485470000000007</v>
      </c>
      <c r="L141" s="48" t="s">
        <v>1</v>
      </c>
      <c r="M141" s="48" t="s">
        <v>1</v>
      </c>
      <c r="N141" s="48" t="s">
        <v>1</v>
      </c>
      <c r="O141" s="48">
        <v>11.192500000000001</v>
      </c>
      <c r="P141" s="43">
        <v>3.9438</v>
      </c>
      <c r="Q141" s="48">
        <v>65.533869999999993</v>
      </c>
      <c r="R141" s="48">
        <v>60.54</v>
      </c>
      <c r="S141" s="48">
        <v>28.796569999999999</v>
      </c>
      <c r="T141" s="48" t="s">
        <v>1</v>
      </c>
      <c r="U141" s="48" t="s">
        <v>1</v>
      </c>
      <c r="V141" s="48" t="s">
        <v>1</v>
      </c>
      <c r="W141" s="48">
        <v>6.6849999999999996</v>
      </c>
      <c r="X141" s="43">
        <v>3.2795000000000001</v>
      </c>
      <c r="Y141" s="48">
        <v>21.778929999999999</v>
      </c>
    </row>
    <row r="142" spans="1:25" ht="33.75">
      <c r="A142" s="98" t="s">
        <v>82</v>
      </c>
      <c r="B142" s="48">
        <v>126.73386000000001</v>
      </c>
      <c r="C142" s="48">
        <v>64.881690000000006</v>
      </c>
      <c r="D142" s="48">
        <v>0.1724</v>
      </c>
      <c r="E142" s="48">
        <v>0.97019999999999995</v>
      </c>
      <c r="F142" s="48">
        <v>1.9712000000000001</v>
      </c>
      <c r="G142" s="48">
        <v>5.4817</v>
      </c>
      <c r="H142" s="43">
        <v>35.367609999999999</v>
      </c>
      <c r="I142" s="48">
        <v>17.889060000000001</v>
      </c>
      <c r="J142" s="48">
        <v>3.093</v>
      </c>
      <c r="K142" s="48">
        <v>1.3250999999999999</v>
      </c>
      <c r="L142" s="48" t="s">
        <v>1</v>
      </c>
      <c r="M142" s="48" t="s">
        <v>1</v>
      </c>
      <c r="N142" s="48" t="s">
        <v>1</v>
      </c>
      <c r="O142" s="48">
        <v>4.4600000000000001E-2</v>
      </c>
      <c r="P142" s="43">
        <v>0.42109999999999997</v>
      </c>
      <c r="Q142" s="48">
        <v>1.3022</v>
      </c>
      <c r="R142" s="48">
        <v>123.64086</v>
      </c>
      <c r="S142" s="48">
        <v>63.55659</v>
      </c>
      <c r="T142" s="48">
        <v>0.1724</v>
      </c>
      <c r="U142" s="48">
        <v>0.97019999999999995</v>
      </c>
      <c r="V142" s="48">
        <v>1.9712000000000001</v>
      </c>
      <c r="W142" s="48">
        <v>5.4371</v>
      </c>
      <c r="X142" s="43">
        <v>34.946510000000004</v>
      </c>
      <c r="Y142" s="48">
        <v>16.586860000000001</v>
      </c>
    </row>
    <row r="143" spans="1:25">
      <c r="A143" s="98" t="s">
        <v>118</v>
      </c>
      <c r="B143" s="48">
        <v>12508.627047</v>
      </c>
      <c r="C143" s="48">
        <v>4513.1222500000003</v>
      </c>
      <c r="D143" s="48">
        <v>260.36589999999995</v>
      </c>
      <c r="E143" s="48">
        <v>300.13930999999997</v>
      </c>
      <c r="F143" s="48">
        <v>104.89439</v>
      </c>
      <c r="G143" s="48">
        <v>493.69335999999981</v>
      </c>
      <c r="H143" s="43">
        <v>2115.2178979999994</v>
      </c>
      <c r="I143" s="48">
        <v>4721.1939390000007</v>
      </c>
      <c r="J143" s="48">
        <v>5873.4824900000012</v>
      </c>
      <c r="K143" s="48">
        <v>2737.4220700000001</v>
      </c>
      <c r="L143" s="48">
        <v>223.35708000000002</v>
      </c>
      <c r="M143" s="48">
        <v>18.802750000000003</v>
      </c>
      <c r="N143" s="48">
        <v>2.1739999999999999</v>
      </c>
      <c r="O143" s="48">
        <v>375.73475000000002</v>
      </c>
      <c r="P143" s="43">
        <v>515.71703000000002</v>
      </c>
      <c r="Q143" s="48">
        <v>2000.2748100000003</v>
      </c>
      <c r="R143" s="48">
        <v>6635.1445569999987</v>
      </c>
      <c r="S143" s="48">
        <v>1775.7001800000003</v>
      </c>
      <c r="T143" s="48">
        <v>37.00882</v>
      </c>
      <c r="U143" s="48">
        <v>281.33656000000002</v>
      </c>
      <c r="V143" s="48">
        <v>102.72039000000001</v>
      </c>
      <c r="W143" s="48">
        <v>117.95861000000002</v>
      </c>
      <c r="X143" s="43">
        <v>1599.5008679999999</v>
      </c>
      <c r="Y143" s="48">
        <v>2720.9191289999999</v>
      </c>
    </row>
    <row r="144" spans="1:25">
      <c r="A144" s="98" t="s">
        <v>72</v>
      </c>
      <c r="B144" s="48">
        <v>3576.8194779999999</v>
      </c>
      <c r="C144" s="48">
        <v>792.83348000000001</v>
      </c>
      <c r="D144" s="48">
        <v>27.6617</v>
      </c>
      <c r="E144" s="48">
        <v>116.91316</v>
      </c>
      <c r="F144" s="48">
        <v>70.917580000000001</v>
      </c>
      <c r="G144" s="48">
        <v>31.28539</v>
      </c>
      <c r="H144" s="43">
        <v>1308.5132679999999</v>
      </c>
      <c r="I144" s="48">
        <v>1228.6949</v>
      </c>
      <c r="J144" s="48">
        <v>1442.9430600000001</v>
      </c>
      <c r="K144" s="48">
        <v>465.65541999999999</v>
      </c>
      <c r="L144" s="48">
        <v>20.875499999999999</v>
      </c>
      <c r="M144" s="48">
        <v>4.8720999999999997</v>
      </c>
      <c r="N144" s="48">
        <v>0.55089999999999995</v>
      </c>
      <c r="O144" s="48">
        <v>8.5720299999999998</v>
      </c>
      <c r="P144" s="43">
        <v>425.24869999999999</v>
      </c>
      <c r="Q144" s="48">
        <v>517.16840999999999</v>
      </c>
      <c r="R144" s="48">
        <v>2133.8764179999998</v>
      </c>
      <c r="S144" s="48">
        <v>327.17806000000002</v>
      </c>
      <c r="T144" s="48">
        <v>6.7862</v>
      </c>
      <c r="U144" s="48">
        <v>112.04106</v>
      </c>
      <c r="V144" s="48">
        <v>70.366680000000002</v>
      </c>
      <c r="W144" s="48">
        <v>22.713360000000002</v>
      </c>
      <c r="X144" s="43">
        <v>883.26456800000005</v>
      </c>
      <c r="Y144" s="48">
        <v>711.52648999999997</v>
      </c>
    </row>
    <row r="145" spans="1:25">
      <c r="A145" s="98" t="s">
        <v>73</v>
      </c>
      <c r="B145" s="48">
        <v>1073.49767</v>
      </c>
      <c r="C145" s="48">
        <v>352.30560000000003</v>
      </c>
      <c r="D145" s="48">
        <v>37.307589999999998</v>
      </c>
      <c r="E145" s="48">
        <v>36.13261</v>
      </c>
      <c r="F145" s="48">
        <v>4.70641</v>
      </c>
      <c r="G145" s="48">
        <v>34.127490000000002</v>
      </c>
      <c r="H145" s="43">
        <v>183.17230000000001</v>
      </c>
      <c r="I145" s="48">
        <v>425.74567000000002</v>
      </c>
      <c r="J145" s="48">
        <v>418.71706999999998</v>
      </c>
      <c r="K145" s="48">
        <v>220.86036999999999</v>
      </c>
      <c r="L145" s="48">
        <v>31.808890000000002</v>
      </c>
      <c r="M145" s="48">
        <v>0.4511</v>
      </c>
      <c r="N145" s="48">
        <v>8.8700000000000001E-2</v>
      </c>
      <c r="O145" s="48">
        <v>28.82789</v>
      </c>
      <c r="P145" s="43">
        <v>24.27647</v>
      </c>
      <c r="Q145" s="48">
        <v>112.40365</v>
      </c>
      <c r="R145" s="48">
        <v>654.78060000000005</v>
      </c>
      <c r="S145" s="48">
        <v>131.44523000000001</v>
      </c>
      <c r="T145" s="48">
        <v>5.4987000000000004</v>
      </c>
      <c r="U145" s="48">
        <v>35.681510000000003</v>
      </c>
      <c r="V145" s="48">
        <v>4.6177099999999998</v>
      </c>
      <c r="W145" s="48">
        <v>5.2995999999999999</v>
      </c>
      <c r="X145" s="43">
        <v>158.89582999999999</v>
      </c>
      <c r="Y145" s="48">
        <v>313.34201999999999</v>
      </c>
    </row>
    <row r="146" spans="1:25">
      <c r="A146" s="98" t="s">
        <v>74</v>
      </c>
      <c r="B146" s="48">
        <v>1104.90778</v>
      </c>
      <c r="C146" s="48">
        <v>385.74086999999997</v>
      </c>
      <c r="D146" s="48">
        <v>38.724200000000003</v>
      </c>
      <c r="E146" s="48">
        <v>36.235329999999998</v>
      </c>
      <c r="F146" s="48">
        <v>3.6198999999999999</v>
      </c>
      <c r="G146" s="48">
        <v>48.230550000000001</v>
      </c>
      <c r="H146" s="43">
        <v>176.36886000000001</v>
      </c>
      <c r="I146" s="48">
        <v>415.98806999999999</v>
      </c>
      <c r="J146" s="48">
        <v>440.43752000000001</v>
      </c>
      <c r="K146" s="48">
        <v>236.16019</v>
      </c>
      <c r="L146" s="48">
        <v>35.777500000000003</v>
      </c>
      <c r="M146" s="48">
        <v>0.31059999999999999</v>
      </c>
      <c r="N146" s="48" t="s">
        <v>1</v>
      </c>
      <c r="O146" s="48">
        <v>35.835189999999997</v>
      </c>
      <c r="P146" s="43">
        <v>16.644179999999999</v>
      </c>
      <c r="Q146" s="48">
        <v>115.70986000000001</v>
      </c>
      <c r="R146" s="48">
        <v>664.47026000000005</v>
      </c>
      <c r="S146" s="48">
        <v>149.58068</v>
      </c>
      <c r="T146" s="48">
        <v>2.9466999999999999</v>
      </c>
      <c r="U146" s="48">
        <v>35.924729999999997</v>
      </c>
      <c r="V146" s="48">
        <v>3.6198999999999999</v>
      </c>
      <c r="W146" s="48">
        <v>12.39536</v>
      </c>
      <c r="X146" s="43">
        <v>159.72468000000001</v>
      </c>
      <c r="Y146" s="48">
        <v>300.27821</v>
      </c>
    </row>
    <row r="147" spans="1:25">
      <c r="A147" s="98" t="s">
        <v>75</v>
      </c>
      <c r="B147" s="48">
        <v>955.78333999999995</v>
      </c>
      <c r="C147" s="48">
        <v>382.75565999999998</v>
      </c>
      <c r="D147" s="48">
        <v>63.298769999999998</v>
      </c>
      <c r="E147" s="48">
        <v>33.234020000000001</v>
      </c>
      <c r="F147" s="48">
        <v>2.4205999999999999</v>
      </c>
      <c r="G147" s="48">
        <v>39.985579999999999</v>
      </c>
      <c r="H147" s="43">
        <v>99.242639999999994</v>
      </c>
      <c r="I147" s="48">
        <v>334.84607</v>
      </c>
      <c r="J147" s="48">
        <v>453.3356</v>
      </c>
      <c r="K147" s="48">
        <v>240.30145999999999</v>
      </c>
      <c r="L147" s="48">
        <v>55.263599999999997</v>
      </c>
      <c r="M147" s="48">
        <v>1.0854999999999999</v>
      </c>
      <c r="N147" s="48">
        <v>8.2199999999999995E-2</v>
      </c>
      <c r="O147" s="48">
        <v>27.007629999999999</v>
      </c>
      <c r="P147" s="43">
        <v>9.8762600000000003</v>
      </c>
      <c r="Q147" s="48">
        <v>119.71895000000001</v>
      </c>
      <c r="R147" s="48">
        <v>502.44774000000001</v>
      </c>
      <c r="S147" s="48">
        <v>142.45419999999999</v>
      </c>
      <c r="T147" s="48">
        <v>8.0351700000000008</v>
      </c>
      <c r="U147" s="48">
        <v>32.148519999999998</v>
      </c>
      <c r="V147" s="48">
        <v>2.3384</v>
      </c>
      <c r="W147" s="48">
        <v>12.97795</v>
      </c>
      <c r="X147" s="43">
        <v>89.366380000000007</v>
      </c>
      <c r="Y147" s="48">
        <v>215.12711999999999</v>
      </c>
    </row>
    <row r="148" spans="1:25">
      <c r="A148" s="98" t="s">
        <v>76</v>
      </c>
      <c r="B148" s="48">
        <v>1300.7589599999999</v>
      </c>
      <c r="C148" s="48">
        <v>566.59011999999996</v>
      </c>
      <c r="D148" s="48">
        <v>66.575040000000001</v>
      </c>
      <c r="E148" s="48">
        <v>27.184360000000002</v>
      </c>
      <c r="F148" s="48">
        <v>12.35</v>
      </c>
      <c r="G148" s="48">
        <v>68.449359999999999</v>
      </c>
      <c r="H148" s="43">
        <v>133.17917</v>
      </c>
      <c r="I148" s="48">
        <v>426.43090999999998</v>
      </c>
      <c r="J148" s="48">
        <v>672.49486999999999</v>
      </c>
      <c r="K148" s="48">
        <v>392.07895000000002</v>
      </c>
      <c r="L148" s="48">
        <v>56.407989999999998</v>
      </c>
      <c r="M148" s="48">
        <v>1.49865</v>
      </c>
      <c r="N148" s="48">
        <v>0.24679999999999999</v>
      </c>
      <c r="O148" s="48">
        <v>41.245480000000001</v>
      </c>
      <c r="P148" s="43">
        <v>10.365259999999999</v>
      </c>
      <c r="Q148" s="48">
        <v>170.65173999999999</v>
      </c>
      <c r="R148" s="48">
        <v>628.26409000000001</v>
      </c>
      <c r="S148" s="48">
        <v>174.51116999999999</v>
      </c>
      <c r="T148" s="48">
        <v>10.16705</v>
      </c>
      <c r="U148" s="48">
        <v>25.68571</v>
      </c>
      <c r="V148" s="48">
        <v>12.103199999999999</v>
      </c>
      <c r="W148" s="48">
        <v>27.203880000000002</v>
      </c>
      <c r="X148" s="43">
        <v>122.81391000000001</v>
      </c>
      <c r="Y148" s="48">
        <v>255.77916999999999</v>
      </c>
    </row>
    <row r="149" spans="1:25">
      <c r="A149" s="98" t="s">
        <v>77</v>
      </c>
      <c r="B149" s="48">
        <v>680.47392000000002</v>
      </c>
      <c r="C149" s="48">
        <v>358.65440999999998</v>
      </c>
      <c r="D149" s="48">
        <v>12.3584</v>
      </c>
      <c r="E149" s="48">
        <v>11.52966</v>
      </c>
      <c r="F149" s="48">
        <v>0.46339999999999998</v>
      </c>
      <c r="G149" s="48">
        <v>41.956960000000002</v>
      </c>
      <c r="H149" s="43">
        <v>52.526780000000002</v>
      </c>
      <c r="I149" s="48">
        <v>202.98430999999999</v>
      </c>
      <c r="J149" s="48">
        <v>384.88306999999998</v>
      </c>
      <c r="K149" s="48">
        <v>244.55619999999999</v>
      </c>
      <c r="L149" s="48">
        <v>10.383699999999999</v>
      </c>
      <c r="M149" s="48">
        <v>0.63029000000000002</v>
      </c>
      <c r="N149" s="48">
        <v>0.14249999999999999</v>
      </c>
      <c r="O149" s="48">
        <v>28.8781</v>
      </c>
      <c r="P149" s="43">
        <v>5.4107200000000004</v>
      </c>
      <c r="Q149" s="48">
        <v>94.881559999999993</v>
      </c>
      <c r="R149" s="48">
        <v>295.59084999999999</v>
      </c>
      <c r="S149" s="48">
        <v>114.09820999999999</v>
      </c>
      <c r="T149" s="48">
        <v>1.9746999999999999</v>
      </c>
      <c r="U149" s="48">
        <v>10.899369999999999</v>
      </c>
      <c r="V149" s="48">
        <v>0.32090000000000002</v>
      </c>
      <c r="W149" s="48">
        <v>13.078860000000001</v>
      </c>
      <c r="X149" s="43">
        <v>47.116059999999997</v>
      </c>
      <c r="Y149" s="48">
        <v>108.10275</v>
      </c>
    </row>
    <row r="150" spans="1:25">
      <c r="A150" s="98" t="s">
        <v>78</v>
      </c>
      <c r="B150" s="48">
        <v>296.34140000000002</v>
      </c>
      <c r="C150" s="48">
        <v>125.61006</v>
      </c>
      <c r="D150" s="48">
        <v>1.1435</v>
      </c>
      <c r="E150" s="48">
        <v>7.2924699999999998</v>
      </c>
      <c r="F150" s="48">
        <v>0.84609999999999996</v>
      </c>
      <c r="G150" s="48">
        <v>3.3321299999999998</v>
      </c>
      <c r="H150" s="43">
        <v>42.397370000000002</v>
      </c>
      <c r="I150" s="48">
        <v>115.71977</v>
      </c>
      <c r="J150" s="48">
        <v>128.17887999999999</v>
      </c>
      <c r="K150" s="48">
        <v>67.25009</v>
      </c>
      <c r="L150" s="48">
        <v>0.53</v>
      </c>
      <c r="M150" s="48">
        <v>0.86729999999999996</v>
      </c>
      <c r="N150" s="48" t="s">
        <v>1</v>
      </c>
      <c r="O150" s="48">
        <v>1.0797999999999999</v>
      </c>
      <c r="P150" s="43">
        <v>3.0070000000000001</v>
      </c>
      <c r="Q150" s="48">
        <v>55.444690000000001</v>
      </c>
      <c r="R150" s="48">
        <v>168.16252</v>
      </c>
      <c r="S150" s="48">
        <v>58.359969999999997</v>
      </c>
      <c r="T150" s="48">
        <v>0.61350000000000005</v>
      </c>
      <c r="U150" s="48">
        <v>6.4251699999999996</v>
      </c>
      <c r="V150" s="48">
        <v>0.84609999999999996</v>
      </c>
      <c r="W150" s="48">
        <v>2.2523300000000002</v>
      </c>
      <c r="X150" s="43">
        <v>39.390369999999997</v>
      </c>
      <c r="Y150" s="48">
        <v>60.275080000000003</v>
      </c>
    </row>
    <row r="151" spans="1:25">
      <c r="A151" s="98" t="s">
        <v>79</v>
      </c>
      <c r="B151" s="48">
        <v>263.33456000000001</v>
      </c>
      <c r="C151" s="48">
        <v>98.225849999999994</v>
      </c>
      <c r="D151" s="48">
        <v>6.4348999999999998</v>
      </c>
      <c r="E151" s="48">
        <v>4.3422900000000002</v>
      </c>
      <c r="F151" s="48">
        <v>6.7241</v>
      </c>
      <c r="G151" s="48">
        <v>34.087220000000002</v>
      </c>
      <c r="H151" s="43">
        <v>23.404419999999998</v>
      </c>
      <c r="I151" s="48">
        <v>90.115780000000001</v>
      </c>
      <c r="J151" s="48">
        <v>170.24689000000001</v>
      </c>
      <c r="K151" s="48">
        <v>68.224209999999999</v>
      </c>
      <c r="L151" s="48">
        <v>6.1924999999999999</v>
      </c>
      <c r="M151" s="48">
        <v>0.53125</v>
      </c>
      <c r="N151" s="48">
        <v>0.15429999999999999</v>
      </c>
      <c r="O151" s="48">
        <v>33.405880000000003</v>
      </c>
      <c r="P151" s="43">
        <v>4.4726499999999998</v>
      </c>
      <c r="Q151" s="48">
        <v>57.266100000000002</v>
      </c>
      <c r="R151" s="48">
        <v>93.087670000000003</v>
      </c>
      <c r="S151" s="48">
        <v>30.001639999999998</v>
      </c>
      <c r="T151" s="48">
        <v>0.2424</v>
      </c>
      <c r="U151" s="48">
        <v>3.8110400000000002</v>
      </c>
      <c r="V151" s="48">
        <v>6.5697999999999999</v>
      </c>
      <c r="W151" s="48">
        <v>0.68133999999999995</v>
      </c>
      <c r="X151" s="43">
        <v>18.93177</v>
      </c>
      <c r="Y151" s="48">
        <v>32.849679999999999</v>
      </c>
    </row>
    <row r="152" spans="1:25">
      <c r="A152" s="98" t="s">
        <v>80</v>
      </c>
      <c r="B152" s="48">
        <v>440.46053999999998</v>
      </c>
      <c r="C152" s="48">
        <v>238.23464999999999</v>
      </c>
      <c r="D152" s="48">
        <v>5.7355</v>
      </c>
      <c r="E152" s="48">
        <v>3.5961799999999999</v>
      </c>
      <c r="F152" s="48">
        <v>1.446</v>
      </c>
      <c r="G152" s="48">
        <v>35.33811</v>
      </c>
      <c r="H152" s="43">
        <v>24.860800000000001</v>
      </c>
      <c r="I152" s="48">
        <v>131.24930000000001</v>
      </c>
      <c r="J152" s="48">
        <v>264.66716000000002</v>
      </c>
      <c r="K152" s="48">
        <v>142.71027000000001</v>
      </c>
      <c r="L152" s="48">
        <v>5.68</v>
      </c>
      <c r="M152" s="48">
        <v>0.52942999999999996</v>
      </c>
      <c r="N152" s="48">
        <v>0.90859999999999996</v>
      </c>
      <c r="O152" s="48">
        <v>33.791319999999999</v>
      </c>
      <c r="P152" s="43">
        <v>4.0010399999999997</v>
      </c>
      <c r="Q152" s="48">
        <v>77.046499999999995</v>
      </c>
      <c r="R152" s="48">
        <v>175.79338000000001</v>
      </c>
      <c r="S152" s="48">
        <v>95.524379999999994</v>
      </c>
      <c r="T152" s="48">
        <v>5.5500000000000001E-2</v>
      </c>
      <c r="U152" s="48">
        <v>3.0667499999999999</v>
      </c>
      <c r="V152" s="48">
        <v>0.53739999999999999</v>
      </c>
      <c r="W152" s="48">
        <v>1.5467900000000001</v>
      </c>
      <c r="X152" s="43">
        <v>20.859760000000001</v>
      </c>
      <c r="Y152" s="48">
        <v>54.202800000000003</v>
      </c>
    </row>
    <row r="153" spans="1:25">
      <c r="A153" s="98" t="s">
        <v>81</v>
      </c>
      <c r="B153" s="48">
        <v>810.16103999999996</v>
      </c>
      <c r="C153" s="48">
        <v>398.40242999999998</v>
      </c>
      <c r="D153" s="48">
        <v>0.66259999999999997</v>
      </c>
      <c r="E153" s="48">
        <v>3.9674200000000002</v>
      </c>
      <c r="F153" s="48" t="s">
        <v>1</v>
      </c>
      <c r="G153" s="48">
        <v>50.770020000000002</v>
      </c>
      <c r="H153" s="43">
        <v>24.06129</v>
      </c>
      <c r="I153" s="48">
        <v>332.29728</v>
      </c>
      <c r="J153" s="48">
        <v>467.38216999999997</v>
      </c>
      <c r="K153" s="48">
        <v>255.32685000000001</v>
      </c>
      <c r="L153" s="48">
        <v>0.43740000000000001</v>
      </c>
      <c r="M153" s="48">
        <v>0.34222999999999998</v>
      </c>
      <c r="N153" s="48" t="s">
        <v>1</v>
      </c>
      <c r="O153" s="48">
        <v>46.287930000000003</v>
      </c>
      <c r="P153" s="43">
        <v>3.6908599999999998</v>
      </c>
      <c r="Q153" s="48">
        <v>161.29689999999999</v>
      </c>
      <c r="R153" s="48">
        <v>342.77886999999998</v>
      </c>
      <c r="S153" s="48">
        <v>143.07558</v>
      </c>
      <c r="T153" s="48">
        <v>0.22520000000000001</v>
      </c>
      <c r="U153" s="48">
        <v>3.6251899999999999</v>
      </c>
      <c r="V153" s="48" t="s">
        <v>1</v>
      </c>
      <c r="W153" s="48">
        <v>4.4820900000000004</v>
      </c>
      <c r="X153" s="43">
        <v>20.370429999999999</v>
      </c>
      <c r="Y153" s="48">
        <v>171.00038000000001</v>
      </c>
    </row>
    <row r="154" spans="1:25">
      <c r="A154" s="98" t="s">
        <v>116</v>
      </c>
      <c r="B154" s="48">
        <v>926.11788899999999</v>
      </c>
      <c r="C154" s="48">
        <v>397.33296999999999</v>
      </c>
      <c r="D154" s="48" t="s">
        <v>1</v>
      </c>
      <c r="E154" s="48">
        <v>7.3724300000000005</v>
      </c>
      <c r="F154" s="48">
        <v>0.97370000000000001</v>
      </c>
      <c r="G154" s="48">
        <v>47.466889999999999</v>
      </c>
      <c r="H154" s="43">
        <v>21.397570000000002</v>
      </c>
      <c r="I154" s="48">
        <v>451.57432900000003</v>
      </c>
      <c r="J154" s="48">
        <v>493.46555000000001</v>
      </c>
      <c r="K154" s="48">
        <v>207.95859999999999</v>
      </c>
      <c r="L154" s="48" t="s">
        <v>1</v>
      </c>
      <c r="M154" s="48">
        <v>5.0562199999999997</v>
      </c>
      <c r="N154" s="48" t="s">
        <v>1</v>
      </c>
      <c r="O154" s="48">
        <v>45.729140000000001</v>
      </c>
      <c r="P154" s="43">
        <v>2.0876000000000001</v>
      </c>
      <c r="Q154" s="48">
        <v>232.63399000000004</v>
      </c>
      <c r="R154" s="48">
        <v>432.65233899999998</v>
      </c>
      <c r="S154" s="48">
        <v>189.37437</v>
      </c>
      <c r="T154" s="48" t="s">
        <v>1</v>
      </c>
      <c r="U154" s="48">
        <v>2.3162100000000003</v>
      </c>
      <c r="V154" s="48">
        <v>0.97370000000000001</v>
      </c>
      <c r="W154" s="48">
        <v>1.7377500000000001</v>
      </c>
      <c r="X154" s="43">
        <v>19.30997</v>
      </c>
      <c r="Y154" s="48">
        <v>218.94033899999999</v>
      </c>
    </row>
    <row r="155" spans="1:25">
      <c r="A155" s="98">
        <v>2021</v>
      </c>
      <c r="B155" s="48">
        <v>253.65067999999999</v>
      </c>
      <c r="C155" s="48">
        <v>107.44557</v>
      </c>
      <c r="D155" s="48" t="s">
        <v>1</v>
      </c>
      <c r="E155" s="48">
        <v>0.21329999999999999</v>
      </c>
      <c r="F155" s="48" t="s">
        <v>1</v>
      </c>
      <c r="G155" s="48">
        <v>17.80096</v>
      </c>
      <c r="H155" s="43">
        <v>3.29304</v>
      </c>
      <c r="I155" s="48">
        <v>124.89781000000001</v>
      </c>
      <c r="J155" s="48">
        <v>142.41083</v>
      </c>
      <c r="K155" s="48">
        <v>56.703699999999998</v>
      </c>
      <c r="L155" s="48" t="s">
        <v>1</v>
      </c>
      <c r="M155" s="48" t="s">
        <v>1</v>
      </c>
      <c r="N155" s="48" t="s">
        <v>1</v>
      </c>
      <c r="O155" s="48">
        <v>17.761659999999999</v>
      </c>
      <c r="P155" s="43">
        <v>1.2061999999999999</v>
      </c>
      <c r="Q155" s="48">
        <v>66.739270000000005</v>
      </c>
      <c r="R155" s="48">
        <v>111.23985</v>
      </c>
      <c r="S155" s="48">
        <v>50.741869999999999</v>
      </c>
      <c r="T155" s="48" t="s">
        <v>1</v>
      </c>
      <c r="U155" s="48">
        <v>0.21329999999999999</v>
      </c>
      <c r="V155" s="48" t="s">
        <v>1</v>
      </c>
      <c r="W155" s="48">
        <v>3.9300000000000002E-2</v>
      </c>
      <c r="X155" s="43">
        <v>2.08684</v>
      </c>
      <c r="Y155" s="48">
        <v>58.158540000000002</v>
      </c>
    </row>
    <row r="156" spans="1:25">
      <c r="A156" s="98">
        <v>2022</v>
      </c>
      <c r="B156" s="48">
        <v>229.26480000000001</v>
      </c>
      <c r="C156" s="48">
        <v>102.8098</v>
      </c>
      <c r="D156" s="48">
        <v>4.4499999999999998E-2</v>
      </c>
      <c r="E156" s="48">
        <v>0.23369999999999999</v>
      </c>
      <c r="F156" s="48">
        <v>0.1573</v>
      </c>
      <c r="G156" s="48">
        <v>0.91859999999999997</v>
      </c>
      <c r="H156" s="43">
        <v>4.8456700000000001</v>
      </c>
      <c r="I156" s="48">
        <v>120.25523</v>
      </c>
      <c r="J156" s="48">
        <v>107.85574</v>
      </c>
      <c r="K156" s="48">
        <v>43.770800000000001</v>
      </c>
      <c r="L156" s="48" t="s">
        <v>1</v>
      </c>
      <c r="M156" s="48" t="s">
        <v>1</v>
      </c>
      <c r="N156" s="48" t="s">
        <v>1</v>
      </c>
      <c r="O156" s="48">
        <v>0.8</v>
      </c>
      <c r="P156" s="43">
        <v>2.0110999999999999</v>
      </c>
      <c r="Q156" s="48">
        <v>61.27384</v>
      </c>
      <c r="R156" s="48">
        <v>121.40906</v>
      </c>
      <c r="S156" s="48">
        <v>59.039000000000001</v>
      </c>
      <c r="T156" s="48">
        <v>4.4499999999999998E-2</v>
      </c>
      <c r="U156" s="48">
        <v>0.23369999999999999</v>
      </c>
      <c r="V156" s="48">
        <v>0.1573</v>
      </c>
      <c r="W156" s="48">
        <v>0.1186</v>
      </c>
      <c r="X156" s="43">
        <v>2.8345699999999998</v>
      </c>
      <c r="Y156" s="48">
        <v>58.981389999999998</v>
      </c>
    </row>
    <row r="157" spans="1:25">
      <c r="A157" s="98">
        <v>2023</v>
      </c>
      <c r="B157" s="48">
        <v>292.04255000000001</v>
      </c>
      <c r="C157" s="48">
        <v>117.20417999999999</v>
      </c>
      <c r="D157" s="48" t="s">
        <v>1</v>
      </c>
      <c r="E157" s="48">
        <v>0.45119999999999999</v>
      </c>
      <c r="F157" s="48" t="s">
        <v>1</v>
      </c>
      <c r="G157" s="48">
        <v>26.678999999999998</v>
      </c>
      <c r="H157" s="43">
        <v>5.9127900000000002</v>
      </c>
      <c r="I157" s="48">
        <v>141.79537999999999</v>
      </c>
      <c r="J157" s="48">
        <v>165.69425000000001</v>
      </c>
      <c r="K157" s="48">
        <v>57.220529999999997</v>
      </c>
      <c r="L157" s="48" t="s">
        <v>1</v>
      </c>
      <c r="M157" s="48">
        <v>8.1699999999999995E-2</v>
      </c>
      <c r="N157" s="48" t="s">
        <v>1</v>
      </c>
      <c r="O157" s="48">
        <v>26.347799999999999</v>
      </c>
      <c r="P157" s="43">
        <v>2.3872900000000001</v>
      </c>
      <c r="Q157" s="48">
        <v>79.656930000000003</v>
      </c>
      <c r="R157" s="48">
        <v>126.34829999999999</v>
      </c>
      <c r="S157" s="48">
        <v>59.983649999999997</v>
      </c>
      <c r="T157" s="48" t="s">
        <v>1</v>
      </c>
      <c r="U157" s="48">
        <v>0.3695</v>
      </c>
      <c r="V157" s="48" t="s">
        <v>1</v>
      </c>
      <c r="W157" s="48">
        <v>0.33119999999999999</v>
      </c>
      <c r="X157" s="43">
        <v>3.5255000000000001</v>
      </c>
      <c r="Y157" s="48">
        <v>62.138449999999999</v>
      </c>
    </row>
    <row r="158" spans="1:25">
      <c r="A158" s="98">
        <v>2024</v>
      </c>
      <c r="B158" s="48">
        <v>221.52314999999999</v>
      </c>
      <c r="C158" s="48">
        <v>74.575950000000006</v>
      </c>
      <c r="D158" s="48" t="s">
        <v>1</v>
      </c>
      <c r="E158" s="48">
        <v>0.24959999999999999</v>
      </c>
      <c r="F158" s="48" t="s">
        <v>1</v>
      </c>
      <c r="G158" s="48">
        <v>4.1216999999999997</v>
      </c>
      <c r="H158" s="43">
        <v>1.8119000000000001</v>
      </c>
      <c r="I158" s="48">
        <v>140.76400000000001</v>
      </c>
      <c r="J158" s="48">
        <v>111.06645</v>
      </c>
      <c r="K158" s="48">
        <v>36.462679999999999</v>
      </c>
      <c r="L158" s="48" t="s">
        <v>1</v>
      </c>
      <c r="M158" s="48" t="s">
        <v>1</v>
      </c>
      <c r="N158" s="48" t="s">
        <v>1</v>
      </c>
      <c r="O158" s="48">
        <v>0.16489999999999999</v>
      </c>
      <c r="P158" s="43">
        <v>1.0317000000000001</v>
      </c>
      <c r="Q158" s="48">
        <v>73.407169999999994</v>
      </c>
      <c r="R158" s="48">
        <v>110.4567</v>
      </c>
      <c r="S158" s="48">
        <v>38.11327</v>
      </c>
      <c r="T158" s="48" t="s">
        <v>1</v>
      </c>
      <c r="U158" s="48">
        <v>0.24959999999999999</v>
      </c>
      <c r="V158" s="48" t="s">
        <v>1</v>
      </c>
      <c r="W158" s="48">
        <v>3.9567999999999999</v>
      </c>
      <c r="X158" s="43">
        <v>0.7802</v>
      </c>
      <c r="Y158" s="48">
        <v>67.356830000000002</v>
      </c>
    </row>
    <row r="159" spans="1:25" ht="33.75">
      <c r="A159" s="98" t="s">
        <v>82</v>
      </c>
      <c r="B159" s="48">
        <v>83.489289999999997</v>
      </c>
      <c r="C159" s="48">
        <v>14.400650000000001</v>
      </c>
      <c r="D159" s="48">
        <v>0.41920000000000002</v>
      </c>
      <c r="E159" s="48">
        <v>11.19158</v>
      </c>
      <c r="F159" s="48">
        <v>0.26929999999999998</v>
      </c>
      <c r="G159" s="48">
        <v>9.1433999999999997</v>
      </c>
      <c r="H159" s="43">
        <v>10.230029999999999</v>
      </c>
      <c r="I159" s="48">
        <v>37.835129999999999</v>
      </c>
      <c r="J159" s="48">
        <v>9.7033799999999992</v>
      </c>
      <c r="K159" s="48">
        <v>2.1817500000000001</v>
      </c>
      <c r="L159" s="48" t="s">
        <v>1</v>
      </c>
      <c r="M159" s="48">
        <v>2.5463800000000001</v>
      </c>
      <c r="N159" s="48" t="s">
        <v>1</v>
      </c>
      <c r="O159" s="48" t="s">
        <v>1</v>
      </c>
      <c r="P159" s="43" t="s">
        <v>1</v>
      </c>
      <c r="Q159" s="48">
        <v>4.97525</v>
      </c>
      <c r="R159" s="48">
        <v>73.785910000000001</v>
      </c>
      <c r="S159" s="48">
        <v>12.2189</v>
      </c>
      <c r="T159" s="48">
        <v>0.41920000000000002</v>
      </c>
      <c r="U159" s="48">
        <v>8.6452000000000009</v>
      </c>
      <c r="V159" s="48">
        <v>0.26929999999999998</v>
      </c>
      <c r="W159" s="48">
        <v>9.1433999999999997</v>
      </c>
      <c r="X159" s="43">
        <v>10.230029999999999</v>
      </c>
      <c r="Y159" s="48">
        <v>32.859879999999997</v>
      </c>
    </row>
    <row r="160" spans="1:25">
      <c r="A160" s="98" t="s">
        <v>9</v>
      </c>
      <c r="B160" s="48">
        <v>26734.248228997705</v>
      </c>
      <c r="C160" s="48">
        <v>9105.5699299999997</v>
      </c>
      <c r="D160" s="48">
        <v>2600.0043600000004</v>
      </c>
      <c r="E160" s="48">
        <v>109.64121</v>
      </c>
      <c r="F160" s="48">
        <v>294.55720000000002</v>
      </c>
      <c r="G160" s="48">
        <v>6757.0393589999994</v>
      </c>
      <c r="H160" s="43">
        <v>565.21852000000001</v>
      </c>
      <c r="I160" s="48">
        <v>7302.2176499977122</v>
      </c>
      <c r="J160" s="48">
        <v>21728.778818997711</v>
      </c>
      <c r="K160" s="48">
        <v>7869.6886499999982</v>
      </c>
      <c r="L160" s="48">
        <v>2362.6954099999998</v>
      </c>
      <c r="M160" s="48">
        <v>75.276449999999997</v>
      </c>
      <c r="N160" s="48">
        <v>150.56655000000003</v>
      </c>
      <c r="O160" s="48">
        <v>6540.2650389999999</v>
      </c>
      <c r="P160" s="43">
        <v>138.78018000000009</v>
      </c>
      <c r="Q160" s="48">
        <v>4591.506539997712</v>
      </c>
      <c r="R160" s="48">
        <v>5005.4694100000006</v>
      </c>
      <c r="S160" s="48">
        <v>1235.8812800000005</v>
      </c>
      <c r="T160" s="48">
        <v>237.30895000000001</v>
      </c>
      <c r="U160" s="48">
        <v>34.364759999999997</v>
      </c>
      <c r="V160" s="48">
        <v>143.99064999999993</v>
      </c>
      <c r="W160" s="48">
        <v>216.77432000000007</v>
      </c>
      <c r="X160" s="43">
        <v>426.4383400000001</v>
      </c>
      <c r="Y160" s="48">
        <v>2710.7111100000002</v>
      </c>
    </row>
    <row r="161" spans="1:25">
      <c r="A161" s="98" t="s">
        <v>72</v>
      </c>
      <c r="B161" s="48">
        <v>10724.80556999771</v>
      </c>
      <c r="C161" s="48">
        <v>3243.7715899999998</v>
      </c>
      <c r="D161" s="48">
        <v>918.10405000000003</v>
      </c>
      <c r="E161" s="48">
        <v>55.59966</v>
      </c>
      <c r="F161" s="48">
        <v>98.939160000000001</v>
      </c>
      <c r="G161" s="48">
        <v>1956.1190999999999</v>
      </c>
      <c r="H161" s="43">
        <v>455.89873999999998</v>
      </c>
      <c r="I161" s="48">
        <v>3996.3732699977113</v>
      </c>
      <c r="J161" s="48">
        <v>8685.9268999977103</v>
      </c>
      <c r="K161" s="48">
        <v>2871.40364</v>
      </c>
      <c r="L161" s="48">
        <v>855.90257999999994</v>
      </c>
      <c r="M161" s="48">
        <v>44.419550000000001</v>
      </c>
      <c r="N161" s="48">
        <v>66.993129999999994</v>
      </c>
      <c r="O161" s="48">
        <v>1901.0993699999999</v>
      </c>
      <c r="P161" s="43">
        <v>132.61088000000001</v>
      </c>
      <c r="Q161" s="48">
        <v>2813.4977499977113</v>
      </c>
      <c r="R161" s="48">
        <v>2038.8786700000001</v>
      </c>
      <c r="S161" s="48">
        <v>372.36795000000001</v>
      </c>
      <c r="T161" s="48">
        <v>62.20147</v>
      </c>
      <c r="U161" s="48">
        <v>11.180110000000001</v>
      </c>
      <c r="V161" s="48">
        <v>31.94603</v>
      </c>
      <c r="W161" s="48">
        <v>55.019730000000003</v>
      </c>
      <c r="X161" s="43">
        <v>323.28786000000002</v>
      </c>
      <c r="Y161" s="48">
        <v>1182.8755200000001</v>
      </c>
    </row>
    <row r="162" spans="1:25">
      <c r="A162" s="98" t="s">
        <v>73</v>
      </c>
      <c r="B162" s="48">
        <v>2637.0892699999999</v>
      </c>
      <c r="C162" s="48">
        <v>647.84837000000005</v>
      </c>
      <c r="D162" s="48">
        <v>474.22525000000002</v>
      </c>
      <c r="E162" s="48">
        <v>13.387600000000001</v>
      </c>
      <c r="F162" s="48">
        <v>45.9803</v>
      </c>
      <c r="G162" s="48">
        <v>981.11496999999997</v>
      </c>
      <c r="H162" s="43">
        <v>25.475940000000001</v>
      </c>
      <c r="I162" s="48">
        <v>449.05684000000002</v>
      </c>
      <c r="J162" s="48">
        <v>2065.7490400000002</v>
      </c>
      <c r="K162" s="48">
        <v>497.96969999999999</v>
      </c>
      <c r="L162" s="48">
        <v>433.85660999999999</v>
      </c>
      <c r="M162" s="48">
        <v>7.2446000000000002</v>
      </c>
      <c r="N162" s="48">
        <v>29.403600000000001</v>
      </c>
      <c r="O162" s="48">
        <v>945.28851999999995</v>
      </c>
      <c r="P162" s="43">
        <v>1.7021999999999999</v>
      </c>
      <c r="Q162" s="48">
        <v>150.28380999999999</v>
      </c>
      <c r="R162" s="48">
        <v>571.34023000000002</v>
      </c>
      <c r="S162" s="48">
        <v>149.87867</v>
      </c>
      <c r="T162" s="48">
        <v>40.368639999999999</v>
      </c>
      <c r="U162" s="48">
        <v>6.1429999999999998</v>
      </c>
      <c r="V162" s="48">
        <v>16.576699999999999</v>
      </c>
      <c r="W162" s="48">
        <v>35.826450000000001</v>
      </c>
      <c r="X162" s="43">
        <v>23.77374</v>
      </c>
      <c r="Y162" s="48">
        <v>298.77303000000001</v>
      </c>
    </row>
    <row r="163" spans="1:25">
      <c r="A163" s="98" t="s">
        <v>74</v>
      </c>
      <c r="B163" s="48">
        <v>2498.1545890000002</v>
      </c>
      <c r="C163" s="48">
        <v>732.64034000000004</v>
      </c>
      <c r="D163" s="48">
        <v>389.57510000000002</v>
      </c>
      <c r="E163" s="48">
        <v>6.1307499999999999</v>
      </c>
      <c r="F163" s="48">
        <v>26.569199999999999</v>
      </c>
      <c r="G163" s="48">
        <v>864.876529</v>
      </c>
      <c r="H163" s="43">
        <v>30.2377</v>
      </c>
      <c r="I163" s="48">
        <v>448.12497000000002</v>
      </c>
      <c r="J163" s="48">
        <v>1847.1850790000001</v>
      </c>
      <c r="K163" s="48">
        <v>530.58195000000001</v>
      </c>
      <c r="L163" s="48">
        <v>351.03035</v>
      </c>
      <c r="M163" s="48">
        <v>0.81589999999999996</v>
      </c>
      <c r="N163" s="48">
        <v>6.0976999999999997</v>
      </c>
      <c r="O163" s="48">
        <v>818.057999</v>
      </c>
      <c r="P163" s="43">
        <v>1.6451</v>
      </c>
      <c r="Q163" s="48">
        <v>138.95607999999999</v>
      </c>
      <c r="R163" s="48">
        <v>650.96951000000001</v>
      </c>
      <c r="S163" s="48">
        <v>202.05839</v>
      </c>
      <c r="T163" s="48">
        <v>38.544750000000001</v>
      </c>
      <c r="U163" s="48">
        <v>5.3148499999999999</v>
      </c>
      <c r="V163" s="48">
        <v>20.471499999999999</v>
      </c>
      <c r="W163" s="48">
        <v>46.818530000000003</v>
      </c>
      <c r="X163" s="43">
        <v>28.592600000000001</v>
      </c>
      <c r="Y163" s="48">
        <v>309.16888999999998</v>
      </c>
    </row>
    <row r="164" spans="1:25">
      <c r="A164" s="98" t="s">
        <v>75</v>
      </c>
      <c r="B164" s="48">
        <v>2176.4421300000008</v>
      </c>
      <c r="C164" s="48">
        <v>661.07047999999998</v>
      </c>
      <c r="D164" s="48">
        <v>303.03766999999999</v>
      </c>
      <c r="E164" s="48">
        <v>2.2519</v>
      </c>
      <c r="F164" s="48">
        <v>22.443059999999999</v>
      </c>
      <c r="G164" s="48">
        <v>781.11148000000003</v>
      </c>
      <c r="H164" s="43">
        <v>16.259899999999998</v>
      </c>
      <c r="I164" s="48">
        <v>390.26764000000099</v>
      </c>
      <c r="J164" s="48">
        <v>1657.0777200000009</v>
      </c>
      <c r="K164" s="48">
        <v>488.02501999999998</v>
      </c>
      <c r="L164" s="48">
        <v>277.47777000000002</v>
      </c>
      <c r="M164" s="48">
        <v>0.32</v>
      </c>
      <c r="N164" s="48">
        <v>0.17199999999999999</v>
      </c>
      <c r="O164" s="48">
        <v>759.18568000000005</v>
      </c>
      <c r="P164" s="43">
        <v>0.57499999999999996</v>
      </c>
      <c r="Q164" s="48">
        <v>131.32225000000099</v>
      </c>
      <c r="R164" s="48">
        <v>519.36441000000002</v>
      </c>
      <c r="S164" s="48">
        <v>173.04545999999999</v>
      </c>
      <c r="T164" s="48">
        <v>25.559899999999999</v>
      </c>
      <c r="U164" s="48">
        <v>1.9319</v>
      </c>
      <c r="V164" s="48">
        <v>22.271059999999999</v>
      </c>
      <c r="W164" s="48">
        <v>21.925799999999999</v>
      </c>
      <c r="X164" s="43">
        <v>15.684900000000001</v>
      </c>
      <c r="Y164" s="48">
        <v>258.94538999999997</v>
      </c>
    </row>
    <row r="165" spans="1:25">
      <c r="A165" s="98" t="s">
        <v>76</v>
      </c>
      <c r="B165" s="48">
        <v>2672.5582100000001</v>
      </c>
      <c r="C165" s="48">
        <v>698.32213999999999</v>
      </c>
      <c r="D165" s="48">
        <v>325.61315000000002</v>
      </c>
      <c r="E165" s="48">
        <v>8.8987999999999996</v>
      </c>
      <c r="F165" s="48">
        <v>47.639200000000002</v>
      </c>
      <c r="G165" s="48">
        <v>1094.4781399999999</v>
      </c>
      <c r="H165" s="43">
        <v>18.443249999999999</v>
      </c>
      <c r="I165" s="48">
        <v>479.16352999999998</v>
      </c>
      <c r="J165" s="48">
        <v>2095.3898600000002</v>
      </c>
      <c r="K165" s="48">
        <v>526.71294</v>
      </c>
      <c r="L165" s="48">
        <v>275.42295999999999</v>
      </c>
      <c r="M165" s="48">
        <v>3.3942000000000001</v>
      </c>
      <c r="N165" s="48">
        <v>20.052399999999999</v>
      </c>
      <c r="O165" s="48">
        <v>1065.3753999999999</v>
      </c>
      <c r="P165" s="43">
        <v>0.89939999999999998</v>
      </c>
      <c r="Q165" s="48">
        <v>203.53255999999999</v>
      </c>
      <c r="R165" s="48">
        <v>577.16835000000003</v>
      </c>
      <c r="S165" s="48">
        <v>171.60919999999999</v>
      </c>
      <c r="T165" s="48">
        <v>50.190190000000001</v>
      </c>
      <c r="U165" s="48">
        <v>5.5045999999999999</v>
      </c>
      <c r="V165" s="48">
        <v>27.5868</v>
      </c>
      <c r="W165" s="48">
        <v>29.102740000000001</v>
      </c>
      <c r="X165" s="43">
        <v>17.543849999999999</v>
      </c>
      <c r="Y165" s="48">
        <v>275.63096999999999</v>
      </c>
    </row>
    <row r="166" spans="1:25">
      <c r="A166" s="98" t="s">
        <v>77</v>
      </c>
      <c r="B166" s="48">
        <v>1329.02125</v>
      </c>
      <c r="C166" s="48">
        <v>355.27776</v>
      </c>
      <c r="D166" s="48">
        <v>157.90074000000001</v>
      </c>
      <c r="E166" s="48">
        <v>2.0529000000000002</v>
      </c>
      <c r="F166" s="48">
        <v>27.730879999999999</v>
      </c>
      <c r="G166" s="48">
        <v>530.90704000000005</v>
      </c>
      <c r="H166" s="43">
        <v>6.2866999999999997</v>
      </c>
      <c r="I166" s="48">
        <v>248.86523</v>
      </c>
      <c r="J166" s="48">
        <v>1128.4515100000001</v>
      </c>
      <c r="K166" s="48">
        <v>303.70621</v>
      </c>
      <c r="L166" s="48">
        <v>146.03584000000001</v>
      </c>
      <c r="M166" s="48">
        <v>0.52869999999999995</v>
      </c>
      <c r="N166" s="48">
        <v>15.029030000000001</v>
      </c>
      <c r="O166" s="48">
        <v>515.36288999999999</v>
      </c>
      <c r="P166" s="43">
        <v>0.28770000000000001</v>
      </c>
      <c r="Q166" s="48">
        <v>147.50113999999999</v>
      </c>
      <c r="R166" s="48">
        <v>200.56974</v>
      </c>
      <c r="S166" s="48">
        <v>51.571550000000002</v>
      </c>
      <c r="T166" s="48">
        <v>11.8649</v>
      </c>
      <c r="U166" s="48">
        <v>1.5242</v>
      </c>
      <c r="V166" s="48">
        <v>12.70185</v>
      </c>
      <c r="W166" s="48">
        <v>15.54415</v>
      </c>
      <c r="X166" s="43">
        <v>5.9989999999999997</v>
      </c>
      <c r="Y166" s="48">
        <v>101.36409</v>
      </c>
    </row>
    <row r="167" spans="1:25">
      <c r="A167" s="98" t="s">
        <v>78</v>
      </c>
      <c r="B167" s="48">
        <v>279.43567999999999</v>
      </c>
      <c r="C167" s="48">
        <v>116.98002</v>
      </c>
      <c r="D167" s="48">
        <v>13.471410000000001</v>
      </c>
      <c r="E167" s="48">
        <v>0.39700000000000002</v>
      </c>
      <c r="F167" s="48">
        <v>7.7294999999999998</v>
      </c>
      <c r="G167" s="48">
        <v>23.730090000000001</v>
      </c>
      <c r="H167" s="43">
        <v>3.5548999999999999</v>
      </c>
      <c r="I167" s="48">
        <v>113.57276</v>
      </c>
      <c r="J167" s="48">
        <v>229.52552</v>
      </c>
      <c r="K167" s="48">
        <v>104.54786</v>
      </c>
      <c r="L167" s="48">
        <v>11.72251</v>
      </c>
      <c r="M167" s="48">
        <v>0.13650000000000001</v>
      </c>
      <c r="N167" s="48">
        <v>6.0166000000000004</v>
      </c>
      <c r="O167" s="48">
        <v>22.569790000000001</v>
      </c>
      <c r="P167" s="43">
        <v>0.27329999999999999</v>
      </c>
      <c r="Q167" s="48">
        <v>84.258960000000002</v>
      </c>
      <c r="R167" s="48">
        <v>49.910159999999998</v>
      </c>
      <c r="S167" s="48">
        <v>12.43216</v>
      </c>
      <c r="T167" s="48">
        <v>1.7488999999999999</v>
      </c>
      <c r="U167" s="48">
        <v>0.26050000000000001</v>
      </c>
      <c r="V167" s="48">
        <v>1.7129000000000001</v>
      </c>
      <c r="W167" s="48">
        <v>1.1603000000000001</v>
      </c>
      <c r="X167" s="43">
        <v>3.2816000000000001</v>
      </c>
      <c r="Y167" s="48">
        <v>29.313800000000001</v>
      </c>
    </row>
    <row r="168" spans="1:25">
      <c r="A168" s="98" t="s">
        <v>79</v>
      </c>
      <c r="B168" s="48">
        <v>321.32373000000001</v>
      </c>
      <c r="C168" s="48">
        <v>119.94749</v>
      </c>
      <c r="D168" s="48">
        <v>1.7229000000000001</v>
      </c>
      <c r="E168" s="48">
        <v>17.023499999999999</v>
      </c>
      <c r="F168" s="48">
        <v>2.0746600000000002</v>
      </c>
      <c r="G168" s="48">
        <v>111.95607</v>
      </c>
      <c r="H168" s="43">
        <v>1.3527</v>
      </c>
      <c r="I168" s="48">
        <v>67.246409999999997</v>
      </c>
      <c r="J168" s="48">
        <v>293.47248000000002</v>
      </c>
      <c r="K168" s="48">
        <v>111.87430000000001</v>
      </c>
      <c r="L168" s="48">
        <v>0.85340000000000005</v>
      </c>
      <c r="M168" s="48">
        <v>17.023499999999999</v>
      </c>
      <c r="N168" s="48">
        <v>1.0115000000000001</v>
      </c>
      <c r="O168" s="48">
        <v>111.44637</v>
      </c>
      <c r="P168" s="43" t="s">
        <v>1</v>
      </c>
      <c r="Q168" s="48">
        <v>51.26341</v>
      </c>
      <c r="R168" s="48">
        <v>27.85125</v>
      </c>
      <c r="S168" s="48">
        <v>8.0731900000000003</v>
      </c>
      <c r="T168" s="48">
        <v>0.86950000000000005</v>
      </c>
      <c r="U168" s="48" t="s">
        <v>1</v>
      </c>
      <c r="V168" s="48">
        <v>1.0631600000000001</v>
      </c>
      <c r="W168" s="48">
        <v>0.50970000000000004</v>
      </c>
      <c r="X168" s="43">
        <v>1.3527</v>
      </c>
      <c r="Y168" s="48">
        <v>15.983000000000001</v>
      </c>
    </row>
    <row r="169" spans="1:25">
      <c r="A169" s="98" t="s">
        <v>80</v>
      </c>
      <c r="B169" s="48">
        <v>642.25099</v>
      </c>
      <c r="C169" s="48">
        <v>346.50459000000001</v>
      </c>
      <c r="D169" s="48">
        <v>7.0233999999999996</v>
      </c>
      <c r="E169" s="48">
        <v>0.15490000000000001</v>
      </c>
      <c r="F169" s="48">
        <v>1.7728900000000001</v>
      </c>
      <c r="G169" s="48">
        <v>125.73195</v>
      </c>
      <c r="H169" s="43">
        <v>1.3270999999999999</v>
      </c>
      <c r="I169" s="48">
        <v>159.73616000000001</v>
      </c>
      <c r="J169" s="48">
        <v>611.79010000000005</v>
      </c>
      <c r="K169" s="48">
        <v>339.66899000000001</v>
      </c>
      <c r="L169" s="48">
        <v>6.6002999999999998</v>
      </c>
      <c r="M169" s="48">
        <v>0.15490000000000001</v>
      </c>
      <c r="N169" s="48">
        <v>1.5647899999999999</v>
      </c>
      <c r="O169" s="48">
        <v>124.92935</v>
      </c>
      <c r="P169" s="43">
        <v>0.25890000000000002</v>
      </c>
      <c r="Q169" s="48">
        <v>138.61286999999999</v>
      </c>
      <c r="R169" s="48">
        <v>30.460889999999999</v>
      </c>
      <c r="S169" s="48">
        <v>6.8356000000000003</v>
      </c>
      <c r="T169" s="48">
        <v>0.42309999999999998</v>
      </c>
      <c r="U169" s="48" t="s">
        <v>1</v>
      </c>
      <c r="V169" s="48">
        <v>0.20810000000000001</v>
      </c>
      <c r="W169" s="48">
        <v>0.80259999999999998</v>
      </c>
      <c r="X169" s="43">
        <v>1.0682</v>
      </c>
      <c r="Y169" s="48">
        <v>21.123290000000001</v>
      </c>
    </row>
    <row r="170" spans="1:25">
      <c r="A170" s="98" t="s">
        <v>81</v>
      </c>
      <c r="B170" s="48">
        <v>671.59022000000004</v>
      </c>
      <c r="C170" s="48">
        <v>343.97354999999999</v>
      </c>
      <c r="D170" s="48">
        <v>2.58779</v>
      </c>
      <c r="E170" s="48">
        <v>1.9776</v>
      </c>
      <c r="F170" s="48">
        <v>2.6737000000000002</v>
      </c>
      <c r="G170" s="48">
        <v>75.563720000000004</v>
      </c>
      <c r="H170" s="43">
        <v>2.47289</v>
      </c>
      <c r="I170" s="48">
        <v>242.34097</v>
      </c>
      <c r="J170" s="48">
        <v>578.33987000000002</v>
      </c>
      <c r="K170" s="48">
        <v>326.11680999999999</v>
      </c>
      <c r="L170" s="48">
        <v>1.72279</v>
      </c>
      <c r="M170" s="48" t="s">
        <v>1</v>
      </c>
      <c r="N170" s="48">
        <v>0.78200000000000003</v>
      </c>
      <c r="O170" s="48">
        <v>68.960570000000004</v>
      </c>
      <c r="P170" s="43">
        <v>5.5199999999999999E-2</v>
      </c>
      <c r="Q170" s="48">
        <v>180.70249999999999</v>
      </c>
      <c r="R170" s="48">
        <v>93.250349999999997</v>
      </c>
      <c r="S170" s="48">
        <v>17.856739999999999</v>
      </c>
      <c r="T170" s="48">
        <v>0.86499999999999999</v>
      </c>
      <c r="U170" s="48">
        <v>1.9776</v>
      </c>
      <c r="V170" s="48">
        <v>1.8916999999999999</v>
      </c>
      <c r="W170" s="48">
        <v>6.6031500000000003</v>
      </c>
      <c r="X170" s="43">
        <v>2.4176899999999999</v>
      </c>
      <c r="Y170" s="48">
        <v>61.638469999999998</v>
      </c>
    </row>
    <row r="171" spans="1:25">
      <c r="A171" s="98" t="s">
        <v>116</v>
      </c>
      <c r="B171" s="48">
        <v>1060.5891200000001</v>
      </c>
      <c r="C171" s="48">
        <v>568.03911000000005</v>
      </c>
      <c r="D171" s="48">
        <v>4.1454000000000004</v>
      </c>
      <c r="E171" s="48" t="s">
        <v>1</v>
      </c>
      <c r="F171" s="48">
        <v>6.1194499999999996</v>
      </c>
      <c r="G171" s="48">
        <v>108.88910000000001</v>
      </c>
      <c r="H171" s="43">
        <v>2.3537000000000003</v>
      </c>
      <c r="I171" s="48">
        <v>371.04236000000003</v>
      </c>
      <c r="J171" s="48">
        <v>938.05600000000004</v>
      </c>
      <c r="K171" s="48">
        <v>529.31071999999995</v>
      </c>
      <c r="L171" s="48">
        <v>6.0499999999999998E-2</v>
      </c>
      <c r="M171" s="48" t="s">
        <v>1</v>
      </c>
      <c r="N171" s="48">
        <v>1.2784</v>
      </c>
      <c r="O171" s="48">
        <v>107.14970000000001</v>
      </c>
      <c r="P171" s="43">
        <v>0.1908</v>
      </c>
      <c r="Q171" s="48">
        <v>300.06587999999999</v>
      </c>
      <c r="R171" s="48">
        <v>122.53312</v>
      </c>
      <c r="S171" s="48">
        <v>38.728389999999997</v>
      </c>
      <c r="T171" s="48">
        <v>4.0849000000000002</v>
      </c>
      <c r="U171" s="48" t="s">
        <v>1</v>
      </c>
      <c r="V171" s="48">
        <v>4.8410500000000001</v>
      </c>
      <c r="W171" s="48">
        <v>1.7393999999999998</v>
      </c>
      <c r="X171" s="43">
        <v>2.1629</v>
      </c>
      <c r="Y171" s="48">
        <v>70.976479999999995</v>
      </c>
    </row>
    <row r="172" spans="1:25">
      <c r="A172" s="98">
        <v>2021</v>
      </c>
      <c r="B172" s="48">
        <v>347.20235000000002</v>
      </c>
      <c r="C172" s="48">
        <v>231.33465000000001</v>
      </c>
      <c r="D172" s="48" t="s">
        <v>1</v>
      </c>
      <c r="E172" s="48" t="s">
        <v>1</v>
      </c>
      <c r="F172" s="48">
        <v>0.95430000000000004</v>
      </c>
      <c r="G172" s="48">
        <v>23.678909999999998</v>
      </c>
      <c r="H172" s="43">
        <v>0.37659999999999999</v>
      </c>
      <c r="I172" s="48">
        <v>90.857889999999998</v>
      </c>
      <c r="J172" s="48">
        <v>318.20479999999998</v>
      </c>
      <c r="K172" s="48">
        <v>221.60305</v>
      </c>
      <c r="L172" s="48" t="s">
        <v>1</v>
      </c>
      <c r="M172" s="48" t="s">
        <v>1</v>
      </c>
      <c r="N172" s="48">
        <v>0.27900000000000003</v>
      </c>
      <c r="O172" s="48">
        <v>23.526509999999998</v>
      </c>
      <c r="P172" s="43" t="s">
        <v>1</v>
      </c>
      <c r="Q172" s="48">
        <v>72.796239999999997</v>
      </c>
      <c r="R172" s="48">
        <v>28.99755</v>
      </c>
      <c r="S172" s="48">
        <v>9.7316000000000003</v>
      </c>
      <c r="T172" s="48" t="s">
        <v>1</v>
      </c>
      <c r="U172" s="48" t="s">
        <v>1</v>
      </c>
      <c r="V172" s="48">
        <v>0.67530000000000001</v>
      </c>
      <c r="W172" s="48">
        <v>0.15240000000000004</v>
      </c>
      <c r="X172" s="43">
        <v>0.37659999999999999</v>
      </c>
      <c r="Y172" s="48">
        <v>18.06165</v>
      </c>
    </row>
    <row r="173" spans="1:25">
      <c r="A173" s="98">
        <v>2022</v>
      </c>
      <c r="B173" s="48">
        <v>564.02760000000001</v>
      </c>
      <c r="C173" s="48">
        <v>438.84481</v>
      </c>
      <c r="D173" s="48">
        <v>1.1255999999999999</v>
      </c>
      <c r="E173" s="48">
        <v>1.7665999999999999</v>
      </c>
      <c r="F173" s="48">
        <v>0.99550000000000005</v>
      </c>
      <c r="G173" s="48">
        <v>13.44045</v>
      </c>
      <c r="H173" s="43">
        <v>0.32629999999999998</v>
      </c>
      <c r="I173" s="48">
        <v>107.52834</v>
      </c>
      <c r="J173" s="48">
        <v>532.13688999999999</v>
      </c>
      <c r="K173" s="48">
        <v>430.82211999999998</v>
      </c>
      <c r="L173" s="48">
        <v>0.98919999999999997</v>
      </c>
      <c r="M173" s="48">
        <v>1.2385999999999999</v>
      </c>
      <c r="N173" s="48">
        <v>0.83199999999999996</v>
      </c>
      <c r="O173" s="48">
        <v>13.168379999999999</v>
      </c>
      <c r="P173" s="43" t="s">
        <v>1</v>
      </c>
      <c r="Q173" s="48">
        <v>85.086590000000001</v>
      </c>
      <c r="R173" s="48">
        <v>31.890709999999999</v>
      </c>
      <c r="S173" s="48">
        <v>8.0226900000000008</v>
      </c>
      <c r="T173" s="48">
        <v>0.13639999999999999</v>
      </c>
      <c r="U173" s="48">
        <v>0.52800000000000002</v>
      </c>
      <c r="V173" s="48">
        <v>0.16350000000000001</v>
      </c>
      <c r="W173" s="48">
        <v>0.27206999999999998</v>
      </c>
      <c r="X173" s="43">
        <v>0.32629999999999998</v>
      </c>
      <c r="Y173" s="48">
        <v>22.441749999999999</v>
      </c>
    </row>
    <row r="174" spans="1:25">
      <c r="A174" s="98">
        <v>2023</v>
      </c>
      <c r="B174" s="48">
        <v>460.96614</v>
      </c>
      <c r="C174" s="48">
        <v>373.71785999999997</v>
      </c>
      <c r="D174" s="48">
        <v>1.0206</v>
      </c>
      <c r="E174" s="48" t="s">
        <v>1</v>
      </c>
      <c r="F174" s="48">
        <v>1.0716000000000001</v>
      </c>
      <c r="G174" s="48">
        <v>9.2883600000000008</v>
      </c>
      <c r="H174" s="43">
        <v>0.6956</v>
      </c>
      <c r="I174" s="48">
        <v>75.172120000000007</v>
      </c>
      <c r="J174" s="48">
        <v>437.60467999999997</v>
      </c>
      <c r="K174" s="48">
        <v>364.95335999999998</v>
      </c>
      <c r="L174" s="48">
        <v>1.0206</v>
      </c>
      <c r="M174" s="48" t="s">
        <v>1</v>
      </c>
      <c r="N174" s="48">
        <v>0.36309999999999998</v>
      </c>
      <c r="O174" s="48">
        <v>9.1664600000000007</v>
      </c>
      <c r="P174" s="43">
        <v>0.12520000000000001</v>
      </c>
      <c r="Q174" s="48">
        <v>61.975960000000001</v>
      </c>
      <c r="R174" s="48">
        <v>23.361460000000001</v>
      </c>
      <c r="S174" s="48">
        <v>8.7645</v>
      </c>
      <c r="T174" s="48" t="s">
        <v>1</v>
      </c>
      <c r="U174" s="48" t="s">
        <v>1</v>
      </c>
      <c r="V174" s="48">
        <v>0.70850000000000002</v>
      </c>
      <c r="W174" s="48">
        <v>0.12189999999999999</v>
      </c>
      <c r="X174" s="43">
        <v>0.57040000000000002</v>
      </c>
      <c r="Y174" s="48">
        <v>13.196160000000001</v>
      </c>
    </row>
    <row r="175" spans="1:25">
      <c r="A175" s="98">
        <v>2024</v>
      </c>
      <c r="B175" s="48">
        <v>348.79138</v>
      </c>
      <c r="C175" s="48">
        <v>227.29716999999999</v>
      </c>
      <c r="D175" s="48">
        <v>0.45129999999999998</v>
      </c>
      <c r="E175" s="48" t="s">
        <v>1</v>
      </c>
      <c r="F175" s="48">
        <v>1.8637999999999999</v>
      </c>
      <c r="G175" s="48">
        <v>56.153449999999999</v>
      </c>
      <c r="H175" s="43">
        <v>0.1565</v>
      </c>
      <c r="I175" s="48">
        <v>62.869160000000001</v>
      </c>
      <c r="J175" s="48">
        <v>309.86837000000003</v>
      </c>
      <c r="K175" s="48">
        <v>222.39197999999999</v>
      </c>
      <c r="L175" s="48" t="s">
        <v>1</v>
      </c>
      <c r="M175" s="48" t="s">
        <v>1</v>
      </c>
      <c r="N175" s="48">
        <v>0.69130000000000003</v>
      </c>
      <c r="O175" s="48">
        <v>54.978050000000003</v>
      </c>
      <c r="P175" s="43">
        <v>0.1565</v>
      </c>
      <c r="Q175" s="48">
        <v>31.650539999999999</v>
      </c>
      <c r="R175" s="48">
        <v>38.923009999999998</v>
      </c>
      <c r="S175" s="48">
        <v>4.9051900000000002</v>
      </c>
      <c r="T175" s="48">
        <v>0.45129999999999998</v>
      </c>
      <c r="U175" s="48" t="s">
        <v>1</v>
      </c>
      <c r="V175" s="48">
        <v>1.1725000000000001</v>
      </c>
      <c r="W175" s="48">
        <v>1.1754</v>
      </c>
      <c r="X175" s="43" t="s">
        <v>1</v>
      </c>
      <c r="Y175" s="48">
        <v>31.218620000000001</v>
      </c>
    </row>
    <row r="176" spans="1:25" ht="33.75">
      <c r="A176" s="98" t="s">
        <v>82</v>
      </c>
      <c r="B176" s="48" t="s">
        <v>1</v>
      </c>
      <c r="C176" s="48" t="s">
        <v>1</v>
      </c>
      <c r="D176" s="48" t="s">
        <v>1</v>
      </c>
      <c r="E176" s="48" t="s">
        <v>1</v>
      </c>
      <c r="F176" s="48" t="s">
        <v>1</v>
      </c>
      <c r="G176" s="48" t="s">
        <v>1</v>
      </c>
      <c r="H176" s="43" t="s">
        <v>1</v>
      </c>
      <c r="I176" s="48" t="s">
        <v>1</v>
      </c>
      <c r="J176" s="48" t="s">
        <v>1</v>
      </c>
      <c r="K176" s="48" t="s">
        <v>1</v>
      </c>
      <c r="L176" s="48" t="s">
        <v>1</v>
      </c>
      <c r="M176" s="48" t="s">
        <v>1</v>
      </c>
      <c r="N176" s="48" t="s">
        <v>1</v>
      </c>
      <c r="O176" s="48" t="s">
        <v>1</v>
      </c>
      <c r="P176" s="43" t="s">
        <v>1</v>
      </c>
      <c r="Q176" s="48" t="s">
        <v>1</v>
      </c>
      <c r="R176" s="48" t="s">
        <v>1</v>
      </c>
      <c r="S176" s="48" t="s">
        <v>1</v>
      </c>
      <c r="T176" s="48" t="s">
        <v>1</v>
      </c>
      <c r="U176" s="48" t="s">
        <v>1</v>
      </c>
      <c r="V176" s="48" t="s">
        <v>1</v>
      </c>
      <c r="W176" s="48" t="s">
        <v>1</v>
      </c>
      <c r="X176" s="43" t="s">
        <v>1</v>
      </c>
      <c r="Y176" s="48" t="s">
        <v>1</v>
      </c>
    </row>
    <row r="177" spans="1:25">
      <c r="A177" s="98" t="s">
        <v>10</v>
      </c>
      <c r="B177" s="48">
        <v>19160.426143999997</v>
      </c>
      <c r="C177" s="48">
        <v>6769.3840939999991</v>
      </c>
      <c r="D177" s="48">
        <v>1670.9572799999999</v>
      </c>
      <c r="E177" s="48">
        <v>43.886369999999999</v>
      </c>
      <c r="F177" s="48">
        <v>471.54390000000001</v>
      </c>
      <c r="G177" s="48">
        <v>2485.1062400000005</v>
      </c>
      <c r="H177" s="48">
        <v>517.89693999999997</v>
      </c>
      <c r="I177" s="48">
        <v>7201.6513199999999</v>
      </c>
      <c r="J177" s="48">
        <v>11941.85529</v>
      </c>
      <c r="K177" s="48">
        <v>4046.4218299999998</v>
      </c>
      <c r="L177" s="48">
        <v>1623.0565399999996</v>
      </c>
      <c r="M177" s="48">
        <v>19.117300000000004</v>
      </c>
      <c r="N177" s="48">
        <v>436.27543000000003</v>
      </c>
      <c r="O177" s="48">
        <v>2161.1522400000003</v>
      </c>
      <c r="P177" s="43">
        <v>61.116729999999997</v>
      </c>
      <c r="Q177" s="48">
        <v>3594.7152200000005</v>
      </c>
      <c r="R177" s="48">
        <v>7218.5708539999987</v>
      </c>
      <c r="S177" s="48">
        <v>2722.9622640000002</v>
      </c>
      <c r="T177" s="48">
        <v>47.900740000000006</v>
      </c>
      <c r="U177" s="48">
        <v>24.769069999999999</v>
      </c>
      <c r="V177" s="48">
        <v>35.268469999999994</v>
      </c>
      <c r="W177" s="48">
        <v>323.95400000000018</v>
      </c>
      <c r="X177" s="43">
        <v>456.78021000000018</v>
      </c>
      <c r="Y177" s="48">
        <v>3606.9361000000008</v>
      </c>
    </row>
    <row r="178" spans="1:25">
      <c r="A178" s="98" t="s">
        <v>72</v>
      </c>
      <c r="B178" s="48">
        <v>5528.7725250000003</v>
      </c>
      <c r="C178" s="48">
        <v>1292.838195</v>
      </c>
      <c r="D178" s="48">
        <v>158.44963000000001</v>
      </c>
      <c r="E178" s="48">
        <v>12.24854</v>
      </c>
      <c r="F178" s="48">
        <v>104.08853000000001</v>
      </c>
      <c r="G178" s="48">
        <v>719.42822000000001</v>
      </c>
      <c r="H178" s="48">
        <v>349.16502000000003</v>
      </c>
      <c r="I178" s="48">
        <v>2892.5543899999998</v>
      </c>
      <c r="J178" s="48">
        <v>2923.6600600000002</v>
      </c>
      <c r="K178" s="48">
        <v>527.50135</v>
      </c>
      <c r="L178" s="48">
        <v>129.66811000000001</v>
      </c>
      <c r="M178" s="48">
        <v>1.8220000000000001</v>
      </c>
      <c r="N178" s="48">
        <v>92.257949999999994</v>
      </c>
      <c r="O178" s="48">
        <v>640.54387999999994</v>
      </c>
      <c r="P178" s="43">
        <v>57.31373</v>
      </c>
      <c r="Q178" s="48">
        <v>1474.55304</v>
      </c>
      <c r="R178" s="48">
        <v>2605.1124650000002</v>
      </c>
      <c r="S178" s="48">
        <v>765.33684500000004</v>
      </c>
      <c r="T178" s="48">
        <v>28.78152</v>
      </c>
      <c r="U178" s="48">
        <v>10.426539999999999</v>
      </c>
      <c r="V178" s="48">
        <v>11.830579999999999</v>
      </c>
      <c r="W178" s="48">
        <v>78.884339999999995</v>
      </c>
      <c r="X178" s="43">
        <v>291.85129000000001</v>
      </c>
      <c r="Y178" s="48">
        <v>1418.00135</v>
      </c>
    </row>
    <row r="179" spans="1:25">
      <c r="A179" s="98" t="s">
        <v>73</v>
      </c>
      <c r="B179" s="48">
        <v>1791.6717900000001</v>
      </c>
      <c r="C179" s="48">
        <v>505.77109999999999</v>
      </c>
      <c r="D179" s="48">
        <v>207.31059999999999</v>
      </c>
      <c r="E179" s="48">
        <v>4.4165000000000001</v>
      </c>
      <c r="F179" s="48">
        <v>56.976460000000003</v>
      </c>
      <c r="G179" s="48">
        <v>481.94887</v>
      </c>
      <c r="H179" s="48">
        <v>24.012519999999999</v>
      </c>
      <c r="I179" s="48">
        <v>511.23574000000002</v>
      </c>
      <c r="J179" s="48">
        <v>1144.5165999999999</v>
      </c>
      <c r="K179" s="48">
        <v>223.63646</v>
      </c>
      <c r="L179" s="48">
        <v>205.07042000000001</v>
      </c>
      <c r="M179" s="48">
        <v>0.33779999999999999</v>
      </c>
      <c r="N179" s="48">
        <v>53.901260000000001</v>
      </c>
      <c r="O179" s="48">
        <v>442.88679000000002</v>
      </c>
      <c r="P179" s="43">
        <v>0.6421</v>
      </c>
      <c r="Q179" s="48">
        <v>218.04177000000001</v>
      </c>
      <c r="R179" s="48">
        <v>647.15518999999995</v>
      </c>
      <c r="S179" s="48">
        <v>282.13463999999999</v>
      </c>
      <c r="T179" s="48">
        <v>2.2401800000000001</v>
      </c>
      <c r="U179" s="48">
        <v>4.0787000000000004</v>
      </c>
      <c r="V179" s="48">
        <v>3.0752000000000002</v>
      </c>
      <c r="W179" s="48">
        <v>39.062080000000002</v>
      </c>
      <c r="X179" s="43">
        <v>23.370419999999999</v>
      </c>
      <c r="Y179" s="48">
        <v>293.19396999999998</v>
      </c>
    </row>
    <row r="180" spans="1:25">
      <c r="A180" s="98" t="s">
        <v>74</v>
      </c>
      <c r="B180" s="48">
        <v>2452.7170289999999</v>
      </c>
      <c r="C180" s="48">
        <v>880.32890899999995</v>
      </c>
      <c r="D180" s="48">
        <v>318.08661000000001</v>
      </c>
      <c r="E180" s="48">
        <v>4.5623300000000002</v>
      </c>
      <c r="F180" s="48">
        <v>40.667439999999999</v>
      </c>
      <c r="G180" s="48">
        <v>431.48917999999998</v>
      </c>
      <c r="H180" s="48">
        <v>57.910719999999998</v>
      </c>
      <c r="I180" s="48">
        <v>719.67183999999997</v>
      </c>
      <c r="J180" s="48">
        <v>1058.8218099999999</v>
      </c>
      <c r="K180" s="48">
        <v>225.83197999999999</v>
      </c>
      <c r="L180" s="48">
        <v>308.19605999999999</v>
      </c>
      <c r="M180" s="48">
        <v>0.96430000000000005</v>
      </c>
      <c r="N180" s="48">
        <v>34.614809999999999</v>
      </c>
      <c r="O180" s="48">
        <v>365.55808999999999</v>
      </c>
      <c r="P180" s="43">
        <v>0.79890000000000005</v>
      </c>
      <c r="Q180" s="48">
        <v>122.85767</v>
      </c>
      <c r="R180" s="48">
        <v>1393.895219</v>
      </c>
      <c r="S180" s="48">
        <v>654.49692900000002</v>
      </c>
      <c r="T180" s="48">
        <v>9.8905499999999993</v>
      </c>
      <c r="U180" s="48">
        <v>3.5980300000000001</v>
      </c>
      <c r="V180" s="48">
        <v>6.0526299999999997</v>
      </c>
      <c r="W180" s="48">
        <v>65.931089999999998</v>
      </c>
      <c r="X180" s="43">
        <v>57.111820000000002</v>
      </c>
      <c r="Y180" s="48">
        <v>596.81416999999999</v>
      </c>
    </row>
    <row r="181" spans="1:25">
      <c r="A181" s="98" t="s">
        <v>75</v>
      </c>
      <c r="B181" s="48">
        <v>1722.9523200000001</v>
      </c>
      <c r="C181" s="48">
        <v>575.81097999999997</v>
      </c>
      <c r="D181" s="48">
        <v>354.91926999999998</v>
      </c>
      <c r="E181" s="48">
        <v>10.7974</v>
      </c>
      <c r="F181" s="48">
        <v>50.53096</v>
      </c>
      <c r="G181" s="48">
        <v>239.02019999999999</v>
      </c>
      <c r="H181" s="48">
        <v>19.812159999999999</v>
      </c>
      <c r="I181" s="48">
        <v>472.06135</v>
      </c>
      <c r="J181" s="48">
        <v>931.63490999999999</v>
      </c>
      <c r="K181" s="48">
        <v>184.73059000000001</v>
      </c>
      <c r="L181" s="48">
        <v>351.96060999999997</v>
      </c>
      <c r="M181" s="48">
        <v>7.5495999999999999</v>
      </c>
      <c r="N181" s="48">
        <v>48.024160000000002</v>
      </c>
      <c r="O181" s="48">
        <v>194.50546</v>
      </c>
      <c r="P181" s="43">
        <v>0.31840000000000002</v>
      </c>
      <c r="Q181" s="48">
        <v>144.54608999999999</v>
      </c>
      <c r="R181" s="48">
        <v>791.31741</v>
      </c>
      <c r="S181" s="48">
        <v>391.08039000000002</v>
      </c>
      <c r="T181" s="48">
        <v>2.9586600000000001</v>
      </c>
      <c r="U181" s="48">
        <v>3.2477999999999998</v>
      </c>
      <c r="V181" s="48">
        <v>2.5068000000000001</v>
      </c>
      <c r="W181" s="48">
        <v>44.514740000000003</v>
      </c>
      <c r="X181" s="43">
        <v>19.493760000000002</v>
      </c>
      <c r="Y181" s="48">
        <v>327.51526000000001</v>
      </c>
    </row>
    <row r="182" spans="1:25">
      <c r="A182" s="98" t="s">
        <v>76</v>
      </c>
      <c r="B182" s="48">
        <v>2299.3368300000002</v>
      </c>
      <c r="C182" s="48">
        <v>785.27247999999997</v>
      </c>
      <c r="D182" s="48">
        <v>411.74727000000001</v>
      </c>
      <c r="E182" s="48">
        <v>2.222</v>
      </c>
      <c r="F182" s="48">
        <v>111.15257</v>
      </c>
      <c r="G182" s="48">
        <v>230.70739</v>
      </c>
      <c r="H182" s="48">
        <v>26.657039999999999</v>
      </c>
      <c r="I182" s="48">
        <v>731.57808</v>
      </c>
      <c r="J182" s="48">
        <v>1482.4452699999999</v>
      </c>
      <c r="K182" s="48">
        <v>457.15246000000002</v>
      </c>
      <c r="L182" s="48">
        <v>408.45334000000003</v>
      </c>
      <c r="M182" s="48">
        <v>0.13819999999999999</v>
      </c>
      <c r="N182" s="48">
        <v>107.02069</v>
      </c>
      <c r="O182" s="48">
        <v>184.35592</v>
      </c>
      <c r="P182" s="43">
        <v>0.60729999999999995</v>
      </c>
      <c r="Q182" s="48">
        <v>324.71735999999999</v>
      </c>
      <c r="R182" s="48">
        <v>816.89156000000003</v>
      </c>
      <c r="S182" s="48">
        <v>328.12002000000001</v>
      </c>
      <c r="T182" s="48">
        <v>3.29393</v>
      </c>
      <c r="U182" s="48">
        <v>2.0838000000000001</v>
      </c>
      <c r="V182" s="48">
        <v>4.1318799999999998</v>
      </c>
      <c r="W182" s="48">
        <v>46.351469999999999</v>
      </c>
      <c r="X182" s="43">
        <v>26.04974</v>
      </c>
      <c r="Y182" s="48">
        <v>406.86072000000001</v>
      </c>
    </row>
    <row r="183" spans="1:25">
      <c r="A183" s="98" t="s">
        <v>77</v>
      </c>
      <c r="B183" s="48">
        <v>1221.2179900000001</v>
      </c>
      <c r="C183" s="48">
        <v>415.13042000000002</v>
      </c>
      <c r="D183" s="48">
        <v>193.59460000000001</v>
      </c>
      <c r="E183" s="48">
        <v>7.7454000000000001</v>
      </c>
      <c r="F183" s="48">
        <v>52.536709999999999</v>
      </c>
      <c r="G183" s="48">
        <v>138.78057999999999</v>
      </c>
      <c r="H183" s="48">
        <v>5.5472999999999999</v>
      </c>
      <c r="I183" s="48">
        <v>407.88297999999998</v>
      </c>
      <c r="J183" s="48">
        <v>924.03850999999997</v>
      </c>
      <c r="K183" s="48">
        <v>311.86058000000003</v>
      </c>
      <c r="L183" s="48">
        <v>193.321</v>
      </c>
      <c r="M183" s="48">
        <v>7.1132</v>
      </c>
      <c r="N183" s="48">
        <v>51.232140000000001</v>
      </c>
      <c r="O183" s="48">
        <v>124.14223</v>
      </c>
      <c r="P183" s="43">
        <v>0.19389999999999999</v>
      </c>
      <c r="Q183" s="48">
        <v>236.17545999999999</v>
      </c>
      <c r="R183" s="48">
        <v>297.17948000000001</v>
      </c>
      <c r="S183" s="48">
        <v>103.26984</v>
      </c>
      <c r="T183" s="48">
        <v>0.27360000000000001</v>
      </c>
      <c r="U183" s="48">
        <v>0.63219999999999998</v>
      </c>
      <c r="V183" s="48">
        <v>1.30457</v>
      </c>
      <c r="W183" s="48">
        <v>14.638349999999999</v>
      </c>
      <c r="X183" s="43">
        <v>5.3533999999999997</v>
      </c>
      <c r="Y183" s="48">
        <v>171.70751999999999</v>
      </c>
    </row>
    <row r="184" spans="1:25">
      <c r="A184" s="98" t="s">
        <v>78</v>
      </c>
      <c r="B184" s="48">
        <v>343.60672</v>
      </c>
      <c r="C184" s="48">
        <v>141.82198</v>
      </c>
      <c r="D184" s="48">
        <v>14.0578</v>
      </c>
      <c r="E184" s="48">
        <v>0.41610000000000003</v>
      </c>
      <c r="F184" s="48">
        <v>15.019299999999999</v>
      </c>
      <c r="G184" s="48">
        <v>17.890799999999999</v>
      </c>
      <c r="H184" s="48">
        <v>3.0389300000000001</v>
      </c>
      <c r="I184" s="48">
        <v>151.36180999999999</v>
      </c>
      <c r="J184" s="48">
        <v>254.88659999999999</v>
      </c>
      <c r="K184" s="48">
        <v>103.48101</v>
      </c>
      <c r="L184" s="48">
        <v>13.946400000000001</v>
      </c>
      <c r="M184" s="48">
        <v>0.27229999999999999</v>
      </c>
      <c r="N184" s="48">
        <v>15.019299999999999</v>
      </c>
      <c r="O184" s="48">
        <v>11.543100000000001</v>
      </c>
      <c r="P184" s="43">
        <v>0.1216</v>
      </c>
      <c r="Q184" s="48">
        <v>110.50288999999999</v>
      </c>
      <c r="R184" s="48">
        <v>88.720119999999994</v>
      </c>
      <c r="S184" s="48">
        <v>38.340969999999999</v>
      </c>
      <c r="T184" s="48">
        <v>0.1114</v>
      </c>
      <c r="U184" s="48">
        <v>0.14380000000000001</v>
      </c>
      <c r="V184" s="48" t="s">
        <v>1</v>
      </c>
      <c r="W184" s="48">
        <v>6.3476999999999997</v>
      </c>
      <c r="X184" s="43">
        <v>2.9173300000000002</v>
      </c>
      <c r="Y184" s="48">
        <v>40.858919999999998</v>
      </c>
    </row>
    <row r="185" spans="1:25">
      <c r="A185" s="98" t="s">
        <v>79</v>
      </c>
      <c r="B185" s="48">
        <v>245.78693000000001</v>
      </c>
      <c r="C185" s="48">
        <v>100.06719</v>
      </c>
      <c r="D185" s="48">
        <v>7.8643999999999998</v>
      </c>
      <c r="E185" s="48">
        <v>0.1123</v>
      </c>
      <c r="F185" s="48">
        <v>12.1167</v>
      </c>
      <c r="G185" s="48">
        <v>13.280390000000001</v>
      </c>
      <c r="H185" s="48">
        <v>0.88419999999999999</v>
      </c>
      <c r="I185" s="48">
        <v>111.46174999999999</v>
      </c>
      <c r="J185" s="48">
        <v>220.15450000000001</v>
      </c>
      <c r="K185" s="48">
        <v>90.967190000000002</v>
      </c>
      <c r="L185" s="48">
        <v>7.8643999999999998</v>
      </c>
      <c r="M185" s="48">
        <v>0.1123</v>
      </c>
      <c r="N185" s="48">
        <v>12.1167</v>
      </c>
      <c r="O185" s="48">
        <v>12.260289999999999</v>
      </c>
      <c r="P185" s="43">
        <v>0.1515</v>
      </c>
      <c r="Q185" s="48">
        <v>96.682119999999998</v>
      </c>
      <c r="R185" s="48">
        <v>25.632429999999999</v>
      </c>
      <c r="S185" s="48">
        <v>9.1</v>
      </c>
      <c r="T185" s="48" t="s">
        <v>1</v>
      </c>
      <c r="U185" s="48" t="s">
        <v>1</v>
      </c>
      <c r="V185" s="48" t="s">
        <v>1</v>
      </c>
      <c r="W185" s="48">
        <v>1.0201</v>
      </c>
      <c r="X185" s="43">
        <v>0.73270000000000002</v>
      </c>
      <c r="Y185" s="48">
        <v>14.779629999999999</v>
      </c>
    </row>
    <row r="186" spans="1:25">
      <c r="A186" s="98" t="s">
        <v>80</v>
      </c>
      <c r="B186" s="48">
        <v>763.31</v>
      </c>
      <c r="C186" s="48">
        <v>372.00515999999999</v>
      </c>
      <c r="D186" s="48">
        <v>3.4615</v>
      </c>
      <c r="E186" s="48">
        <v>0.24289999999999998</v>
      </c>
      <c r="F186" s="48">
        <v>13.860910000000001</v>
      </c>
      <c r="G186" s="48">
        <v>66.746290000000002</v>
      </c>
      <c r="H186" s="48">
        <v>27.607250000000001</v>
      </c>
      <c r="I186" s="48">
        <v>279.38598999999999</v>
      </c>
      <c r="J186" s="48">
        <v>574.06993</v>
      </c>
      <c r="K186" s="48">
        <v>307.44457</v>
      </c>
      <c r="L186" s="48">
        <v>3.3414000000000001</v>
      </c>
      <c r="M186" s="48">
        <v>9.4299999999999981E-2</v>
      </c>
      <c r="N186" s="48">
        <v>12.6648</v>
      </c>
      <c r="O186" s="48">
        <v>53.359389999999998</v>
      </c>
      <c r="P186" s="43">
        <v>0.2382</v>
      </c>
      <c r="Q186" s="48">
        <v>196.92726999999999</v>
      </c>
      <c r="R186" s="48">
        <v>189.24007</v>
      </c>
      <c r="S186" s="48">
        <v>64.560590000000005</v>
      </c>
      <c r="T186" s="48">
        <v>0.1201</v>
      </c>
      <c r="U186" s="48">
        <v>0.14860000000000001</v>
      </c>
      <c r="V186" s="48">
        <v>1.19611</v>
      </c>
      <c r="W186" s="48">
        <v>13.386900000000001</v>
      </c>
      <c r="X186" s="43">
        <v>27.369050000000001</v>
      </c>
      <c r="Y186" s="48">
        <v>82.45872</v>
      </c>
    </row>
    <row r="187" spans="1:25">
      <c r="A187" s="98" t="s">
        <v>81</v>
      </c>
      <c r="B187" s="48">
        <v>795.69943000000001</v>
      </c>
      <c r="C187" s="48">
        <v>398.79082</v>
      </c>
      <c r="D187" s="48">
        <v>0.77849999999999997</v>
      </c>
      <c r="E187" s="48">
        <v>0.55269999999999997</v>
      </c>
      <c r="F187" s="48">
        <v>6.7821300000000004</v>
      </c>
      <c r="G187" s="48">
        <v>54.980519999999999</v>
      </c>
      <c r="H187" s="48">
        <v>1.2708999999999999</v>
      </c>
      <c r="I187" s="48">
        <v>332.54386</v>
      </c>
      <c r="J187" s="48">
        <v>683.25103999999999</v>
      </c>
      <c r="K187" s="48">
        <v>371.17549000000002</v>
      </c>
      <c r="L187" s="48">
        <v>0.77849999999999997</v>
      </c>
      <c r="M187" s="48">
        <v>0.1431</v>
      </c>
      <c r="N187" s="48">
        <v>6.3734299999999999</v>
      </c>
      <c r="O187" s="48">
        <v>48.37435</v>
      </c>
      <c r="P187" s="43">
        <v>0.47449999999999998</v>
      </c>
      <c r="Q187" s="48">
        <v>255.93167</v>
      </c>
      <c r="R187" s="48">
        <v>112.44839</v>
      </c>
      <c r="S187" s="48">
        <v>27.61533</v>
      </c>
      <c r="T187" s="48" t="s">
        <v>1</v>
      </c>
      <c r="U187" s="48">
        <v>0.40960000000000002</v>
      </c>
      <c r="V187" s="48">
        <v>0.40870000000000001</v>
      </c>
      <c r="W187" s="48">
        <v>6.6061699999999997</v>
      </c>
      <c r="X187" s="43">
        <v>0.7964</v>
      </c>
      <c r="Y187" s="48">
        <v>76.612189999999998</v>
      </c>
    </row>
    <row r="188" spans="1:25">
      <c r="A188" s="98" t="s">
        <v>116</v>
      </c>
      <c r="B188" s="48">
        <v>934.90454999999997</v>
      </c>
      <c r="C188" s="48">
        <v>555.88634000000002</v>
      </c>
      <c r="D188" s="48">
        <v>0.39079999999999998</v>
      </c>
      <c r="E188" s="48" t="s">
        <v>1</v>
      </c>
      <c r="F188" s="48">
        <v>2.09999</v>
      </c>
      <c r="G188" s="48">
        <v>52.879850000000005</v>
      </c>
      <c r="H188" s="48">
        <v>0.47720000000000001</v>
      </c>
      <c r="I188" s="48">
        <v>323.17036999999999</v>
      </c>
      <c r="J188" s="48">
        <v>793.78634999999997</v>
      </c>
      <c r="K188" s="48">
        <v>528.85068000000001</v>
      </c>
      <c r="L188" s="48">
        <v>0.39079999999999998</v>
      </c>
      <c r="M188" s="48" t="s">
        <v>1</v>
      </c>
      <c r="N188" s="48">
        <v>1.32429</v>
      </c>
      <c r="O188" s="48">
        <v>47.683810000000001</v>
      </c>
      <c r="P188" s="43">
        <v>6.2E-2</v>
      </c>
      <c r="Q188" s="48">
        <v>215.47477000000001</v>
      </c>
      <c r="R188" s="48">
        <v>141.1182</v>
      </c>
      <c r="S188" s="48">
        <v>27.03566</v>
      </c>
      <c r="T188" s="48" t="s">
        <v>1</v>
      </c>
      <c r="U188" s="48" t="s">
        <v>1</v>
      </c>
      <c r="V188" s="48">
        <v>0.77569999999999995</v>
      </c>
      <c r="W188" s="48">
        <v>5.1960399999999991</v>
      </c>
      <c r="X188" s="43">
        <v>0.41520000000000001</v>
      </c>
      <c r="Y188" s="48">
        <v>107.69560000000001</v>
      </c>
    </row>
    <row r="189" spans="1:25">
      <c r="A189" s="98">
        <v>2021</v>
      </c>
      <c r="B189" s="48">
        <v>192.37728000000001</v>
      </c>
      <c r="C189" s="48">
        <v>117.43292</v>
      </c>
      <c r="D189" s="48" t="s">
        <v>1</v>
      </c>
      <c r="E189" s="48" t="s">
        <v>1</v>
      </c>
      <c r="F189" s="48">
        <v>0.41489999999999999</v>
      </c>
      <c r="G189" s="48">
        <v>1.5184899999999999</v>
      </c>
      <c r="H189" s="48">
        <v>0.124</v>
      </c>
      <c r="I189" s="48">
        <v>72.886970000000005</v>
      </c>
      <c r="J189" s="48">
        <v>171.5154</v>
      </c>
      <c r="K189" s="48">
        <v>113.91515</v>
      </c>
      <c r="L189" s="48" t="s">
        <v>1</v>
      </c>
      <c r="M189" s="48" t="s">
        <v>1</v>
      </c>
      <c r="N189" s="48" t="s">
        <v>1</v>
      </c>
      <c r="O189" s="48">
        <v>0.98540000000000005</v>
      </c>
      <c r="P189" s="43" t="s">
        <v>1</v>
      </c>
      <c r="Q189" s="48">
        <v>56.614849999999997</v>
      </c>
      <c r="R189" s="48">
        <v>20.861879999999999</v>
      </c>
      <c r="S189" s="48">
        <v>3.5177700000000001</v>
      </c>
      <c r="T189" s="48" t="s">
        <v>1</v>
      </c>
      <c r="U189" s="48" t="s">
        <v>1</v>
      </c>
      <c r="V189" s="48">
        <v>0.41489999999999999</v>
      </c>
      <c r="W189" s="48">
        <v>0.53308999999999995</v>
      </c>
      <c r="X189" s="43">
        <v>0.124</v>
      </c>
      <c r="Y189" s="48">
        <v>16.272120000000001</v>
      </c>
    </row>
    <row r="190" spans="1:25">
      <c r="A190" s="98">
        <v>2022</v>
      </c>
      <c r="B190" s="48">
        <v>272.04698000000002</v>
      </c>
      <c r="C190" s="48">
        <v>212.34898999999999</v>
      </c>
      <c r="D190" s="48" t="s">
        <v>1</v>
      </c>
      <c r="E190" s="48">
        <v>2.4199999999999999E-2</v>
      </c>
      <c r="F190" s="48">
        <v>1.0871999999999999</v>
      </c>
      <c r="G190" s="48">
        <v>2.1926999999999999</v>
      </c>
      <c r="H190" s="48">
        <v>4.5900000000000003E-2</v>
      </c>
      <c r="I190" s="48">
        <v>56.347990000000003</v>
      </c>
      <c r="J190" s="48">
        <v>243.51622</v>
      </c>
      <c r="K190" s="48">
        <v>198.2533</v>
      </c>
      <c r="L190" s="48" t="s">
        <v>1</v>
      </c>
      <c r="M190" s="48">
        <v>2.4199999999999999E-2</v>
      </c>
      <c r="N190" s="48">
        <v>0.18640000000000001</v>
      </c>
      <c r="O190" s="48">
        <v>2.1526999999999998</v>
      </c>
      <c r="P190" s="43" t="s">
        <v>1</v>
      </c>
      <c r="Q190" s="48">
        <v>42.899619999999999</v>
      </c>
      <c r="R190" s="48">
        <v>28.530760000000001</v>
      </c>
      <c r="S190" s="48">
        <v>14.095689999999999</v>
      </c>
      <c r="T190" s="48" t="s">
        <v>1</v>
      </c>
      <c r="U190" s="48" t="s">
        <v>1</v>
      </c>
      <c r="V190" s="48">
        <v>0.90080000000000005</v>
      </c>
      <c r="W190" s="48">
        <v>0.04</v>
      </c>
      <c r="X190" s="43">
        <v>4.5900000000000003E-2</v>
      </c>
      <c r="Y190" s="48">
        <v>13.448370000000001</v>
      </c>
    </row>
    <row r="191" spans="1:25">
      <c r="A191" s="98">
        <v>2023</v>
      </c>
      <c r="B191" s="48">
        <v>345.85721000000001</v>
      </c>
      <c r="C191" s="48">
        <v>266.48378000000002</v>
      </c>
      <c r="D191" s="48">
        <v>0.15079999999999999</v>
      </c>
      <c r="E191" s="48">
        <v>0.48499999999999999</v>
      </c>
      <c r="F191" s="48">
        <v>2.5579000000000001</v>
      </c>
      <c r="G191" s="48">
        <v>20.671980000000001</v>
      </c>
      <c r="H191" s="48">
        <v>0.89459999999999995</v>
      </c>
      <c r="I191" s="48">
        <v>54.613149999999997</v>
      </c>
      <c r="J191" s="48">
        <v>326.35084999999998</v>
      </c>
      <c r="K191" s="48">
        <v>261.43768</v>
      </c>
      <c r="L191" s="48" t="s">
        <v>1</v>
      </c>
      <c r="M191" s="48">
        <v>0.48499999999999999</v>
      </c>
      <c r="N191" s="48">
        <v>1.0273000000000001</v>
      </c>
      <c r="O191" s="48">
        <v>19.717649999999999</v>
      </c>
      <c r="P191" s="43">
        <v>0.10249999999999999</v>
      </c>
      <c r="Q191" s="48">
        <v>43.580719999999999</v>
      </c>
      <c r="R191" s="48">
        <v>19.506360000000001</v>
      </c>
      <c r="S191" s="48">
        <v>5.0461</v>
      </c>
      <c r="T191" s="48">
        <v>0.15079999999999999</v>
      </c>
      <c r="U191" s="48" t="s">
        <v>1</v>
      </c>
      <c r="V191" s="48">
        <v>1.5306</v>
      </c>
      <c r="W191" s="48">
        <v>0.95433000000000001</v>
      </c>
      <c r="X191" s="43">
        <v>0.79210000000000003</v>
      </c>
      <c r="Y191" s="48">
        <v>11.03243</v>
      </c>
    </row>
    <row r="192" spans="1:25">
      <c r="A192" s="98">
        <v>2024</v>
      </c>
      <c r="B192" s="48">
        <v>214.82236</v>
      </c>
      <c r="C192" s="48">
        <v>143.31182999999999</v>
      </c>
      <c r="D192" s="48" t="s">
        <v>1</v>
      </c>
      <c r="E192" s="48" t="s">
        <v>1</v>
      </c>
      <c r="F192" s="48">
        <v>1.1399999999999999</v>
      </c>
      <c r="G192" s="48">
        <v>13.208679999999999</v>
      </c>
      <c r="H192" s="48">
        <v>0.14799999999999999</v>
      </c>
      <c r="I192" s="48">
        <v>57.013849999999998</v>
      </c>
      <c r="J192" s="48">
        <v>182.42233999999999</v>
      </c>
      <c r="K192" s="48">
        <v>137.98454000000001</v>
      </c>
      <c r="L192" s="48" t="s">
        <v>1</v>
      </c>
      <c r="M192" s="48" t="s">
        <v>1</v>
      </c>
      <c r="N192" s="48" t="s">
        <v>1</v>
      </c>
      <c r="O192" s="48">
        <v>13.08318</v>
      </c>
      <c r="P192" s="43" t="s">
        <v>1</v>
      </c>
      <c r="Q192" s="48">
        <v>31.354620000000001</v>
      </c>
      <c r="R192" s="48">
        <v>32.400019999999998</v>
      </c>
      <c r="S192" s="48">
        <v>5.3272899999999996</v>
      </c>
      <c r="T192" s="48" t="s">
        <v>1</v>
      </c>
      <c r="U192" s="48" t="s">
        <v>1</v>
      </c>
      <c r="V192" s="48">
        <v>1.1399999999999999</v>
      </c>
      <c r="W192" s="48">
        <v>0.1255</v>
      </c>
      <c r="X192" s="43">
        <v>0.14799999999999999</v>
      </c>
      <c r="Y192" s="48">
        <v>25.659230000000001</v>
      </c>
    </row>
    <row r="193" spans="1:25" ht="33.75">
      <c r="A193" s="98" t="s">
        <v>82</v>
      </c>
      <c r="B193" s="48">
        <v>35.346200000000003</v>
      </c>
      <c r="C193" s="48">
        <v>6.0830000000000002</v>
      </c>
      <c r="D193" s="48">
        <v>0.14549999999999999</v>
      </c>
      <c r="E193" s="48">
        <v>6.0999999999999999E-2</v>
      </c>
      <c r="F193" s="48">
        <v>0.51219999999999999</v>
      </c>
      <c r="G193" s="48">
        <v>0.36209999999999998</v>
      </c>
      <c r="H193" s="48">
        <v>0.30120000000000002</v>
      </c>
      <c r="I193" s="48">
        <v>27.8812</v>
      </c>
      <c r="J193" s="48">
        <v>26.7849</v>
      </c>
      <c r="K193" s="48">
        <v>2.1987999999999999</v>
      </c>
      <c r="L193" s="48">
        <v>6.5500000000000003E-2</v>
      </c>
      <c r="M193" s="48">
        <v>6.0999999999999999E-2</v>
      </c>
      <c r="N193" s="48">
        <v>0.51219999999999999</v>
      </c>
      <c r="O193" s="48" t="s">
        <v>1</v>
      </c>
      <c r="P193" s="43">
        <v>9.2100000000000001E-2</v>
      </c>
      <c r="Q193" s="48">
        <v>23.8553</v>
      </c>
      <c r="R193" s="48">
        <v>8.5612999999999992</v>
      </c>
      <c r="S193" s="48">
        <v>3.8841999999999999</v>
      </c>
      <c r="T193" s="48">
        <v>0.08</v>
      </c>
      <c r="U193" s="48" t="s">
        <v>1</v>
      </c>
      <c r="V193" s="48" t="s">
        <v>1</v>
      </c>
      <c r="W193" s="48">
        <v>0.36209999999999998</v>
      </c>
      <c r="X193" s="43">
        <v>0.20910000000000001</v>
      </c>
      <c r="Y193" s="48">
        <v>4.0259</v>
      </c>
    </row>
    <row r="194" spans="1:25">
      <c r="A194" s="98" t="s">
        <v>18</v>
      </c>
      <c r="B194" s="48">
        <v>18233.642780000002</v>
      </c>
      <c r="C194" s="48">
        <v>10935.793960000001</v>
      </c>
      <c r="D194" s="48">
        <v>498.96738000000005</v>
      </c>
      <c r="E194" s="48">
        <v>61.413479999999993</v>
      </c>
      <c r="F194" s="48">
        <v>6.8866000000000005</v>
      </c>
      <c r="G194" s="48">
        <v>423.79745000000003</v>
      </c>
      <c r="H194" s="43">
        <v>392.92255</v>
      </c>
      <c r="I194" s="48">
        <v>5913.8613599999926</v>
      </c>
      <c r="J194" s="48">
        <v>9039.5139700000018</v>
      </c>
      <c r="K194" s="48">
        <v>6477.4756300000017</v>
      </c>
      <c r="L194" s="48">
        <v>490.39427999999998</v>
      </c>
      <c r="M194" s="48">
        <v>16.9175</v>
      </c>
      <c r="N194" s="48">
        <v>5.8419000000000008</v>
      </c>
      <c r="O194" s="48">
        <v>318.14770000000004</v>
      </c>
      <c r="P194" s="43">
        <v>45.279910000000008</v>
      </c>
      <c r="Q194" s="48">
        <v>1685.4570499999936</v>
      </c>
      <c r="R194" s="48">
        <v>9194.1288099999983</v>
      </c>
      <c r="S194" s="48">
        <v>4458.3183300000001</v>
      </c>
      <c r="T194" s="48">
        <v>8.5731000000000002</v>
      </c>
      <c r="U194" s="48">
        <v>44.495980000000003</v>
      </c>
      <c r="V194" s="48">
        <v>1.0447</v>
      </c>
      <c r="W194" s="48">
        <v>105.64974999999998</v>
      </c>
      <c r="X194" s="43">
        <v>347.64264000000003</v>
      </c>
      <c r="Y194" s="48">
        <v>4228.4043099999935</v>
      </c>
    </row>
    <row r="195" spans="1:25">
      <c r="A195" s="98" t="s">
        <v>72</v>
      </c>
      <c r="B195" s="48">
        <v>2329.51649</v>
      </c>
      <c r="C195" s="48">
        <v>1389.6490899999999</v>
      </c>
      <c r="D195" s="48">
        <v>72.191829999999996</v>
      </c>
      <c r="E195" s="48">
        <v>10.914899999999999</v>
      </c>
      <c r="F195" s="48">
        <v>6.5299999999999997E-2</v>
      </c>
      <c r="G195" s="48">
        <v>134.19880000000001</v>
      </c>
      <c r="H195" s="43">
        <v>61.867989999999999</v>
      </c>
      <c r="I195" s="48">
        <v>660.62858000000006</v>
      </c>
      <c r="J195" s="48">
        <v>1207.8934400000001</v>
      </c>
      <c r="K195" s="48">
        <v>826.21247000000005</v>
      </c>
      <c r="L195" s="48">
        <v>71.478629999999995</v>
      </c>
      <c r="M195" s="48">
        <v>1.5309999999999999</v>
      </c>
      <c r="N195" s="48" t="s">
        <v>1</v>
      </c>
      <c r="O195" s="48">
        <v>117.0243</v>
      </c>
      <c r="P195" s="43">
        <v>1.5727</v>
      </c>
      <c r="Q195" s="48">
        <v>190.07434000000001</v>
      </c>
      <c r="R195" s="48">
        <v>1121.6230499999999</v>
      </c>
      <c r="S195" s="48">
        <v>563.43661999999995</v>
      </c>
      <c r="T195" s="48">
        <v>0.71319999999999995</v>
      </c>
      <c r="U195" s="48">
        <v>9.3839000000000006</v>
      </c>
      <c r="V195" s="48">
        <v>6.5299999999999997E-2</v>
      </c>
      <c r="W195" s="48">
        <v>17.174499999999998</v>
      </c>
      <c r="X195" s="43">
        <v>60.295290000000001</v>
      </c>
      <c r="Y195" s="48">
        <v>470.55423999999999</v>
      </c>
    </row>
    <row r="196" spans="1:25">
      <c r="A196" s="98" t="s">
        <v>73</v>
      </c>
      <c r="B196" s="48">
        <v>930.48257000000001</v>
      </c>
      <c r="C196" s="48">
        <v>423.58443999999997</v>
      </c>
      <c r="D196" s="48">
        <v>99.634799999999998</v>
      </c>
      <c r="E196" s="48">
        <v>6.3479999999999999</v>
      </c>
      <c r="F196" s="48">
        <v>0.52970000000000006</v>
      </c>
      <c r="G196" s="48">
        <v>35.848790000000001</v>
      </c>
      <c r="H196" s="43">
        <v>25.366</v>
      </c>
      <c r="I196" s="48">
        <v>339.17084</v>
      </c>
      <c r="J196" s="48">
        <v>405.08042</v>
      </c>
      <c r="K196" s="48">
        <v>175.65772999999999</v>
      </c>
      <c r="L196" s="48">
        <v>98.977000000000004</v>
      </c>
      <c r="M196" s="48">
        <v>0.8407</v>
      </c>
      <c r="N196" s="48">
        <v>0.52970000000000006</v>
      </c>
      <c r="O196" s="48">
        <v>20.653700000000001</v>
      </c>
      <c r="P196" s="43">
        <v>0.36249999999999999</v>
      </c>
      <c r="Q196" s="48">
        <v>108.059089999999</v>
      </c>
      <c r="R196" s="48">
        <v>525.40215000000001</v>
      </c>
      <c r="S196" s="48">
        <v>247.92671000000001</v>
      </c>
      <c r="T196" s="48">
        <v>0.65780000000000005</v>
      </c>
      <c r="U196" s="48">
        <v>5.5072999999999999</v>
      </c>
      <c r="V196" s="48" t="s">
        <v>1</v>
      </c>
      <c r="W196" s="48">
        <v>15.19509</v>
      </c>
      <c r="X196" s="43">
        <v>25.003499999999999</v>
      </c>
      <c r="Y196" s="48">
        <v>231.11175</v>
      </c>
    </row>
    <row r="197" spans="1:25">
      <c r="A197" s="98" t="s">
        <v>74</v>
      </c>
      <c r="B197" s="48">
        <v>1108.1034500000001</v>
      </c>
      <c r="C197" s="48">
        <v>521.49863000000005</v>
      </c>
      <c r="D197" s="48">
        <v>110.54895</v>
      </c>
      <c r="E197" s="48">
        <v>5.1974</v>
      </c>
      <c r="F197" s="48">
        <v>2.8955000000000002</v>
      </c>
      <c r="G197" s="48">
        <v>36.599229999999999</v>
      </c>
      <c r="H197" s="43">
        <v>23.344799999999999</v>
      </c>
      <c r="I197" s="48">
        <v>408.01893999999999</v>
      </c>
      <c r="J197" s="48">
        <v>469.29406</v>
      </c>
      <c r="K197" s="48">
        <v>254.37616</v>
      </c>
      <c r="L197" s="48">
        <v>110.31965</v>
      </c>
      <c r="M197" s="48">
        <v>0.35310000000000002</v>
      </c>
      <c r="N197" s="48">
        <v>2.7511000000000001</v>
      </c>
      <c r="O197" s="48">
        <v>24.7605</v>
      </c>
      <c r="P197" s="43">
        <v>0.49299999999999999</v>
      </c>
      <c r="Q197" s="48">
        <v>76.240549999999899</v>
      </c>
      <c r="R197" s="48">
        <v>638.80939000000001</v>
      </c>
      <c r="S197" s="48">
        <v>267.12247000000002</v>
      </c>
      <c r="T197" s="48">
        <v>0.2293</v>
      </c>
      <c r="U197" s="48">
        <v>4.8442999999999996</v>
      </c>
      <c r="V197" s="48">
        <v>0.1444</v>
      </c>
      <c r="W197" s="48">
        <v>11.83873</v>
      </c>
      <c r="X197" s="43">
        <v>22.851800000000001</v>
      </c>
      <c r="Y197" s="48">
        <v>331.77839</v>
      </c>
    </row>
    <row r="198" spans="1:25">
      <c r="A198" s="98" t="s">
        <v>75</v>
      </c>
      <c r="B198" s="48">
        <v>1149.3546100000001</v>
      </c>
      <c r="C198" s="48">
        <v>536.26324</v>
      </c>
      <c r="D198" s="48">
        <v>73.490359999999995</v>
      </c>
      <c r="E198" s="48">
        <v>5.6870000000000003</v>
      </c>
      <c r="F198" s="48" t="s">
        <v>1</v>
      </c>
      <c r="G198" s="48">
        <v>57.749699999999997</v>
      </c>
      <c r="H198" s="43">
        <v>24.476279999999999</v>
      </c>
      <c r="I198" s="48">
        <v>451.68803000000003</v>
      </c>
      <c r="J198" s="48">
        <v>593.56683999999996</v>
      </c>
      <c r="K198" s="48">
        <v>286.22737999999998</v>
      </c>
      <c r="L198" s="48">
        <v>73.151060000000001</v>
      </c>
      <c r="M198" s="48">
        <v>0.25829999999999997</v>
      </c>
      <c r="N198" s="48" t="s">
        <v>1</v>
      </c>
      <c r="O198" s="48">
        <v>50.443600000000004</v>
      </c>
      <c r="P198" s="43">
        <v>1.3051999999999999</v>
      </c>
      <c r="Q198" s="48">
        <v>182.181299999999</v>
      </c>
      <c r="R198" s="48">
        <v>555.78777000000002</v>
      </c>
      <c r="S198" s="48">
        <v>250.03586000000001</v>
      </c>
      <c r="T198" s="48">
        <v>0.33929999999999999</v>
      </c>
      <c r="U198" s="48">
        <v>5.4287000000000001</v>
      </c>
      <c r="V198" s="48" t="s">
        <v>1</v>
      </c>
      <c r="W198" s="48">
        <v>7.3060999999999998</v>
      </c>
      <c r="X198" s="43">
        <v>23.17108</v>
      </c>
      <c r="Y198" s="48">
        <v>269.50673</v>
      </c>
    </row>
    <row r="199" spans="1:25">
      <c r="A199" s="98" t="s">
        <v>76</v>
      </c>
      <c r="B199" s="48">
        <v>1588.3421599999999</v>
      </c>
      <c r="C199" s="48">
        <v>752.43642</v>
      </c>
      <c r="D199" s="48">
        <v>93.552250000000001</v>
      </c>
      <c r="E199" s="48">
        <v>6.4123000000000001</v>
      </c>
      <c r="F199" s="48">
        <v>2.5611000000000002</v>
      </c>
      <c r="G199" s="48">
        <v>95.610699999999994</v>
      </c>
      <c r="H199" s="43">
        <v>40.618749999999999</v>
      </c>
      <c r="I199" s="48">
        <v>597.15063999999904</v>
      </c>
      <c r="J199" s="48">
        <v>683.28246000000001</v>
      </c>
      <c r="K199" s="48">
        <v>347.85129999999998</v>
      </c>
      <c r="L199" s="48">
        <v>91.455349999999996</v>
      </c>
      <c r="M199" s="48">
        <v>0.84340000000000004</v>
      </c>
      <c r="N199" s="48">
        <v>2.5611000000000002</v>
      </c>
      <c r="O199" s="48">
        <v>89.340400000000002</v>
      </c>
      <c r="P199" s="43">
        <v>0.93630000000000002</v>
      </c>
      <c r="Q199" s="48">
        <v>150.29460999999901</v>
      </c>
      <c r="R199" s="48">
        <v>905.05970000000002</v>
      </c>
      <c r="S199" s="48">
        <v>404.58512000000002</v>
      </c>
      <c r="T199" s="48">
        <v>2.0969000000000002</v>
      </c>
      <c r="U199" s="48">
        <v>5.5689000000000002</v>
      </c>
      <c r="V199" s="48" t="s">
        <v>1</v>
      </c>
      <c r="W199" s="48">
        <v>6.2702999999999998</v>
      </c>
      <c r="X199" s="43">
        <v>39.682450000000003</v>
      </c>
      <c r="Y199" s="48">
        <v>446.85602999999998</v>
      </c>
    </row>
    <row r="200" spans="1:25">
      <c r="A200" s="98" t="s">
        <v>77</v>
      </c>
      <c r="B200" s="48">
        <v>843.15117999999995</v>
      </c>
      <c r="C200" s="48">
        <v>466.33479</v>
      </c>
      <c r="D200" s="48">
        <v>34.471989999999998</v>
      </c>
      <c r="E200" s="48">
        <v>2.0502799999999999</v>
      </c>
      <c r="F200" s="48" t="s">
        <v>1</v>
      </c>
      <c r="G200" s="48">
        <v>2.8243999999999998</v>
      </c>
      <c r="H200" s="43">
        <v>24.980499999999999</v>
      </c>
      <c r="I200" s="48">
        <v>312.48921999999902</v>
      </c>
      <c r="J200" s="48">
        <v>331.76155</v>
      </c>
      <c r="K200" s="48">
        <v>216.53666999999999</v>
      </c>
      <c r="L200" s="48">
        <v>33.017589999999998</v>
      </c>
      <c r="M200" s="48">
        <v>0.14169999999999999</v>
      </c>
      <c r="N200" s="48" t="s">
        <v>1</v>
      </c>
      <c r="O200" s="48">
        <v>1.3592</v>
      </c>
      <c r="P200" s="43">
        <v>2.8647999999999998</v>
      </c>
      <c r="Q200" s="48">
        <v>77.841589999999997</v>
      </c>
      <c r="R200" s="48">
        <v>511.38963000000001</v>
      </c>
      <c r="S200" s="48">
        <v>249.79812000000001</v>
      </c>
      <c r="T200" s="48">
        <v>1.4543999999999999</v>
      </c>
      <c r="U200" s="48">
        <v>1.9085799999999999</v>
      </c>
      <c r="V200" s="48" t="s">
        <v>1</v>
      </c>
      <c r="W200" s="48">
        <v>1.4652000000000001</v>
      </c>
      <c r="X200" s="43">
        <v>22.1157</v>
      </c>
      <c r="Y200" s="48">
        <v>234.647629999999</v>
      </c>
    </row>
    <row r="201" spans="1:25">
      <c r="A201" s="98" t="s">
        <v>78</v>
      </c>
      <c r="B201" s="48">
        <v>693.20974000000001</v>
      </c>
      <c r="C201" s="48">
        <v>364.38065999999998</v>
      </c>
      <c r="D201" s="48">
        <v>5.4885000000000002</v>
      </c>
      <c r="E201" s="48">
        <v>3.2486000000000002</v>
      </c>
      <c r="F201" s="48" t="s">
        <v>1</v>
      </c>
      <c r="G201" s="48">
        <v>2.2107000000000001</v>
      </c>
      <c r="H201" s="43">
        <v>25.1281</v>
      </c>
      <c r="I201" s="48">
        <v>292.75317999999902</v>
      </c>
      <c r="J201" s="48">
        <v>232.91108</v>
      </c>
      <c r="K201" s="48">
        <v>168.53658999999999</v>
      </c>
      <c r="L201" s="48">
        <v>5.4885000000000002</v>
      </c>
      <c r="M201" s="48">
        <v>1.0275000000000001</v>
      </c>
      <c r="N201" s="48" t="s">
        <v>1</v>
      </c>
      <c r="O201" s="48">
        <v>0.86629999999999996</v>
      </c>
      <c r="P201" s="43">
        <v>4.6986999999999997</v>
      </c>
      <c r="Q201" s="48">
        <v>52.293489999999899</v>
      </c>
      <c r="R201" s="48">
        <v>460.29865999999998</v>
      </c>
      <c r="S201" s="48">
        <v>195.84406999999999</v>
      </c>
      <c r="T201" s="48" t="s">
        <v>1</v>
      </c>
      <c r="U201" s="48">
        <v>2.2210999999999999</v>
      </c>
      <c r="V201" s="48" t="s">
        <v>1</v>
      </c>
      <c r="W201" s="48">
        <v>1.3444</v>
      </c>
      <c r="X201" s="43">
        <v>20.429400000000001</v>
      </c>
      <c r="Y201" s="48">
        <v>240.45968999999999</v>
      </c>
    </row>
    <row r="202" spans="1:25">
      <c r="A202" s="98" t="s">
        <v>79</v>
      </c>
      <c r="B202" s="48">
        <v>1314.91822</v>
      </c>
      <c r="C202" s="48">
        <v>791.87207000000001</v>
      </c>
      <c r="D202" s="48">
        <v>0.50180000000000002</v>
      </c>
      <c r="E202" s="48">
        <v>5.2347999999999999</v>
      </c>
      <c r="F202" s="48" t="s">
        <v>1</v>
      </c>
      <c r="G202" s="48">
        <v>2.9477000000000002</v>
      </c>
      <c r="H202" s="43">
        <v>39.465179999999997</v>
      </c>
      <c r="I202" s="48">
        <v>474.89666999999901</v>
      </c>
      <c r="J202" s="48">
        <v>656.80597</v>
      </c>
      <c r="K202" s="48">
        <v>525.79228000000001</v>
      </c>
      <c r="L202" s="48">
        <v>0.24429999999999999</v>
      </c>
      <c r="M202" s="48">
        <v>2.137</v>
      </c>
      <c r="N202" s="48" t="s">
        <v>1</v>
      </c>
      <c r="O202" s="48">
        <v>0.56950000000000001</v>
      </c>
      <c r="P202" s="43">
        <v>15.783899999999999</v>
      </c>
      <c r="Q202" s="48">
        <v>112.278989999999</v>
      </c>
      <c r="R202" s="48">
        <v>658.11225000000002</v>
      </c>
      <c r="S202" s="48">
        <v>266.07979</v>
      </c>
      <c r="T202" s="48">
        <v>0.25750000000000001</v>
      </c>
      <c r="U202" s="48">
        <v>3.0977999999999999</v>
      </c>
      <c r="V202" s="48" t="s">
        <v>1</v>
      </c>
      <c r="W202" s="48">
        <v>2.3782000000000001</v>
      </c>
      <c r="X202" s="43">
        <v>23.681280000000001</v>
      </c>
      <c r="Y202" s="48">
        <v>362.61767999999898</v>
      </c>
    </row>
    <row r="203" spans="1:25">
      <c r="A203" s="98" t="s">
        <v>80</v>
      </c>
      <c r="B203" s="48">
        <v>1299.44526</v>
      </c>
      <c r="C203" s="48">
        <v>862.75593000000003</v>
      </c>
      <c r="D203" s="48">
        <v>0.67110000000000003</v>
      </c>
      <c r="E203" s="48">
        <v>4.8590999999999998</v>
      </c>
      <c r="F203" s="48" t="s">
        <v>1</v>
      </c>
      <c r="G203" s="48">
        <v>5.3004999999999995</v>
      </c>
      <c r="H203" s="43">
        <v>29.162690000000001</v>
      </c>
      <c r="I203" s="48">
        <v>396.69594000000001</v>
      </c>
      <c r="J203" s="48">
        <v>792.21416999999997</v>
      </c>
      <c r="K203" s="48">
        <v>642.35891000000004</v>
      </c>
      <c r="L203" s="48">
        <v>0.55699999999999994</v>
      </c>
      <c r="M203" s="48">
        <v>2.0104000000000002</v>
      </c>
      <c r="N203" s="48" t="s">
        <v>1</v>
      </c>
      <c r="O203" s="48">
        <v>4.5702999999999996</v>
      </c>
      <c r="P203" s="43">
        <v>6.5918000000000001</v>
      </c>
      <c r="Q203" s="48">
        <v>136.12576000000001</v>
      </c>
      <c r="R203" s="48">
        <v>507.23108999999999</v>
      </c>
      <c r="S203" s="48">
        <v>220.39702</v>
      </c>
      <c r="T203" s="48">
        <v>0.11409999999999999</v>
      </c>
      <c r="U203" s="48">
        <v>2.8487</v>
      </c>
      <c r="V203" s="48" t="s">
        <v>1</v>
      </c>
      <c r="W203" s="48">
        <v>0.73019999999999996</v>
      </c>
      <c r="X203" s="43">
        <v>22.570889999999999</v>
      </c>
      <c r="Y203" s="48">
        <v>260.57017999999903</v>
      </c>
    </row>
    <row r="204" spans="1:25">
      <c r="A204" s="98" t="s">
        <v>81</v>
      </c>
      <c r="B204" s="48">
        <v>2052.28584</v>
      </c>
      <c r="C204" s="48">
        <v>1432.7561000000001</v>
      </c>
      <c r="D204" s="48">
        <v>3.0286</v>
      </c>
      <c r="E204" s="48">
        <v>3.9220999999999999</v>
      </c>
      <c r="F204" s="48" t="s">
        <v>1</v>
      </c>
      <c r="G204" s="48">
        <v>6.5145</v>
      </c>
      <c r="H204" s="43">
        <v>50.520780000000002</v>
      </c>
      <c r="I204" s="48">
        <v>555.543759999999</v>
      </c>
      <c r="J204" s="48">
        <v>1115.3836200000001</v>
      </c>
      <c r="K204" s="48">
        <v>940.93583999999998</v>
      </c>
      <c r="L204" s="48">
        <v>2.8946999999999998</v>
      </c>
      <c r="M204" s="48">
        <v>2.137</v>
      </c>
      <c r="N204" s="48" t="s">
        <v>1</v>
      </c>
      <c r="O204" s="48">
        <v>5.1736000000000004</v>
      </c>
      <c r="P204" s="43">
        <v>6.1956100000000003</v>
      </c>
      <c r="Q204" s="48">
        <v>158.04686999999899</v>
      </c>
      <c r="R204" s="48">
        <v>936.90222000000006</v>
      </c>
      <c r="S204" s="48">
        <v>491.82026000000002</v>
      </c>
      <c r="T204" s="48">
        <v>0.13389999999999999</v>
      </c>
      <c r="U204" s="48">
        <v>1.7850999999999999</v>
      </c>
      <c r="V204" s="48" t="s">
        <v>1</v>
      </c>
      <c r="W204" s="48">
        <v>1.3409</v>
      </c>
      <c r="X204" s="43">
        <v>44.32517</v>
      </c>
      <c r="Y204" s="48">
        <v>397.49688999999898</v>
      </c>
    </row>
    <row r="205" spans="1:25">
      <c r="A205" s="98" t="s">
        <v>116</v>
      </c>
      <c r="B205" s="48">
        <v>2832.47255</v>
      </c>
      <c r="C205" s="48">
        <v>1990.1559600000001</v>
      </c>
      <c r="D205" s="48">
        <v>2.9481999999999999</v>
      </c>
      <c r="E205" s="48">
        <v>7.1468999999999996</v>
      </c>
      <c r="F205" s="48">
        <v>0.83499999999999996</v>
      </c>
      <c r="G205" s="48">
        <v>14.331580000000001</v>
      </c>
      <c r="H205" s="43">
        <v>38.403090000000006</v>
      </c>
      <c r="I205" s="48">
        <v>778.65181999999902</v>
      </c>
      <c r="J205" s="48">
        <v>1483.19553</v>
      </c>
      <c r="K205" s="48">
        <v>1232.55818</v>
      </c>
      <c r="L205" s="48">
        <v>2.8105000000000002</v>
      </c>
      <c r="M205" s="48">
        <v>5.6374000000000004</v>
      </c>
      <c r="N205" s="48" t="s">
        <v>1</v>
      </c>
      <c r="O205" s="48">
        <v>4.1599999999999998E-2</v>
      </c>
      <c r="P205" s="43">
        <v>3.952</v>
      </c>
      <c r="Q205" s="48">
        <v>238.19584999999901</v>
      </c>
      <c r="R205" s="48">
        <v>1349.27702</v>
      </c>
      <c r="S205" s="48">
        <v>757.59777999999994</v>
      </c>
      <c r="T205" s="48">
        <v>0.13769999999999999</v>
      </c>
      <c r="U205" s="48">
        <v>1.5095000000000001</v>
      </c>
      <c r="V205" s="48">
        <v>0.83499999999999996</v>
      </c>
      <c r="W205" s="48">
        <v>14.28998</v>
      </c>
      <c r="X205" s="43">
        <v>34.451090000000001</v>
      </c>
      <c r="Y205" s="48">
        <v>540.45596999999896</v>
      </c>
    </row>
    <row r="206" spans="1:25">
      <c r="A206" s="98">
        <v>2021</v>
      </c>
      <c r="B206" s="48">
        <v>519.88054999999997</v>
      </c>
      <c r="C206" s="48">
        <v>352.87644</v>
      </c>
      <c r="D206" s="48" t="s">
        <v>1</v>
      </c>
      <c r="E206" s="48">
        <v>0.13039999999999999</v>
      </c>
      <c r="F206" s="48" t="s">
        <v>1</v>
      </c>
      <c r="G206" s="48">
        <v>7.3678499999999998</v>
      </c>
      <c r="H206" s="43">
        <v>2.9567999999999999</v>
      </c>
      <c r="I206" s="48">
        <v>156.54906</v>
      </c>
      <c r="J206" s="48">
        <v>290.63601999999997</v>
      </c>
      <c r="K206" s="48">
        <v>225.93316999999999</v>
      </c>
      <c r="L206" s="48" t="s">
        <v>1</v>
      </c>
      <c r="M206" s="48" t="s">
        <v>1</v>
      </c>
      <c r="N206" s="48" t="s">
        <v>1</v>
      </c>
      <c r="O206" s="48">
        <v>3.3447</v>
      </c>
      <c r="P206" s="43">
        <v>7.8399999999999997E-2</v>
      </c>
      <c r="Q206" s="48">
        <v>61.27975</v>
      </c>
      <c r="R206" s="48">
        <v>229.24453</v>
      </c>
      <c r="S206" s="48">
        <v>126.94327</v>
      </c>
      <c r="T206" s="48" t="s">
        <v>1</v>
      </c>
      <c r="U206" s="48">
        <v>0.13039999999999999</v>
      </c>
      <c r="V206" s="48" t="s">
        <v>1</v>
      </c>
      <c r="W206" s="48">
        <v>4.0231500000000002</v>
      </c>
      <c r="X206" s="43">
        <v>2.8784000000000001</v>
      </c>
      <c r="Y206" s="48">
        <v>95.269309999999905</v>
      </c>
    </row>
    <row r="207" spans="1:25">
      <c r="A207" s="98">
        <v>2022</v>
      </c>
      <c r="B207" s="48">
        <v>522.66278</v>
      </c>
      <c r="C207" s="48">
        <v>349.07927000000001</v>
      </c>
      <c r="D207" s="48" t="s">
        <v>1</v>
      </c>
      <c r="E207" s="48">
        <v>0.14530000000000001</v>
      </c>
      <c r="F207" s="48" t="s">
        <v>1</v>
      </c>
      <c r="G207" s="48">
        <v>10.84216</v>
      </c>
      <c r="H207" s="43">
        <v>2.9716</v>
      </c>
      <c r="I207" s="48">
        <v>159.62445</v>
      </c>
      <c r="J207" s="48">
        <v>266.37090999999998</v>
      </c>
      <c r="K207" s="48">
        <v>206.18306000000001</v>
      </c>
      <c r="L207" s="48" t="s">
        <v>1</v>
      </c>
      <c r="M207" s="48" t="s">
        <v>1</v>
      </c>
      <c r="N207" s="48" t="s">
        <v>1</v>
      </c>
      <c r="O207" s="48" t="s">
        <v>1</v>
      </c>
      <c r="P207" s="43">
        <v>0.23769999999999997</v>
      </c>
      <c r="Q207" s="48">
        <v>59.950150000000001</v>
      </c>
      <c r="R207" s="48">
        <v>256.29187000000002</v>
      </c>
      <c r="S207" s="48">
        <v>142.89621</v>
      </c>
      <c r="T207" s="48" t="s">
        <v>1</v>
      </c>
      <c r="U207" s="48">
        <v>0.14530000000000001</v>
      </c>
      <c r="V207" s="48" t="s">
        <v>1</v>
      </c>
      <c r="W207" s="48">
        <v>10.84216</v>
      </c>
      <c r="X207" s="43">
        <v>2.7339000000000002</v>
      </c>
      <c r="Y207" s="48">
        <v>99.674300000000002</v>
      </c>
    </row>
    <row r="208" spans="1:25">
      <c r="A208" s="98">
        <v>2023</v>
      </c>
      <c r="B208" s="48">
        <v>533.29498999999998</v>
      </c>
      <c r="C208" s="48">
        <v>377.99928</v>
      </c>
      <c r="D208" s="48">
        <v>2.4390000000000001</v>
      </c>
      <c r="E208" s="48">
        <v>0.1164</v>
      </c>
      <c r="F208" s="48" t="s">
        <v>1</v>
      </c>
      <c r="G208" s="48">
        <v>7.2101899999999999</v>
      </c>
      <c r="H208" s="43">
        <v>2.4506899999999998</v>
      </c>
      <c r="I208" s="48">
        <v>143.07942999999901</v>
      </c>
      <c r="J208" s="48">
        <v>260.11527000000001</v>
      </c>
      <c r="K208" s="48">
        <v>222.05211</v>
      </c>
      <c r="L208" s="48" t="s">
        <v>1</v>
      </c>
      <c r="M208" s="48" t="s">
        <v>1</v>
      </c>
      <c r="N208" s="48" t="s">
        <v>1</v>
      </c>
      <c r="O208" s="48" t="s">
        <v>1</v>
      </c>
      <c r="P208" s="43">
        <v>0.13150000000000001</v>
      </c>
      <c r="Q208" s="48">
        <v>37.931659999999901</v>
      </c>
      <c r="R208" s="48">
        <v>273.17971999999997</v>
      </c>
      <c r="S208" s="48">
        <v>155.94717</v>
      </c>
      <c r="T208" s="48">
        <v>2.4390000000000001</v>
      </c>
      <c r="U208" s="48">
        <v>0.1164</v>
      </c>
      <c r="V208" s="48" t="s">
        <v>1</v>
      </c>
      <c r="W208" s="48">
        <v>7.2101899999999999</v>
      </c>
      <c r="X208" s="43">
        <v>2.3191899999999999</v>
      </c>
      <c r="Y208" s="48">
        <v>105.147769999999</v>
      </c>
    </row>
    <row r="209" spans="1:25">
      <c r="A209" s="98">
        <v>2024</v>
      </c>
      <c r="B209" s="48">
        <v>516.29219000000001</v>
      </c>
      <c r="C209" s="48">
        <v>323.92144000000002</v>
      </c>
      <c r="D209" s="48" t="s">
        <v>1</v>
      </c>
      <c r="E209" s="48" t="s">
        <v>1</v>
      </c>
      <c r="F209" s="48" t="s">
        <v>1</v>
      </c>
      <c r="G209" s="48">
        <v>4.2406499999999996</v>
      </c>
      <c r="H209" s="43">
        <v>1.2093</v>
      </c>
      <c r="I209" s="48">
        <v>186.92079999999899</v>
      </c>
      <c r="J209" s="48">
        <v>251.00263000000001</v>
      </c>
      <c r="K209" s="48">
        <v>206.26378</v>
      </c>
      <c r="L209" s="48" t="s">
        <v>1</v>
      </c>
      <c r="M209" s="48" t="s">
        <v>1</v>
      </c>
      <c r="N209" s="48" t="s">
        <v>1</v>
      </c>
      <c r="O209" s="48" t="s">
        <v>1</v>
      </c>
      <c r="P209" s="43">
        <v>7.5800000000000006E-2</v>
      </c>
      <c r="Q209" s="48">
        <v>44.663049999999998</v>
      </c>
      <c r="R209" s="48">
        <v>265.28955999999999</v>
      </c>
      <c r="S209" s="48">
        <v>117.65766000000001</v>
      </c>
      <c r="T209" s="48" t="s">
        <v>1</v>
      </c>
      <c r="U209" s="48" t="s">
        <v>1</v>
      </c>
      <c r="V209" s="48" t="s">
        <v>1</v>
      </c>
      <c r="W209" s="48">
        <v>4.2406499999999996</v>
      </c>
      <c r="X209" s="43">
        <v>1.1335</v>
      </c>
      <c r="Y209" s="48">
        <v>142.25774999999899</v>
      </c>
    </row>
    <row r="210" spans="1:25" ht="33.75">
      <c r="A210" s="98" t="s">
        <v>82</v>
      </c>
      <c r="B210" s="48">
        <v>0.23019999999999999</v>
      </c>
      <c r="C210" s="48">
        <v>0.23019999999999999</v>
      </c>
      <c r="D210" s="48" t="s">
        <v>1</v>
      </c>
      <c r="E210" s="48" t="s">
        <v>1</v>
      </c>
      <c r="F210" s="48" t="s">
        <v>1</v>
      </c>
      <c r="G210" s="48" t="s">
        <v>1</v>
      </c>
      <c r="H210" s="43" t="s">
        <v>1</v>
      </c>
      <c r="I210" s="48" t="s">
        <v>1</v>
      </c>
      <c r="J210" s="48" t="s">
        <v>1</v>
      </c>
      <c r="K210" s="48" t="s">
        <v>1</v>
      </c>
      <c r="L210" s="48" t="s">
        <v>1</v>
      </c>
      <c r="M210" s="48" t="s">
        <v>1</v>
      </c>
      <c r="N210" s="48" t="s">
        <v>1</v>
      </c>
      <c r="O210" s="48" t="s">
        <v>1</v>
      </c>
      <c r="P210" s="43" t="s">
        <v>1</v>
      </c>
      <c r="Q210" s="48" t="s">
        <v>1</v>
      </c>
      <c r="R210" s="48">
        <v>0.23019999999999999</v>
      </c>
      <c r="S210" s="48">
        <v>0.23019999999999999</v>
      </c>
      <c r="T210" s="48" t="s">
        <v>1</v>
      </c>
      <c r="U210" s="48" t="s">
        <v>1</v>
      </c>
      <c r="V210" s="48" t="s">
        <v>1</v>
      </c>
      <c r="W210" s="48" t="s">
        <v>1</v>
      </c>
      <c r="X210" s="43" t="s">
        <v>1</v>
      </c>
      <c r="Y210" s="48" t="s">
        <v>1</v>
      </c>
    </row>
    <row r="211" spans="1:25">
      <c r="A211" s="98" t="s">
        <v>11</v>
      </c>
      <c r="B211" s="48">
        <v>19092.375829038047</v>
      </c>
      <c r="C211" s="48">
        <v>16564.425869038048</v>
      </c>
      <c r="D211" s="48">
        <v>444.75046999999995</v>
      </c>
      <c r="E211" s="48" t="s">
        <v>1</v>
      </c>
      <c r="F211" s="48">
        <v>299.44206000000003</v>
      </c>
      <c r="G211" s="48">
        <v>1565.5140800000004</v>
      </c>
      <c r="H211" s="43" t="s">
        <v>1</v>
      </c>
      <c r="I211" s="48">
        <v>218.24334999999957</v>
      </c>
      <c r="J211" s="48">
        <v>9613.9233800029524</v>
      </c>
      <c r="K211" s="48">
        <v>7267.9646200029511</v>
      </c>
      <c r="L211" s="48">
        <v>428.13160999999997</v>
      </c>
      <c r="M211" s="48" t="s">
        <v>1</v>
      </c>
      <c r="N211" s="48">
        <v>296.42955999999998</v>
      </c>
      <c r="O211" s="48">
        <v>1562.6266900000001</v>
      </c>
      <c r="P211" s="43" t="s">
        <v>1</v>
      </c>
      <c r="Q211" s="48">
        <v>58.770899999999962</v>
      </c>
      <c r="R211" s="48">
        <v>9478.4524490350941</v>
      </c>
      <c r="S211" s="48">
        <v>9296.4612490350955</v>
      </c>
      <c r="T211" s="48">
        <v>16.618859999999998</v>
      </c>
      <c r="U211" s="48" t="s">
        <v>1</v>
      </c>
      <c r="V211" s="48">
        <v>3.0124999999999997</v>
      </c>
      <c r="W211" s="48">
        <v>2.8873899999999999</v>
      </c>
      <c r="X211" s="43" t="s">
        <v>1</v>
      </c>
      <c r="Y211" s="48">
        <v>159.47244999999972</v>
      </c>
    </row>
    <row r="212" spans="1:25">
      <c r="A212" s="98" t="s">
        <v>72</v>
      </c>
      <c r="B212" s="48">
        <v>931.78480999999999</v>
      </c>
      <c r="C212" s="48">
        <v>792.24134000000004</v>
      </c>
      <c r="D212" s="48">
        <v>3.2559</v>
      </c>
      <c r="E212" s="48" t="s">
        <v>1</v>
      </c>
      <c r="F212" s="48">
        <v>36.444279999999999</v>
      </c>
      <c r="G212" s="48">
        <v>89.300139999999999</v>
      </c>
      <c r="H212" s="43" t="s">
        <v>1</v>
      </c>
      <c r="I212" s="48">
        <v>10.543150000000001</v>
      </c>
      <c r="J212" s="48">
        <v>659.84504000000004</v>
      </c>
      <c r="K212" s="48">
        <v>523.78697</v>
      </c>
      <c r="L212" s="48">
        <v>2.9379</v>
      </c>
      <c r="M212" s="48" t="s">
        <v>1</v>
      </c>
      <c r="N212" s="48">
        <v>36.444279999999999</v>
      </c>
      <c r="O212" s="48">
        <v>89.300139999999999</v>
      </c>
      <c r="P212" s="43" t="s">
        <v>1</v>
      </c>
      <c r="Q212" s="48">
        <v>7.37575</v>
      </c>
      <c r="R212" s="48">
        <v>271.93977000000001</v>
      </c>
      <c r="S212" s="48">
        <v>268.45436999999998</v>
      </c>
      <c r="T212" s="48">
        <v>0.318</v>
      </c>
      <c r="U212" s="48" t="s">
        <v>1</v>
      </c>
      <c r="V212" s="48" t="s">
        <v>1</v>
      </c>
      <c r="W212" s="48" t="s">
        <v>1</v>
      </c>
      <c r="X212" s="43" t="s">
        <v>1</v>
      </c>
      <c r="Y212" s="48">
        <v>3.1674000000000002</v>
      </c>
    </row>
    <row r="213" spans="1:25">
      <c r="A213" s="98" t="s">
        <v>73</v>
      </c>
      <c r="B213" s="48">
        <v>630.00005999999996</v>
      </c>
      <c r="C213" s="48">
        <v>292.18006000000003</v>
      </c>
      <c r="D213" s="48">
        <v>23.514099999999999</v>
      </c>
      <c r="E213" s="48" t="s">
        <v>1</v>
      </c>
      <c r="F213" s="48">
        <v>50.041939999999997</v>
      </c>
      <c r="G213" s="48">
        <v>255.57066</v>
      </c>
      <c r="H213" s="43" t="s">
        <v>1</v>
      </c>
      <c r="I213" s="48">
        <v>8.6933000000000007</v>
      </c>
      <c r="J213" s="48">
        <v>561.08343000000002</v>
      </c>
      <c r="K213" s="48">
        <v>223.26343</v>
      </c>
      <c r="L213" s="48">
        <v>23.514099999999999</v>
      </c>
      <c r="M213" s="48" t="s">
        <v>1</v>
      </c>
      <c r="N213" s="48">
        <v>50.041939999999997</v>
      </c>
      <c r="O213" s="48">
        <v>255.57066</v>
      </c>
      <c r="P213" s="43" t="s">
        <v>1</v>
      </c>
      <c r="Q213" s="48">
        <v>8.6933000000000007</v>
      </c>
      <c r="R213" s="48">
        <v>68.916629999999998</v>
      </c>
      <c r="S213" s="48">
        <v>68.916629999999998</v>
      </c>
      <c r="T213" s="48" t="s">
        <v>1</v>
      </c>
      <c r="U213" s="48" t="s">
        <v>1</v>
      </c>
      <c r="V213" s="48" t="s">
        <v>1</v>
      </c>
      <c r="W213" s="48" t="s">
        <v>1</v>
      </c>
      <c r="X213" s="43" t="s">
        <v>1</v>
      </c>
      <c r="Y213" s="48" t="s">
        <v>1</v>
      </c>
    </row>
    <row r="214" spans="1:25">
      <c r="A214" s="98" t="s">
        <v>74</v>
      </c>
      <c r="B214" s="48">
        <v>830.03183000000001</v>
      </c>
      <c r="C214" s="48">
        <v>391.40469000000002</v>
      </c>
      <c r="D214" s="48">
        <v>107.99539</v>
      </c>
      <c r="E214" s="48" t="s">
        <v>1</v>
      </c>
      <c r="F214" s="48">
        <v>31.768599999999999</v>
      </c>
      <c r="G214" s="48">
        <v>294.46726000000001</v>
      </c>
      <c r="H214" s="43" t="s">
        <v>1</v>
      </c>
      <c r="I214" s="48">
        <v>4.3958899999999996</v>
      </c>
      <c r="J214" s="48">
        <v>688.88824</v>
      </c>
      <c r="K214" s="48">
        <v>251.67278999999999</v>
      </c>
      <c r="L214" s="48">
        <v>107.99539</v>
      </c>
      <c r="M214" s="48" t="s">
        <v>1</v>
      </c>
      <c r="N214" s="48">
        <v>31.768599999999999</v>
      </c>
      <c r="O214" s="48">
        <v>294.46726000000001</v>
      </c>
      <c r="P214" s="43" t="s">
        <v>1</v>
      </c>
      <c r="Q214" s="48">
        <v>2.9842</v>
      </c>
      <c r="R214" s="48">
        <v>141.14358999999999</v>
      </c>
      <c r="S214" s="48">
        <v>139.7319</v>
      </c>
      <c r="T214" s="48" t="s">
        <v>1</v>
      </c>
      <c r="U214" s="48" t="s">
        <v>1</v>
      </c>
      <c r="V214" s="48" t="s">
        <v>1</v>
      </c>
      <c r="W214" s="48" t="s">
        <v>1</v>
      </c>
      <c r="X214" s="43" t="s">
        <v>1</v>
      </c>
      <c r="Y214" s="48">
        <v>1.4116899999999999</v>
      </c>
    </row>
    <row r="215" spans="1:25">
      <c r="A215" s="98" t="s">
        <v>75</v>
      </c>
      <c r="B215" s="48">
        <v>746.06240999989996</v>
      </c>
      <c r="C215" s="48">
        <v>337.1346199999</v>
      </c>
      <c r="D215" s="48">
        <v>108.79644999999999</v>
      </c>
      <c r="E215" s="48" t="s">
        <v>1</v>
      </c>
      <c r="F215" s="48">
        <v>66.847790000000003</v>
      </c>
      <c r="G215" s="48">
        <v>225.43806000000001</v>
      </c>
      <c r="H215" s="43" t="s">
        <v>1</v>
      </c>
      <c r="I215" s="48">
        <v>7.8454899999999901</v>
      </c>
      <c r="J215" s="48">
        <v>613.0736499999</v>
      </c>
      <c r="K215" s="48">
        <v>205.6910499999</v>
      </c>
      <c r="L215" s="48">
        <v>108.79644999999999</v>
      </c>
      <c r="M215" s="48" t="s">
        <v>1</v>
      </c>
      <c r="N215" s="48">
        <v>66.847790000000003</v>
      </c>
      <c r="O215" s="48">
        <v>225.33436</v>
      </c>
      <c r="P215" s="43" t="s">
        <v>1</v>
      </c>
      <c r="Q215" s="48">
        <v>6.4039999999999901</v>
      </c>
      <c r="R215" s="48">
        <v>132.98876000000001</v>
      </c>
      <c r="S215" s="48">
        <v>131.44356999999999</v>
      </c>
      <c r="T215" s="48" t="s">
        <v>1</v>
      </c>
      <c r="U215" s="48" t="s">
        <v>1</v>
      </c>
      <c r="V215" s="48" t="s">
        <v>1</v>
      </c>
      <c r="W215" s="48">
        <v>0.1037</v>
      </c>
      <c r="X215" s="43" t="s">
        <v>1</v>
      </c>
      <c r="Y215" s="48">
        <v>1.4414899999999999</v>
      </c>
    </row>
    <row r="216" spans="1:25">
      <c r="A216" s="98" t="s">
        <v>76</v>
      </c>
      <c r="B216" s="48">
        <v>924.37340999084472</v>
      </c>
      <c r="C216" s="48">
        <v>567.54847999084473</v>
      </c>
      <c r="D216" s="48">
        <v>85.869200000000006</v>
      </c>
      <c r="E216" s="48" t="s">
        <v>1</v>
      </c>
      <c r="F216" s="48">
        <v>69.325810000000004</v>
      </c>
      <c r="G216" s="48">
        <v>199.09721999999999</v>
      </c>
      <c r="H216" s="43" t="s">
        <v>1</v>
      </c>
      <c r="I216" s="48">
        <v>2.5327000000000002</v>
      </c>
      <c r="J216" s="48">
        <v>704.31353000000001</v>
      </c>
      <c r="K216" s="48">
        <v>350.14010000000002</v>
      </c>
      <c r="L216" s="48">
        <v>85.869200000000006</v>
      </c>
      <c r="M216" s="48" t="s">
        <v>1</v>
      </c>
      <c r="N216" s="48">
        <v>68.907910000000001</v>
      </c>
      <c r="O216" s="48">
        <v>199.09721999999999</v>
      </c>
      <c r="P216" s="43" t="s">
        <v>1</v>
      </c>
      <c r="Q216" s="48">
        <v>0.29909999999999998</v>
      </c>
      <c r="R216" s="48">
        <v>220.05987999084473</v>
      </c>
      <c r="S216" s="48">
        <v>217.40837999084474</v>
      </c>
      <c r="T216" s="48" t="s">
        <v>1</v>
      </c>
      <c r="U216" s="48" t="s">
        <v>1</v>
      </c>
      <c r="V216" s="48">
        <v>0.41789999999999999</v>
      </c>
      <c r="W216" s="48" t="s">
        <v>1</v>
      </c>
      <c r="X216" s="43" t="s">
        <v>1</v>
      </c>
      <c r="Y216" s="48">
        <v>2.2336</v>
      </c>
    </row>
    <row r="217" spans="1:25">
      <c r="A217" s="98" t="s">
        <v>77</v>
      </c>
      <c r="B217" s="48">
        <v>326.29574999847409</v>
      </c>
      <c r="C217" s="48">
        <v>246.63570999847411</v>
      </c>
      <c r="D217" s="48">
        <v>24.832899999999999</v>
      </c>
      <c r="E217" s="48" t="s">
        <v>1</v>
      </c>
      <c r="F217" s="48">
        <v>8.2832600000000003</v>
      </c>
      <c r="G217" s="48">
        <v>45.067590000000003</v>
      </c>
      <c r="H217" s="43" t="s">
        <v>1</v>
      </c>
      <c r="I217" s="48">
        <v>1.4762900000000001</v>
      </c>
      <c r="J217" s="48">
        <v>165.60480999999999</v>
      </c>
      <c r="K217" s="48">
        <v>87.692750000000004</v>
      </c>
      <c r="L217" s="48">
        <v>24.832899999999999</v>
      </c>
      <c r="M217" s="48" t="s">
        <v>1</v>
      </c>
      <c r="N217" s="48">
        <v>8.2832600000000003</v>
      </c>
      <c r="O217" s="48">
        <v>44.795900000000003</v>
      </c>
      <c r="P217" s="43" t="s">
        <v>1</v>
      </c>
      <c r="Q217" s="48" t="s">
        <v>1</v>
      </c>
      <c r="R217" s="48">
        <v>160.69093999847411</v>
      </c>
      <c r="S217" s="48">
        <v>158.94295999847412</v>
      </c>
      <c r="T217" s="48" t="s">
        <v>1</v>
      </c>
      <c r="U217" s="48" t="s">
        <v>1</v>
      </c>
      <c r="V217" s="48" t="s">
        <v>1</v>
      </c>
      <c r="W217" s="48">
        <v>0.27168999999999999</v>
      </c>
      <c r="X217" s="43" t="s">
        <v>1</v>
      </c>
      <c r="Y217" s="48">
        <v>1.4762900000000001</v>
      </c>
    </row>
    <row r="218" spans="1:25">
      <c r="A218" s="98" t="s">
        <v>78</v>
      </c>
      <c r="B218" s="48">
        <v>355.00764000610354</v>
      </c>
      <c r="C218" s="48">
        <v>348.45527000610349</v>
      </c>
      <c r="D218" s="48">
        <v>0.12</v>
      </c>
      <c r="E218" s="48" t="s">
        <v>1</v>
      </c>
      <c r="F218" s="48">
        <v>0.37209999999999999</v>
      </c>
      <c r="G218" s="48" t="s">
        <v>1</v>
      </c>
      <c r="H218" s="43" t="s">
        <v>1</v>
      </c>
      <c r="I218" s="48">
        <v>6.0602699999999903</v>
      </c>
      <c r="J218" s="48">
        <v>85.24888</v>
      </c>
      <c r="K218" s="48">
        <v>80.468580000000003</v>
      </c>
      <c r="L218" s="48" t="s">
        <v>1</v>
      </c>
      <c r="M218" s="48" t="s">
        <v>1</v>
      </c>
      <c r="N218" s="48">
        <v>0.37209999999999999</v>
      </c>
      <c r="O218" s="48" t="s">
        <v>1</v>
      </c>
      <c r="P218" s="43" t="s">
        <v>1</v>
      </c>
      <c r="Q218" s="48">
        <v>4.4081999999999901</v>
      </c>
      <c r="R218" s="48">
        <v>269.7587600061035</v>
      </c>
      <c r="S218" s="48">
        <v>267.98669000610352</v>
      </c>
      <c r="T218" s="48">
        <v>0.12</v>
      </c>
      <c r="U218" s="48" t="s">
        <v>1</v>
      </c>
      <c r="V218" s="48" t="s">
        <v>1</v>
      </c>
      <c r="W218" s="48" t="s">
        <v>1</v>
      </c>
      <c r="X218" s="43" t="s">
        <v>1</v>
      </c>
      <c r="Y218" s="48">
        <v>1.6520699999999999</v>
      </c>
    </row>
    <row r="219" spans="1:25">
      <c r="A219" s="98" t="s">
        <v>79</v>
      </c>
      <c r="B219" s="48">
        <v>1145.1138200167848</v>
      </c>
      <c r="C219" s="48">
        <v>1075.4537200167847</v>
      </c>
      <c r="D219" s="48">
        <v>15.912100000000001</v>
      </c>
      <c r="E219" s="48" t="s">
        <v>1</v>
      </c>
      <c r="F219" s="48">
        <v>13.103400000000001</v>
      </c>
      <c r="G219" s="48">
        <v>32.673639999999999</v>
      </c>
      <c r="H219" s="43" t="s">
        <v>1</v>
      </c>
      <c r="I219" s="48">
        <v>7.9709599999999901</v>
      </c>
      <c r="J219" s="48">
        <v>359.75420000305178</v>
      </c>
      <c r="K219" s="48">
        <v>297.76986000305175</v>
      </c>
      <c r="L219" s="48">
        <v>15.912100000000001</v>
      </c>
      <c r="M219" s="48" t="s">
        <v>1</v>
      </c>
      <c r="N219" s="48">
        <v>13.103400000000001</v>
      </c>
      <c r="O219" s="48">
        <v>32.631039999999999</v>
      </c>
      <c r="P219" s="43" t="s">
        <v>1</v>
      </c>
      <c r="Q219" s="48">
        <v>0.33779999999999999</v>
      </c>
      <c r="R219" s="48">
        <v>785.35962001373287</v>
      </c>
      <c r="S219" s="48">
        <v>777.6838600137329</v>
      </c>
      <c r="T219" s="48" t="s">
        <v>1</v>
      </c>
      <c r="U219" s="48" t="s">
        <v>1</v>
      </c>
      <c r="V219" s="48" t="s">
        <v>1</v>
      </c>
      <c r="W219" s="48">
        <v>4.2599999999999992E-2</v>
      </c>
      <c r="X219" s="43" t="s">
        <v>1</v>
      </c>
      <c r="Y219" s="48">
        <v>7.6331599999999904</v>
      </c>
    </row>
    <row r="220" spans="1:25">
      <c r="A220" s="98" t="s">
        <v>80</v>
      </c>
      <c r="B220" s="48">
        <v>2485.2110490259402</v>
      </c>
      <c r="C220" s="48">
        <v>2355.6277690259399</v>
      </c>
      <c r="D220" s="48">
        <v>63.775869999999998</v>
      </c>
      <c r="E220" s="48" t="s">
        <v>1</v>
      </c>
      <c r="F220" s="48">
        <v>5.1696</v>
      </c>
      <c r="G220" s="48">
        <v>35.901890000000002</v>
      </c>
      <c r="H220" s="43" t="s">
        <v>1</v>
      </c>
      <c r="I220" s="48">
        <v>24.735919999999901</v>
      </c>
      <c r="J220" s="48">
        <v>633.63973999999996</v>
      </c>
      <c r="K220" s="48">
        <v>532.33597999999995</v>
      </c>
      <c r="L220" s="48">
        <v>58.273569999999999</v>
      </c>
      <c r="M220" s="48" t="s">
        <v>1</v>
      </c>
      <c r="N220" s="48">
        <v>5.1696</v>
      </c>
      <c r="O220" s="48">
        <v>35.901890000000002</v>
      </c>
      <c r="P220" s="43" t="s">
        <v>1</v>
      </c>
      <c r="Q220" s="48">
        <v>1.9586999999999899</v>
      </c>
      <c r="R220" s="48">
        <v>1851.5713090259399</v>
      </c>
      <c r="S220" s="48">
        <v>1823.29178902594</v>
      </c>
      <c r="T220" s="48">
        <v>5.5023</v>
      </c>
      <c r="U220" s="48" t="s">
        <v>1</v>
      </c>
      <c r="V220" s="48" t="s">
        <v>1</v>
      </c>
      <c r="W220" s="48" t="s">
        <v>1</v>
      </c>
      <c r="X220" s="43" t="s">
        <v>1</v>
      </c>
      <c r="Y220" s="48">
        <v>22.77722</v>
      </c>
    </row>
    <row r="221" spans="1:25">
      <c r="A221" s="98" t="s">
        <v>81</v>
      </c>
      <c r="B221" s="48">
        <v>3439.75027</v>
      </c>
      <c r="C221" s="48">
        <v>3394.5961600000001</v>
      </c>
      <c r="D221" s="48">
        <v>3.60737</v>
      </c>
      <c r="E221" s="48" t="s">
        <v>1</v>
      </c>
      <c r="F221" s="48" t="s">
        <v>1</v>
      </c>
      <c r="G221" s="48">
        <v>22.553280000000001</v>
      </c>
      <c r="H221" s="43" t="s">
        <v>1</v>
      </c>
      <c r="I221" s="48">
        <v>18.993459999999899</v>
      </c>
      <c r="J221" s="48">
        <v>917.49075000000005</v>
      </c>
      <c r="K221" s="48">
        <v>895.38918000000001</v>
      </c>
      <c r="L221" s="48" t="s">
        <v>1</v>
      </c>
      <c r="M221" s="48" t="s">
        <v>1</v>
      </c>
      <c r="N221" s="48" t="s">
        <v>1</v>
      </c>
      <c r="O221" s="48">
        <v>21.651879999999998</v>
      </c>
      <c r="P221" s="43" t="s">
        <v>1</v>
      </c>
      <c r="Q221" s="48">
        <v>0.44968999999999998</v>
      </c>
      <c r="R221" s="48">
        <v>2522.2595200000001</v>
      </c>
      <c r="S221" s="48">
        <v>2499.2069799999999</v>
      </c>
      <c r="T221" s="48">
        <v>3.60737</v>
      </c>
      <c r="U221" s="48" t="s">
        <v>1</v>
      </c>
      <c r="V221" s="48" t="s">
        <v>1</v>
      </c>
      <c r="W221" s="48">
        <v>0.90139999999999998</v>
      </c>
      <c r="X221" s="43" t="s">
        <v>1</v>
      </c>
      <c r="Y221" s="48">
        <v>18.543769999999899</v>
      </c>
    </row>
    <row r="222" spans="1:25">
      <c r="A222" s="98" t="s">
        <v>116</v>
      </c>
      <c r="B222" s="48">
        <v>4467.2908200000002</v>
      </c>
      <c r="C222" s="48">
        <v>4175.52117</v>
      </c>
      <c r="D222" s="48">
        <v>6.9578899999999999</v>
      </c>
      <c r="E222" s="48" t="s">
        <v>1</v>
      </c>
      <c r="F222" s="48">
        <v>18.085280000000001</v>
      </c>
      <c r="G222" s="48">
        <v>228.65598</v>
      </c>
      <c r="H222" s="43" t="s">
        <v>1</v>
      </c>
      <c r="I222" s="48">
        <v>38.070500000000003</v>
      </c>
      <c r="J222" s="48">
        <v>2162.8560400000001</v>
      </c>
      <c r="K222" s="48">
        <v>1919.42608</v>
      </c>
      <c r="L222" s="48" t="s">
        <v>1</v>
      </c>
      <c r="M222" s="48" t="s">
        <v>1</v>
      </c>
      <c r="N222" s="48">
        <v>15.490680000000001</v>
      </c>
      <c r="O222" s="48">
        <v>227.16267999999999</v>
      </c>
      <c r="P222" s="43" t="s">
        <v>1</v>
      </c>
      <c r="Q222" s="48">
        <v>0.77659999999999996</v>
      </c>
      <c r="R222" s="48">
        <v>2304.43478</v>
      </c>
      <c r="S222" s="48">
        <v>2256.0950900000003</v>
      </c>
      <c r="T222" s="48">
        <v>6.9578899999999999</v>
      </c>
      <c r="U222" s="48" t="s">
        <v>1</v>
      </c>
      <c r="V222" s="48">
        <v>2.5945999999999998</v>
      </c>
      <c r="W222" s="48">
        <v>1.4933000000000001</v>
      </c>
      <c r="X222" s="43" t="s">
        <v>1</v>
      </c>
      <c r="Y222" s="48">
        <v>37.293900000000001</v>
      </c>
    </row>
    <row r="223" spans="1:25">
      <c r="A223" s="98">
        <v>2021</v>
      </c>
      <c r="B223" s="48">
        <v>760.50676999999996</v>
      </c>
      <c r="C223" s="48">
        <v>661.13022999999998</v>
      </c>
      <c r="D223" s="48">
        <v>0.1133</v>
      </c>
      <c r="E223" s="48" t="s">
        <v>1</v>
      </c>
      <c r="F223" s="48" t="s">
        <v>1</v>
      </c>
      <c r="G223" s="48">
        <v>96.611360000000005</v>
      </c>
      <c r="H223" s="43" t="s">
        <v>1</v>
      </c>
      <c r="I223" s="48">
        <v>2.6518799999999998</v>
      </c>
      <c r="J223" s="48">
        <v>598.59321999999997</v>
      </c>
      <c r="K223" s="48">
        <v>501.98185999999998</v>
      </c>
      <c r="L223" s="48" t="s">
        <v>1</v>
      </c>
      <c r="M223" s="48" t="s">
        <v>1</v>
      </c>
      <c r="N223" s="48" t="s">
        <v>1</v>
      </c>
      <c r="O223" s="48">
        <v>96.611360000000005</v>
      </c>
      <c r="P223" s="43" t="s">
        <v>1</v>
      </c>
      <c r="Q223" s="48" t="s">
        <v>1</v>
      </c>
      <c r="R223" s="48">
        <v>161.91354999999999</v>
      </c>
      <c r="S223" s="48">
        <v>159.14837</v>
      </c>
      <c r="T223" s="48">
        <v>0.1133</v>
      </c>
      <c r="U223" s="48" t="s">
        <v>1</v>
      </c>
      <c r="V223" s="48" t="s">
        <v>1</v>
      </c>
      <c r="W223" s="48" t="s">
        <v>1</v>
      </c>
      <c r="X223" s="43" t="s">
        <v>1</v>
      </c>
      <c r="Y223" s="48">
        <v>2.6518799999999998</v>
      </c>
    </row>
    <row r="224" spans="1:25">
      <c r="A224" s="98">
        <v>2022</v>
      </c>
      <c r="B224" s="48">
        <v>921.17299000000003</v>
      </c>
      <c r="C224" s="48">
        <v>854.09189000000003</v>
      </c>
      <c r="D224" s="48" t="s">
        <v>1</v>
      </c>
      <c r="E224" s="48" t="s">
        <v>1</v>
      </c>
      <c r="F224" s="48" t="s">
        <v>1</v>
      </c>
      <c r="G224" s="48">
        <v>40.177</v>
      </c>
      <c r="H224" s="43" t="s">
        <v>1</v>
      </c>
      <c r="I224" s="48">
        <v>26.9041</v>
      </c>
      <c r="J224" s="48">
        <v>698.14182000000005</v>
      </c>
      <c r="K224" s="48">
        <v>646.58037000000002</v>
      </c>
      <c r="L224" s="48" t="s">
        <v>1</v>
      </c>
      <c r="M224" s="48" t="s">
        <v>1</v>
      </c>
      <c r="N224" s="48" t="s">
        <v>1</v>
      </c>
      <c r="O224" s="48">
        <v>40.1023</v>
      </c>
      <c r="P224" s="43" t="s">
        <v>1</v>
      </c>
      <c r="Q224" s="48">
        <v>11.459149999999999</v>
      </c>
      <c r="R224" s="48">
        <v>223.03117</v>
      </c>
      <c r="S224" s="48">
        <v>207.51151999999999</v>
      </c>
      <c r="T224" s="48" t="s">
        <v>1</v>
      </c>
      <c r="U224" s="48" t="s">
        <v>1</v>
      </c>
      <c r="V224" s="48" t="s">
        <v>1</v>
      </c>
      <c r="W224" s="48">
        <v>7.4700000000000003E-2</v>
      </c>
      <c r="X224" s="43" t="s">
        <v>1</v>
      </c>
      <c r="Y224" s="48">
        <v>15.44495</v>
      </c>
    </row>
    <row r="225" spans="1:25">
      <c r="A225" s="98">
        <v>2023</v>
      </c>
      <c r="B225" s="48">
        <v>463.76762000000002</v>
      </c>
      <c r="C225" s="48">
        <v>441.83614999999998</v>
      </c>
      <c r="D225" s="48" t="s">
        <v>1</v>
      </c>
      <c r="E225" s="48" t="s">
        <v>1</v>
      </c>
      <c r="F225" s="48" t="s">
        <v>1</v>
      </c>
      <c r="G225" s="48" t="s">
        <v>1</v>
      </c>
      <c r="H225" s="43" t="s">
        <v>1</v>
      </c>
      <c r="I225" s="48">
        <v>21.931469999999901</v>
      </c>
      <c r="J225" s="48">
        <v>357.76936000000001</v>
      </c>
      <c r="K225" s="48">
        <v>350.09172999999998</v>
      </c>
      <c r="L225" s="48" t="s">
        <v>1</v>
      </c>
      <c r="M225" s="48" t="s">
        <v>1</v>
      </c>
      <c r="N225" s="48" t="s">
        <v>1</v>
      </c>
      <c r="O225" s="48" t="s">
        <v>1</v>
      </c>
      <c r="P225" s="43" t="s">
        <v>1</v>
      </c>
      <c r="Q225" s="48">
        <v>7.6776299999999997</v>
      </c>
      <c r="R225" s="48">
        <v>105.99826</v>
      </c>
      <c r="S225" s="48">
        <v>91.744420000000005</v>
      </c>
      <c r="T225" s="48" t="s">
        <v>1</v>
      </c>
      <c r="U225" s="48" t="s">
        <v>1</v>
      </c>
      <c r="V225" s="48" t="s">
        <v>1</v>
      </c>
      <c r="W225" s="48" t="s">
        <v>1</v>
      </c>
      <c r="X225" s="43" t="s">
        <v>1</v>
      </c>
      <c r="Y225" s="48">
        <v>14.253839999999901</v>
      </c>
    </row>
    <row r="226" spans="1:25">
      <c r="A226" s="98">
        <v>2024</v>
      </c>
      <c r="B226" s="48">
        <v>393.32634999999999</v>
      </c>
      <c r="C226" s="48">
        <v>358.38267999999999</v>
      </c>
      <c r="D226" s="48" t="s">
        <v>1</v>
      </c>
      <c r="E226" s="48" t="s">
        <v>1</v>
      </c>
      <c r="F226" s="48" t="s">
        <v>1</v>
      </c>
      <c r="G226" s="48" t="s">
        <v>1</v>
      </c>
      <c r="H226" s="43" t="s">
        <v>1</v>
      </c>
      <c r="I226" s="48">
        <v>34.943669999999898</v>
      </c>
      <c r="J226" s="48">
        <v>305.64443999999997</v>
      </c>
      <c r="K226" s="48">
        <v>299.69765999999998</v>
      </c>
      <c r="L226" s="48" t="s">
        <v>1</v>
      </c>
      <c r="M226" s="48" t="s">
        <v>1</v>
      </c>
      <c r="N226" s="48" t="s">
        <v>1</v>
      </c>
      <c r="O226" s="48" t="s">
        <v>1</v>
      </c>
      <c r="P226" s="43" t="s">
        <v>1</v>
      </c>
      <c r="Q226" s="48">
        <v>5.9467799999999897</v>
      </c>
      <c r="R226" s="48">
        <v>87.681910000000002</v>
      </c>
      <c r="S226" s="48">
        <v>58.685020000000002</v>
      </c>
      <c r="T226" s="48" t="s">
        <v>1</v>
      </c>
      <c r="U226" s="48" t="s">
        <v>1</v>
      </c>
      <c r="V226" s="48" t="s">
        <v>1</v>
      </c>
      <c r="W226" s="48" t="s">
        <v>1</v>
      </c>
      <c r="X226" s="43" t="s">
        <v>1</v>
      </c>
      <c r="Y226" s="48">
        <v>28.996889999999901</v>
      </c>
    </row>
    <row r="227" spans="1:25" ht="33.75">
      <c r="A227" s="98" t="s">
        <v>82</v>
      </c>
      <c r="B227" s="48">
        <v>272.68022999999999</v>
      </c>
      <c r="C227" s="48">
        <v>272.18592999999998</v>
      </c>
      <c r="D227" s="48" t="s">
        <v>1</v>
      </c>
      <c r="E227" s="48" t="s">
        <v>1</v>
      </c>
      <c r="F227" s="48" t="s">
        <v>1</v>
      </c>
      <c r="G227" s="48" t="s">
        <v>1</v>
      </c>
      <c r="H227" s="43" t="s">
        <v>1</v>
      </c>
      <c r="I227" s="48">
        <v>0.49430000000000002</v>
      </c>
      <c r="J227" s="48">
        <v>101.97623</v>
      </c>
      <c r="K227" s="48">
        <v>101.97623</v>
      </c>
      <c r="L227" s="48" t="s">
        <v>1</v>
      </c>
      <c r="M227" s="48" t="s">
        <v>1</v>
      </c>
      <c r="N227" s="48" t="s">
        <v>1</v>
      </c>
      <c r="O227" s="48" t="s">
        <v>1</v>
      </c>
      <c r="P227" s="43" t="s">
        <v>1</v>
      </c>
      <c r="Q227" s="48" t="s">
        <v>1</v>
      </c>
      <c r="R227" s="48">
        <v>170.70400000000001</v>
      </c>
      <c r="S227" s="48">
        <v>170.2097</v>
      </c>
      <c r="T227" s="48" t="s">
        <v>1</v>
      </c>
      <c r="U227" s="48" t="s">
        <v>1</v>
      </c>
      <c r="V227" s="48" t="s">
        <v>1</v>
      </c>
      <c r="W227" s="48" t="s">
        <v>1</v>
      </c>
      <c r="X227" s="43" t="s">
        <v>1</v>
      </c>
      <c r="Y227" s="48">
        <v>0.49430000000000002</v>
      </c>
    </row>
    <row r="228" spans="1:25">
      <c r="A228" s="98" t="s">
        <v>12</v>
      </c>
      <c r="B228" s="48">
        <v>17309.212825000006</v>
      </c>
      <c r="C228" s="48">
        <v>5006.1630300000006</v>
      </c>
      <c r="D228" s="48">
        <v>1721.4971299999997</v>
      </c>
      <c r="E228" s="48">
        <v>68.067300000000003</v>
      </c>
      <c r="F228" s="48">
        <v>420.85031000000004</v>
      </c>
      <c r="G228" s="48">
        <v>4629.4700899999989</v>
      </c>
      <c r="H228" s="43">
        <v>607.42255999999986</v>
      </c>
      <c r="I228" s="48">
        <v>4855.7424050000018</v>
      </c>
      <c r="J228" s="48">
        <v>12429.904820000002</v>
      </c>
      <c r="K228" s="48">
        <v>3887.1110300000005</v>
      </c>
      <c r="L228" s="48">
        <v>1660.2404999999999</v>
      </c>
      <c r="M228" s="48">
        <v>49.587029999999999</v>
      </c>
      <c r="N228" s="48">
        <v>337.32035999999999</v>
      </c>
      <c r="O228" s="48">
        <v>4243.7404799999977</v>
      </c>
      <c r="P228" s="43">
        <v>103.03365999999998</v>
      </c>
      <c r="Q228" s="48">
        <v>2148.87176</v>
      </c>
      <c r="R228" s="48">
        <v>4879.3080049999999</v>
      </c>
      <c r="S228" s="48">
        <v>1119.0520000000004</v>
      </c>
      <c r="T228" s="48">
        <v>61.256630000000001</v>
      </c>
      <c r="U228" s="48">
        <v>18.480269999999997</v>
      </c>
      <c r="V228" s="48">
        <v>83.529949999999985</v>
      </c>
      <c r="W228" s="48">
        <v>385.72960999999998</v>
      </c>
      <c r="X228" s="43">
        <v>504.38890000000004</v>
      </c>
      <c r="Y228" s="48">
        <v>2706.8706449999991</v>
      </c>
    </row>
    <row r="229" spans="1:25">
      <c r="A229" s="98" t="s">
        <v>72</v>
      </c>
      <c r="B229" s="48">
        <v>4561.2696999999998</v>
      </c>
      <c r="C229" s="48">
        <v>781.08477000000005</v>
      </c>
      <c r="D229" s="48">
        <v>284.72208000000001</v>
      </c>
      <c r="E229" s="48">
        <v>9.8355999999999995</v>
      </c>
      <c r="F229" s="48">
        <v>137.81247999999999</v>
      </c>
      <c r="G229" s="48">
        <v>867.96222</v>
      </c>
      <c r="H229" s="43">
        <v>495.52809999999999</v>
      </c>
      <c r="I229" s="48">
        <v>1984.3244500000001</v>
      </c>
      <c r="J229" s="48">
        <v>2627.7583599999998</v>
      </c>
      <c r="K229" s="48">
        <v>484.60512999999997</v>
      </c>
      <c r="L229" s="48">
        <v>279.77498000000003</v>
      </c>
      <c r="M229" s="48">
        <v>5.9692999999999996</v>
      </c>
      <c r="N229" s="48">
        <v>118.45007</v>
      </c>
      <c r="O229" s="48">
        <v>797.86264000000006</v>
      </c>
      <c r="P229" s="43">
        <v>90.445359999999994</v>
      </c>
      <c r="Q229" s="48">
        <v>850.65088000000003</v>
      </c>
      <c r="R229" s="48">
        <v>1933.51134</v>
      </c>
      <c r="S229" s="48">
        <v>296.47964000000002</v>
      </c>
      <c r="T229" s="48">
        <v>4.9470999999999998</v>
      </c>
      <c r="U229" s="48">
        <v>3.8662999999999998</v>
      </c>
      <c r="V229" s="48">
        <v>19.362410000000001</v>
      </c>
      <c r="W229" s="48">
        <v>70.099580000000003</v>
      </c>
      <c r="X229" s="43">
        <v>405.08274</v>
      </c>
      <c r="Y229" s="48">
        <v>1133.6735699999999</v>
      </c>
    </row>
    <row r="230" spans="1:25">
      <c r="A230" s="98" t="s">
        <v>73</v>
      </c>
      <c r="B230" s="48">
        <v>1653.27763</v>
      </c>
      <c r="C230" s="48">
        <v>393.63391999999999</v>
      </c>
      <c r="D230" s="48">
        <v>234.24938</v>
      </c>
      <c r="E230" s="48">
        <v>16.946870000000001</v>
      </c>
      <c r="F230" s="48">
        <v>104.93237999999999</v>
      </c>
      <c r="G230" s="48">
        <v>544.1771</v>
      </c>
      <c r="H230" s="43">
        <v>26.94923</v>
      </c>
      <c r="I230" s="48">
        <v>332.38875000000002</v>
      </c>
      <c r="J230" s="48">
        <v>1215.8651299999999</v>
      </c>
      <c r="K230" s="48">
        <v>285.85885999999999</v>
      </c>
      <c r="L230" s="48">
        <v>226.66867999999999</v>
      </c>
      <c r="M230" s="48">
        <v>14.736000000000001</v>
      </c>
      <c r="N230" s="48">
        <v>89.040390000000002</v>
      </c>
      <c r="O230" s="48">
        <v>496.47656999999998</v>
      </c>
      <c r="P230" s="43">
        <v>2.2092999999999998</v>
      </c>
      <c r="Q230" s="48">
        <v>100.87533000000001</v>
      </c>
      <c r="R230" s="48">
        <v>437.41250000000002</v>
      </c>
      <c r="S230" s="48">
        <v>107.77506</v>
      </c>
      <c r="T230" s="48">
        <v>7.5807000000000002</v>
      </c>
      <c r="U230" s="48">
        <v>2.2108699999999999</v>
      </c>
      <c r="V230" s="48">
        <v>15.89199</v>
      </c>
      <c r="W230" s="48">
        <v>47.700530000000001</v>
      </c>
      <c r="X230" s="43">
        <v>24.739930000000001</v>
      </c>
      <c r="Y230" s="48">
        <v>231.51342</v>
      </c>
    </row>
    <row r="231" spans="1:25">
      <c r="A231" s="98" t="s">
        <v>74</v>
      </c>
      <c r="B231" s="48">
        <v>1901.922</v>
      </c>
      <c r="C231" s="48">
        <v>387.01098000000002</v>
      </c>
      <c r="D231" s="48">
        <v>402.24783000000002</v>
      </c>
      <c r="E231" s="48">
        <v>4.8632</v>
      </c>
      <c r="F231" s="48">
        <v>38.957700000000003</v>
      </c>
      <c r="G231" s="48">
        <v>612.10082999999997</v>
      </c>
      <c r="H231" s="43">
        <v>31.986709999999999</v>
      </c>
      <c r="I231" s="48">
        <v>424.75475</v>
      </c>
      <c r="J231" s="48">
        <v>1292.98314</v>
      </c>
      <c r="K231" s="48">
        <v>241.32504</v>
      </c>
      <c r="L231" s="48">
        <v>385.43900000000002</v>
      </c>
      <c r="M231" s="48">
        <v>2.3161</v>
      </c>
      <c r="N231" s="48">
        <v>21.629799999999999</v>
      </c>
      <c r="O231" s="48">
        <v>541.44928000000004</v>
      </c>
      <c r="P231" s="43">
        <v>1.4398</v>
      </c>
      <c r="Q231" s="48">
        <v>99.384119999999996</v>
      </c>
      <c r="R231" s="48">
        <v>608.93885999999998</v>
      </c>
      <c r="S231" s="48">
        <v>145.68593999999999</v>
      </c>
      <c r="T231" s="48">
        <v>16.80883</v>
      </c>
      <c r="U231" s="48">
        <v>2.5470999999999999</v>
      </c>
      <c r="V231" s="48">
        <v>17.3279</v>
      </c>
      <c r="W231" s="48">
        <v>70.65155</v>
      </c>
      <c r="X231" s="43">
        <v>30.54691</v>
      </c>
      <c r="Y231" s="48">
        <v>325.37063000000001</v>
      </c>
    </row>
    <row r="232" spans="1:25">
      <c r="A232" s="98" t="s">
        <v>75</v>
      </c>
      <c r="B232" s="48">
        <v>2006.8616400000001</v>
      </c>
      <c r="C232" s="48">
        <v>417.96462000000002</v>
      </c>
      <c r="D232" s="48">
        <v>345.67212000000001</v>
      </c>
      <c r="E232" s="48">
        <v>20.349399999999999</v>
      </c>
      <c r="F232" s="48">
        <v>16.85051</v>
      </c>
      <c r="G232" s="48">
        <v>825.01175999999998</v>
      </c>
      <c r="H232" s="43">
        <v>14.996700000000001</v>
      </c>
      <c r="I232" s="48">
        <v>366.01652999999999</v>
      </c>
      <c r="J232" s="48">
        <v>1525.9410499999999</v>
      </c>
      <c r="K232" s="48">
        <v>295.39283999999998</v>
      </c>
      <c r="L232" s="48">
        <v>335.0333</v>
      </c>
      <c r="M232" s="48">
        <v>18.621600000000001</v>
      </c>
      <c r="N232" s="48">
        <v>9.0343300000000006</v>
      </c>
      <c r="O232" s="48">
        <v>760.62064999999996</v>
      </c>
      <c r="P232" s="43">
        <v>1.3785000000000001</v>
      </c>
      <c r="Q232" s="48">
        <v>105.85983</v>
      </c>
      <c r="R232" s="48">
        <v>480.92059</v>
      </c>
      <c r="S232" s="48">
        <v>122.57178</v>
      </c>
      <c r="T232" s="48">
        <v>10.638820000000001</v>
      </c>
      <c r="U232" s="48">
        <v>1.7278</v>
      </c>
      <c r="V232" s="48">
        <v>7.8161800000000001</v>
      </c>
      <c r="W232" s="48">
        <v>64.391109999999998</v>
      </c>
      <c r="X232" s="43">
        <v>13.6182</v>
      </c>
      <c r="Y232" s="48">
        <v>260.1567</v>
      </c>
    </row>
    <row r="233" spans="1:25">
      <c r="A233" s="98" t="s">
        <v>76</v>
      </c>
      <c r="B233" s="48">
        <v>2408.2917699999998</v>
      </c>
      <c r="C233" s="48">
        <v>634.43294000000003</v>
      </c>
      <c r="D233" s="48">
        <v>324.65260999999998</v>
      </c>
      <c r="E233" s="48">
        <v>6.6607000000000003</v>
      </c>
      <c r="F233" s="48">
        <v>27.903279999999999</v>
      </c>
      <c r="G233" s="48">
        <v>837.7912</v>
      </c>
      <c r="H233" s="43">
        <v>17.93618</v>
      </c>
      <c r="I233" s="48">
        <v>558.91485999999998</v>
      </c>
      <c r="J233" s="48">
        <v>1804.9062100000001</v>
      </c>
      <c r="K233" s="48">
        <v>478.24572999999998</v>
      </c>
      <c r="L233" s="48">
        <v>316.19233000000003</v>
      </c>
      <c r="M233" s="48">
        <v>2.5585</v>
      </c>
      <c r="N233" s="48">
        <v>19.890979999999999</v>
      </c>
      <c r="O233" s="48">
        <v>757.88653999999997</v>
      </c>
      <c r="P233" s="43">
        <v>0.49980000000000002</v>
      </c>
      <c r="Q233" s="48">
        <v>229.63233</v>
      </c>
      <c r="R233" s="48">
        <v>603.38556000000005</v>
      </c>
      <c r="S233" s="48">
        <v>156.18720999999999</v>
      </c>
      <c r="T233" s="48">
        <v>8.4602799999999991</v>
      </c>
      <c r="U233" s="48">
        <v>4.1021999999999998</v>
      </c>
      <c r="V233" s="48">
        <v>8.0122999999999998</v>
      </c>
      <c r="W233" s="48">
        <v>79.904660000000007</v>
      </c>
      <c r="X233" s="43">
        <v>17.43638</v>
      </c>
      <c r="Y233" s="48">
        <v>329.28253000000001</v>
      </c>
    </row>
    <row r="234" spans="1:25">
      <c r="A234" s="98" t="s">
        <v>77</v>
      </c>
      <c r="B234" s="48">
        <v>1327.6374499999999</v>
      </c>
      <c r="C234" s="48">
        <v>383.70854000000003</v>
      </c>
      <c r="D234" s="48">
        <v>92.416820000000001</v>
      </c>
      <c r="E234" s="48">
        <v>6.6689299999999996</v>
      </c>
      <c r="F234" s="48">
        <v>30.66733</v>
      </c>
      <c r="G234" s="48">
        <v>560.72632999999996</v>
      </c>
      <c r="H234" s="43">
        <v>4.2487399999999997</v>
      </c>
      <c r="I234" s="48">
        <v>249.20076</v>
      </c>
      <c r="J234" s="48">
        <v>1093.1590799999999</v>
      </c>
      <c r="K234" s="48">
        <v>314.86887999999999</v>
      </c>
      <c r="L234" s="48">
        <v>86.33972</v>
      </c>
      <c r="M234" s="48">
        <v>5.0609299999999999</v>
      </c>
      <c r="N234" s="48">
        <v>27.085930000000001</v>
      </c>
      <c r="O234" s="48">
        <v>529.70699999999999</v>
      </c>
      <c r="P234" s="43">
        <v>0.50849999999999995</v>
      </c>
      <c r="Q234" s="48">
        <v>129.58812</v>
      </c>
      <c r="R234" s="48">
        <v>234.47837000000001</v>
      </c>
      <c r="S234" s="48">
        <v>68.839659999999995</v>
      </c>
      <c r="T234" s="48">
        <v>6.0770999999999997</v>
      </c>
      <c r="U234" s="48">
        <v>1.6080000000000001</v>
      </c>
      <c r="V234" s="48">
        <v>3.5813999999999999</v>
      </c>
      <c r="W234" s="48">
        <v>31.01933</v>
      </c>
      <c r="X234" s="43">
        <v>3.74024</v>
      </c>
      <c r="Y234" s="48">
        <v>119.61264</v>
      </c>
    </row>
    <row r="235" spans="1:25">
      <c r="A235" s="98" t="s">
        <v>78</v>
      </c>
      <c r="B235" s="48">
        <v>387.70742999999999</v>
      </c>
      <c r="C235" s="48">
        <v>145.25372999999999</v>
      </c>
      <c r="D235" s="48">
        <v>14.312289999999999</v>
      </c>
      <c r="E235" s="48">
        <v>0.28820000000000001</v>
      </c>
      <c r="F235" s="48">
        <v>1.7311000000000001</v>
      </c>
      <c r="G235" s="48">
        <v>79.72045</v>
      </c>
      <c r="H235" s="43">
        <v>3.3498000000000001</v>
      </c>
      <c r="I235" s="48">
        <v>143.05186</v>
      </c>
      <c r="J235" s="48">
        <v>323.22872999999998</v>
      </c>
      <c r="K235" s="48">
        <v>129.83179000000001</v>
      </c>
      <c r="L235" s="48">
        <v>13.01139</v>
      </c>
      <c r="M235" s="48">
        <v>0.2266</v>
      </c>
      <c r="N235" s="48">
        <v>0.57630000000000003</v>
      </c>
      <c r="O235" s="48">
        <v>77.416049999999998</v>
      </c>
      <c r="P235" s="43">
        <v>0.7954</v>
      </c>
      <c r="Q235" s="48">
        <v>101.3712</v>
      </c>
      <c r="R235" s="48">
        <v>64.478700000000003</v>
      </c>
      <c r="S235" s="48">
        <v>15.421939999999999</v>
      </c>
      <c r="T235" s="48">
        <v>1.3008999999999999</v>
      </c>
      <c r="U235" s="48">
        <v>6.1600000000000002E-2</v>
      </c>
      <c r="V235" s="48">
        <v>1.1548</v>
      </c>
      <c r="W235" s="48">
        <v>2.3043999999999998</v>
      </c>
      <c r="X235" s="43">
        <v>2.5543999999999998</v>
      </c>
      <c r="Y235" s="48">
        <v>41.680660000000003</v>
      </c>
    </row>
    <row r="236" spans="1:25">
      <c r="A236" s="98" t="s">
        <v>79</v>
      </c>
      <c r="B236" s="48">
        <v>301.99946999999997</v>
      </c>
      <c r="C236" s="48">
        <v>125.53069000000001</v>
      </c>
      <c r="D236" s="48">
        <v>4.6978999999999997</v>
      </c>
      <c r="E236" s="48">
        <v>0.13100000000000001</v>
      </c>
      <c r="F236" s="48">
        <v>2.2454000000000001</v>
      </c>
      <c r="G236" s="48">
        <v>61.431820000000002</v>
      </c>
      <c r="H236" s="43">
        <v>1.8496999999999999</v>
      </c>
      <c r="I236" s="48">
        <v>106.11296</v>
      </c>
      <c r="J236" s="48">
        <v>262.71370000000002</v>
      </c>
      <c r="K236" s="48">
        <v>110.08739</v>
      </c>
      <c r="L236" s="48">
        <v>3.9750999999999999</v>
      </c>
      <c r="M236" s="48" t="s">
        <v>1</v>
      </c>
      <c r="N236" s="48">
        <v>1.9047000000000001</v>
      </c>
      <c r="O236" s="48">
        <v>58.732120000000002</v>
      </c>
      <c r="P236" s="43">
        <v>0.6552</v>
      </c>
      <c r="Q236" s="48">
        <v>87.359189999999998</v>
      </c>
      <c r="R236" s="48">
        <v>39.285769999999999</v>
      </c>
      <c r="S236" s="48">
        <v>15.443300000000001</v>
      </c>
      <c r="T236" s="48">
        <v>0.7228</v>
      </c>
      <c r="U236" s="48">
        <v>0.13100000000000001</v>
      </c>
      <c r="V236" s="48">
        <v>0.3407</v>
      </c>
      <c r="W236" s="48">
        <v>2.6997</v>
      </c>
      <c r="X236" s="43">
        <v>1.1944999999999999</v>
      </c>
      <c r="Y236" s="48">
        <v>18.753769999999999</v>
      </c>
    </row>
    <row r="237" spans="1:25">
      <c r="A237" s="98" t="s">
        <v>80</v>
      </c>
      <c r="B237" s="48">
        <v>645.48062000000004</v>
      </c>
      <c r="C237" s="48">
        <v>298.91685999999999</v>
      </c>
      <c r="D237" s="48">
        <v>1.3359000000000001</v>
      </c>
      <c r="E237" s="48">
        <v>1.1003000000000001</v>
      </c>
      <c r="F237" s="48">
        <v>2.7071999999999998</v>
      </c>
      <c r="G237" s="48">
        <v>119.32456999999999</v>
      </c>
      <c r="H237" s="43">
        <v>4.3845999999999998</v>
      </c>
      <c r="I237" s="48">
        <v>217.71118999999999</v>
      </c>
      <c r="J237" s="48">
        <v>519.67328999999995</v>
      </c>
      <c r="K237" s="48">
        <v>266.60636</v>
      </c>
      <c r="L237" s="48">
        <v>0.05</v>
      </c>
      <c r="M237" s="48">
        <v>9.8000000000000004E-2</v>
      </c>
      <c r="N237" s="48">
        <v>0.82250000000000001</v>
      </c>
      <c r="O237" s="48">
        <v>115.23697</v>
      </c>
      <c r="P237" s="43">
        <v>0.98360000000000003</v>
      </c>
      <c r="Q237" s="48">
        <v>135.87585999999999</v>
      </c>
      <c r="R237" s="48">
        <v>125.80732999999999</v>
      </c>
      <c r="S237" s="48">
        <v>32.310499999999998</v>
      </c>
      <c r="T237" s="48">
        <v>1.2859</v>
      </c>
      <c r="U237" s="48">
        <v>1.0023</v>
      </c>
      <c r="V237" s="48">
        <v>1.8847</v>
      </c>
      <c r="W237" s="48">
        <v>4.0876000000000001</v>
      </c>
      <c r="X237" s="43">
        <v>3.4009999999999998</v>
      </c>
      <c r="Y237" s="48">
        <v>81.835329999999999</v>
      </c>
    </row>
    <row r="238" spans="1:25">
      <c r="A238" s="98" t="s">
        <v>81</v>
      </c>
      <c r="B238" s="48">
        <v>536.73766000000001</v>
      </c>
      <c r="C238" s="48">
        <v>318.86793</v>
      </c>
      <c r="D238" s="48">
        <v>6.7206000000000001</v>
      </c>
      <c r="E238" s="48">
        <v>0.35799999999999998</v>
      </c>
      <c r="F238" s="48">
        <v>3.0175999999999998</v>
      </c>
      <c r="G238" s="48">
        <v>54.149000000000001</v>
      </c>
      <c r="H238" s="43">
        <v>1.7697000000000001</v>
      </c>
      <c r="I238" s="48">
        <v>151.85482999999999</v>
      </c>
      <c r="J238" s="48">
        <v>452.06209000000001</v>
      </c>
      <c r="K238" s="48">
        <v>284.91064</v>
      </c>
      <c r="L238" s="48">
        <v>4.9477000000000002</v>
      </c>
      <c r="M238" s="48" t="s">
        <v>1</v>
      </c>
      <c r="N238" s="48">
        <v>2.1680999999999999</v>
      </c>
      <c r="O238" s="48">
        <v>50.489600000000003</v>
      </c>
      <c r="P238" s="43">
        <v>1.0291999999999999</v>
      </c>
      <c r="Q238" s="48">
        <v>108.51685000000001</v>
      </c>
      <c r="R238" s="48">
        <v>84.675569999999993</v>
      </c>
      <c r="S238" s="48">
        <v>33.95729</v>
      </c>
      <c r="T238" s="48">
        <v>1.7728999999999999</v>
      </c>
      <c r="U238" s="48">
        <v>0.35799999999999998</v>
      </c>
      <c r="V238" s="48">
        <v>0.84950000000000003</v>
      </c>
      <c r="W238" s="48">
        <v>3.6594000000000002</v>
      </c>
      <c r="X238" s="43">
        <v>0.74050000000000005</v>
      </c>
      <c r="Y238" s="48">
        <v>43.337980000000002</v>
      </c>
    </row>
    <row r="239" spans="1:25">
      <c r="A239" s="98" t="s">
        <v>116</v>
      </c>
      <c r="B239" s="48">
        <v>878.75928500000009</v>
      </c>
      <c r="C239" s="48">
        <v>609.93795999999998</v>
      </c>
      <c r="D239" s="48">
        <v>1.9081000000000001</v>
      </c>
      <c r="E239" s="48">
        <v>0.86509999999999998</v>
      </c>
      <c r="F239" s="48">
        <v>33.125749999999996</v>
      </c>
      <c r="G239" s="48">
        <v>48.464750000000002</v>
      </c>
      <c r="H239" s="43">
        <v>3.0939000000000001</v>
      </c>
      <c r="I239" s="48">
        <v>181.36372500000002</v>
      </c>
      <c r="J239" s="48">
        <v>717.10659999999996</v>
      </c>
      <c r="K239" s="48">
        <v>524.33380999999997</v>
      </c>
      <c r="L239" s="48">
        <v>0.9386000000000001</v>
      </c>
      <c r="M239" s="48" t="s">
        <v>1</v>
      </c>
      <c r="N239" s="48">
        <v>29.06908</v>
      </c>
      <c r="O239" s="48">
        <v>43.717680000000001</v>
      </c>
      <c r="P239" s="43">
        <v>1.9706000000000001</v>
      </c>
      <c r="Q239" s="48">
        <v>117.07683</v>
      </c>
      <c r="R239" s="48">
        <v>161.65268500000002</v>
      </c>
      <c r="S239" s="48">
        <v>85.604150000000004</v>
      </c>
      <c r="T239" s="48">
        <v>0.96950000000000003</v>
      </c>
      <c r="U239" s="48">
        <v>0.86509999999999998</v>
      </c>
      <c r="V239" s="48">
        <v>4.0566700000000004</v>
      </c>
      <c r="W239" s="48">
        <v>4.7470699999999999</v>
      </c>
      <c r="X239" s="43">
        <v>1.1233</v>
      </c>
      <c r="Y239" s="48">
        <v>64.286895000000001</v>
      </c>
    </row>
    <row r="240" spans="1:25">
      <c r="A240" s="98">
        <v>2021</v>
      </c>
      <c r="B240" s="48">
        <v>130.08704</v>
      </c>
      <c r="C240" s="48">
        <v>73.932869999999994</v>
      </c>
      <c r="D240" s="48">
        <v>7.9585999999999997</v>
      </c>
      <c r="E240" s="48" t="s">
        <v>1</v>
      </c>
      <c r="F240" s="48">
        <v>12.57108</v>
      </c>
      <c r="G240" s="48">
        <v>6.2748900000000001</v>
      </c>
      <c r="H240" s="43">
        <v>0.1</v>
      </c>
      <c r="I240" s="48">
        <v>29.249600000000001</v>
      </c>
      <c r="J240" s="48">
        <v>102.18042</v>
      </c>
      <c r="K240" s="48">
        <v>63.652470000000001</v>
      </c>
      <c r="L240" s="48">
        <v>7.6890999999999998</v>
      </c>
      <c r="M240" s="48" t="s">
        <v>1</v>
      </c>
      <c r="N240" s="48">
        <v>10.76258</v>
      </c>
      <c r="O240" s="48">
        <v>4.5064900000000003</v>
      </c>
      <c r="P240" s="43">
        <v>0.1</v>
      </c>
      <c r="Q240" s="48">
        <v>15.46978</v>
      </c>
      <c r="R240" s="48">
        <v>27.90662</v>
      </c>
      <c r="S240" s="48">
        <v>10.2804</v>
      </c>
      <c r="T240" s="48">
        <v>0.26950000000000002</v>
      </c>
      <c r="U240" s="48" t="s">
        <v>1</v>
      </c>
      <c r="V240" s="48">
        <v>1.8085</v>
      </c>
      <c r="W240" s="48">
        <v>1.7684</v>
      </c>
      <c r="X240" s="43" t="s">
        <v>1</v>
      </c>
      <c r="Y240" s="48">
        <v>13.779820000000001</v>
      </c>
    </row>
    <row r="241" spans="1:25">
      <c r="A241" s="98">
        <v>2022</v>
      </c>
      <c r="B241" s="48">
        <v>242.11399</v>
      </c>
      <c r="C241" s="48">
        <v>192.89616000000001</v>
      </c>
      <c r="D241" s="48">
        <v>0.45290000000000002</v>
      </c>
      <c r="E241" s="48" t="s">
        <v>1</v>
      </c>
      <c r="F241" s="48">
        <v>6.3964999999999996</v>
      </c>
      <c r="G241" s="48">
        <v>4.1255899999999999</v>
      </c>
      <c r="H241" s="43">
        <v>7.4999999999999997E-2</v>
      </c>
      <c r="I241" s="48">
        <v>38.167839999999998</v>
      </c>
      <c r="J241" s="48">
        <v>220.59043</v>
      </c>
      <c r="K241" s="48">
        <v>186.43636000000001</v>
      </c>
      <c r="L241" s="48">
        <v>0.18060000000000001</v>
      </c>
      <c r="M241" s="48" t="s">
        <v>1</v>
      </c>
      <c r="N241" s="48">
        <v>5.4793000000000003</v>
      </c>
      <c r="O241" s="48">
        <v>3.2214900000000002</v>
      </c>
      <c r="P241" s="43">
        <v>7.4999999999999997E-2</v>
      </c>
      <c r="Q241" s="48">
        <v>25.197679999999998</v>
      </c>
      <c r="R241" s="48">
        <v>21.52356</v>
      </c>
      <c r="S241" s="48">
        <v>6.4598000000000004</v>
      </c>
      <c r="T241" s="48">
        <v>0.27229999999999999</v>
      </c>
      <c r="U241" s="48" t="s">
        <v>1</v>
      </c>
      <c r="V241" s="48">
        <v>0.91720000000000002</v>
      </c>
      <c r="W241" s="48">
        <v>0.90410000000000001</v>
      </c>
      <c r="X241" s="43" t="s">
        <v>1</v>
      </c>
      <c r="Y241" s="48">
        <v>12.97016</v>
      </c>
    </row>
    <row r="242" spans="1:25">
      <c r="A242" s="98">
        <v>2023</v>
      </c>
      <c r="B242" s="48">
        <v>174.56174999999999</v>
      </c>
      <c r="C242" s="48">
        <v>128.97024999999999</v>
      </c>
      <c r="D242" s="48">
        <v>0.15</v>
      </c>
      <c r="E242" s="48" t="s">
        <v>1</v>
      </c>
      <c r="F242" s="48">
        <v>0.49809999999999999</v>
      </c>
      <c r="G242" s="48">
        <v>6.6738900000000001</v>
      </c>
      <c r="H242" s="43">
        <v>0.89039999999999997</v>
      </c>
      <c r="I242" s="48">
        <v>37.379109999999997</v>
      </c>
      <c r="J242" s="48">
        <v>150.54501999999999</v>
      </c>
      <c r="K242" s="48">
        <v>122.13536000000001</v>
      </c>
      <c r="L242" s="48" t="s">
        <v>1</v>
      </c>
      <c r="M242" s="48" t="s">
        <v>1</v>
      </c>
      <c r="N242" s="48">
        <v>0.3049</v>
      </c>
      <c r="O242" s="48">
        <v>5.9702000000000002</v>
      </c>
      <c r="P242" s="43">
        <v>0.84030000000000005</v>
      </c>
      <c r="Q242" s="48">
        <v>21.294260000000001</v>
      </c>
      <c r="R242" s="48">
        <v>24.016729999999999</v>
      </c>
      <c r="S242" s="48">
        <v>6.8348899999999997</v>
      </c>
      <c r="T242" s="48">
        <v>0.15</v>
      </c>
      <c r="U242" s="48" t="s">
        <v>1</v>
      </c>
      <c r="V242" s="48">
        <v>0.19320000000000001</v>
      </c>
      <c r="W242" s="48">
        <v>0.70369000000000004</v>
      </c>
      <c r="X242" s="43">
        <v>5.0099999999999999E-2</v>
      </c>
      <c r="Y242" s="48">
        <v>16.084849999999999</v>
      </c>
    </row>
    <row r="243" spans="1:25">
      <c r="A243" s="98">
        <v>2024</v>
      </c>
      <c r="B243" s="48">
        <v>152.44539</v>
      </c>
      <c r="C243" s="48">
        <v>114.02081</v>
      </c>
      <c r="D243" s="48" t="s">
        <v>1</v>
      </c>
      <c r="E243" s="48" t="s">
        <v>1</v>
      </c>
      <c r="F243" s="48">
        <v>1.4339</v>
      </c>
      <c r="G243" s="48">
        <v>1.53569</v>
      </c>
      <c r="H243" s="43">
        <v>0.26379999999999998</v>
      </c>
      <c r="I243" s="48">
        <v>35.191189999999999</v>
      </c>
      <c r="J243" s="48">
        <v>121.19157</v>
      </c>
      <c r="K243" s="48">
        <v>98.820369999999997</v>
      </c>
      <c r="L243" s="48" t="s">
        <v>1</v>
      </c>
      <c r="M243" s="48" t="s">
        <v>1</v>
      </c>
      <c r="N243" s="48">
        <v>1.1013999999999999</v>
      </c>
      <c r="O243" s="48">
        <v>0.44719999999999999</v>
      </c>
      <c r="P243" s="43">
        <v>0.10309999999999998</v>
      </c>
      <c r="Q243" s="48">
        <v>20.7195</v>
      </c>
      <c r="R243" s="48">
        <v>31.253820000000001</v>
      </c>
      <c r="S243" s="48">
        <v>15.20044</v>
      </c>
      <c r="T243" s="48" t="s">
        <v>1</v>
      </c>
      <c r="U243" s="48" t="s">
        <v>1</v>
      </c>
      <c r="V243" s="48">
        <v>0.33250000000000002</v>
      </c>
      <c r="W243" s="48">
        <v>1.08849</v>
      </c>
      <c r="X243" s="43">
        <v>0.16070000000000001</v>
      </c>
      <c r="Y243" s="48">
        <v>14.471690000000001</v>
      </c>
    </row>
    <row r="244" spans="1:25" ht="33.75">
      <c r="A244" s="98" t="s">
        <v>82</v>
      </c>
      <c r="B244" s="48">
        <v>0.06</v>
      </c>
      <c r="C244" s="48" t="s">
        <v>1</v>
      </c>
      <c r="D244" s="48" t="s">
        <v>1</v>
      </c>
      <c r="E244" s="48" t="s">
        <v>1</v>
      </c>
      <c r="F244" s="48" t="s">
        <v>1</v>
      </c>
      <c r="G244" s="48" t="s">
        <v>1</v>
      </c>
      <c r="H244" s="43" t="s">
        <v>1</v>
      </c>
      <c r="I244" s="48">
        <v>0.06</v>
      </c>
      <c r="J244" s="48" t="s">
        <v>1</v>
      </c>
      <c r="K244" s="48" t="s">
        <v>1</v>
      </c>
      <c r="L244" s="48" t="s">
        <v>1</v>
      </c>
      <c r="M244" s="48" t="s">
        <v>1</v>
      </c>
      <c r="N244" s="48" t="s">
        <v>1</v>
      </c>
      <c r="O244" s="48" t="s">
        <v>1</v>
      </c>
      <c r="P244" s="43" t="s">
        <v>1</v>
      </c>
      <c r="Q244" s="48" t="s">
        <v>1</v>
      </c>
      <c r="R244" s="48">
        <v>0.06</v>
      </c>
      <c r="S244" s="48" t="s">
        <v>1</v>
      </c>
      <c r="T244" s="48" t="s">
        <v>1</v>
      </c>
      <c r="U244" s="48" t="s">
        <v>1</v>
      </c>
      <c r="V244" s="48" t="s">
        <v>1</v>
      </c>
      <c r="W244" s="48" t="s">
        <v>1</v>
      </c>
      <c r="X244" s="43" t="s">
        <v>1</v>
      </c>
      <c r="Y244" s="48">
        <v>0.06</v>
      </c>
    </row>
    <row r="245" spans="1:25" ht="22.5">
      <c r="A245" s="98" t="s">
        <v>17</v>
      </c>
      <c r="B245" s="48">
        <v>12842.512118001525</v>
      </c>
      <c r="C245" s="48">
        <v>3822.7828400000003</v>
      </c>
      <c r="D245" s="48">
        <v>1789.4122999999997</v>
      </c>
      <c r="E245" s="48">
        <v>36.490730000000006</v>
      </c>
      <c r="F245" s="48">
        <v>42.63494</v>
      </c>
      <c r="G245" s="48">
        <v>186.80366999999998</v>
      </c>
      <c r="H245" s="43">
        <v>577.10088999999982</v>
      </c>
      <c r="I245" s="48">
        <v>6387.2867480015257</v>
      </c>
      <c r="J245" s="48">
        <v>5965.5768399999997</v>
      </c>
      <c r="K245" s="48">
        <v>2377.0114099999992</v>
      </c>
      <c r="L245" s="48">
        <v>1701.1264800000001</v>
      </c>
      <c r="M245" s="48">
        <v>1.6647799999999999</v>
      </c>
      <c r="N245" s="48">
        <v>0.44919000000000003</v>
      </c>
      <c r="O245" s="48">
        <v>103.36346</v>
      </c>
      <c r="P245" s="43">
        <v>97.23884000000001</v>
      </c>
      <c r="Q245" s="48">
        <v>1684.7226799999999</v>
      </c>
      <c r="R245" s="48">
        <v>6876.935278001527</v>
      </c>
      <c r="S245" s="48">
        <v>1445.7714299999998</v>
      </c>
      <c r="T245" s="48">
        <v>88.285819999999973</v>
      </c>
      <c r="U245" s="48">
        <v>34.825950000000006</v>
      </c>
      <c r="V245" s="48">
        <v>42.185749999999999</v>
      </c>
      <c r="W245" s="48">
        <v>83.440209999999993</v>
      </c>
      <c r="X245" s="43">
        <v>479.86204999999995</v>
      </c>
      <c r="Y245" s="48">
        <v>4702.5640680015267</v>
      </c>
    </row>
    <row r="246" spans="1:25">
      <c r="A246" s="98" t="s">
        <v>72</v>
      </c>
      <c r="B246" s="48">
        <v>3665.339138001526</v>
      </c>
      <c r="C246" s="48">
        <v>797.40126999999995</v>
      </c>
      <c r="D246" s="48">
        <v>330.82299</v>
      </c>
      <c r="E246" s="48">
        <v>13.809889999999999</v>
      </c>
      <c r="F246" s="48">
        <v>6.2418699999999996</v>
      </c>
      <c r="G246" s="48">
        <v>27.805070000000001</v>
      </c>
      <c r="H246" s="43">
        <v>395.87191000000001</v>
      </c>
      <c r="I246" s="48">
        <v>2093.386138001526</v>
      </c>
      <c r="J246" s="48">
        <v>1462.46765</v>
      </c>
      <c r="K246" s="48">
        <v>386.26062999999999</v>
      </c>
      <c r="L246" s="48">
        <v>314.59138999999999</v>
      </c>
      <c r="M246" s="48">
        <v>0.91459000000000001</v>
      </c>
      <c r="N246" s="48" t="s">
        <v>1</v>
      </c>
      <c r="O246" s="48">
        <v>8.6197999999999997</v>
      </c>
      <c r="P246" s="43">
        <v>86.498410000000007</v>
      </c>
      <c r="Q246" s="48">
        <v>665.58282999999994</v>
      </c>
      <c r="R246" s="48">
        <v>2202.8714880015259</v>
      </c>
      <c r="S246" s="48">
        <v>411.14064000000002</v>
      </c>
      <c r="T246" s="48">
        <v>16.2316</v>
      </c>
      <c r="U246" s="48">
        <v>12.895300000000001</v>
      </c>
      <c r="V246" s="48">
        <v>6.2418699999999996</v>
      </c>
      <c r="W246" s="48">
        <v>19.185269999999999</v>
      </c>
      <c r="X246" s="43">
        <v>309.37349999999998</v>
      </c>
      <c r="Y246" s="48">
        <v>1427.8033080015259</v>
      </c>
    </row>
    <row r="247" spans="1:25">
      <c r="A247" s="98" t="s">
        <v>73</v>
      </c>
      <c r="B247" s="48">
        <v>1138.0149799999999</v>
      </c>
      <c r="C247" s="48">
        <v>323.03377999999998</v>
      </c>
      <c r="D247" s="48">
        <v>276.15956999999997</v>
      </c>
      <c r="E247" s="48">
        <v>2.2524000000000002</v>
      </c>
      <c r="F247" s="48">
        <v>4.1017799999999998</v>
      </c>
      <c r="G247" s="48">
        <v>16.589500000000001</v>
      </c>
      <c r="H247" s="43">
        <v>28.19905</v>
      </c>
      <c r="I247" s="48">
        <v>487.6789</v>
      </c>
      <c r="J247" s="48">
        <v>512.54282000000001</v>
      </c>
      <c r="K247" s="48">
        <v>171.49413000000001</v>
      </c>
      <c r="L247" s="48">
        <v>258.96901000000003</v>
      </c>
      <c r="M247" s="48">
        <v>5.8000000000000003E-2</v>
      </c>
      <c r="N247" s="48" t="s">
        <v>1</v>
      </c>
      <c r="O247" s="48">
        <v>6.8568999999999996</v>
      </c>
      <c r="P247" s="43">
        <v>2.1177999999999999</v>
      </c>
      <c r="Q247" s="48">
        <v>73.046980000000005</v>
      </c>
      <c r="R247" s="48">
        <v>625.47216000000003</v>
      </c>
      <c r="S247" s="48">
        <v>151.53964999999999</v>
      </c>
      <c r="T247" s="48">
        <v>17.190560000000001</v>
      </c>
      <c r="U247" s="48">
        <v>2.1943999999999999</v>
      </c>
      <c r="V247" s="48">
        <v>4.1017799999999998</v>
      </c>
      <c r="W247" s="48">
        <v>9.7325999999999997</v>
      </c>
      <c r="X247" s="43">
        <v>26.081250000000001</v>
      </c>
      <c r="Y247" s="48">
        <v>414.63191999999998</v>
      </c>
    </row>
    <row r="248" spans="1:25">
      <c r="A248" s="98" t="s">
        <v>74</v>
      </c>
      <c r="B248" s="48">
        <v>1538.2477799999999</v>
      </c>
      <c r="C248" s="48">
        <v>399.03386999999998</v>
      </c>
      <c r="D248" s="48">
        <v>333.39733000000001</v>
      </c>
      <c r="E248" s="48">
        <v>3.2301000000000002</v>
      </c>
      <c r="F248" s="48">
        <v>6.4851000000000001</v>
      </c>
      <c r="G248" s="48">
        <v>11.55982</v>
      </c>
      <c r="H248" s="43">
        <v>41.483260000000001</v>
      </c>
      <c r="I248" s="48">
        <v>743.05830000000003</v>
      </c>
      <c r="J248" s="48">
        <v>587.37305000000003</v>
      </c>
      <c r="K248" s="48">
        <v>158.46141</v>
      </c>
      <c r="L248" s="48">
        <v>324.16687999999999</v>
      </c>
      <c r="M248" s="48" t="s">
        <v>1</v>
      </c>
      <c r="N248" s="48" t="s">
        <v>1</v>
      </c>
      <c r="O248" s="48">
        <v>0.40689999999999998</v>
      </c>
      <c r="P248" s="43">
        <v>4.0701999999999998</v>
      </c>
      <c r="Q248" s="48">
        <v>100.26766000000001</v>
      </c>
      <c r="R248" s="48">
        <v>950.87473</v>
      </c>
      <c r="S248" s="48">
        <v>240.57246000000001</v>
      </c>
      <c r="T248" s="48">
        <v>9.2304499999999994</v>
      </c>
      <c r="U248" s="48">
        <v>3.2301000000000002</v>
      </c>
      <c r="V248" s="48">
        <v>6.4851000000000001</v>
      </c>
      <c r="W248" s="48">
        <v>11.15292</v>
      </c>
      <c r="X248" s="43">
        <v>37.413060000000002</v>
      </c>
      <c r="Y248" s="48">
        <v>642.79064000000005</v>
      </c>
    </row>
    <row r="249" spans="1:25">
      <c r="A249" s="98" t="s">
        <v>75</v>
      </c>
      <c r="B249" s="48">
        <v>1478.2988700000001</v>
      </c>
      <c r="C249" s="48">
        <v>382.00810999999999</v>
      </c>
      <c r="D249" s="48">
        <v>280.42793999999998</v>
      </c>
      <c r="E249" s="48">
        <v>4.2591000000000001</v>
      </c>
      <c r="F249" s="48">
        <v>11.2323</v>
      </c>
      <c r="G249" s="48">
        <v>16.378440000000001</v>
      </c>
      <c r="H249" s="43">
        <v>45.771590000000003</v>
      </c>
      <c r="I249" s="48">
        <v>738.22139000000004</v>
      </c>
      <c r="J249" s="48">
        <v>551.66224</v>
      </c>
      <c r="K249" s="48">
        <v>193.03555</v>
      </c>
      <c r="L249" s="48">
        <v>260.38495999999998</v>
      </c>
      <c r="M249" s="48">
        <v>0.25890000000000002</v>
      </c>
      <c r="N249" s="48">
        <v>5.3800000000000001E-2</v>
      </c>
      <c r="O249" s="48">
        <v>1.0182</v>
      </c>
      <c r="P249" s="43">
        <v>1.17133</v>
      </c>
      <c r="Q249" s="48">
        <v>95.739500000000007</v>
      </c>
      <c r="R249" s="48">
        <v>926.63662999999997</v>
      </c>
      <c r="S249" s="48">
        <v>188.97255999999999</v>
      </c>
      <c r="T249" s="48">
        <v>20.04298</v>
      </c>
      <c r="U249" s="48">
        <v>4.0002000000000004</v>
      </c>
      <c r="V249" s="48">
        <v>11.1785</v>
      </c>
      <c r="W249" s="48">
        <v>15.360239999999999</v>
      </c>
      <c r="X249" s="43">
        <v>44.600259999999999</v>
      </c>
      <c r="Y249" s="48">
        <v>642.48189000000002</v>
      </c>
    </row>
    <row r="250" spans="1:25">
      <c r="A250" s="98" t="s">
        <v>76</v>
      </c>
      <c r="B250" s="48">
        <v>1687.52388</v>
      </c>
      <c r="C250" s="48">
        <v>468.29696000000001</v>
      </c>
      <c r="D250" s="48">
        <v>327.97406000000001</v>
      </c>
      <c r="E250" s="48">
        <v>6.9787400000000002</v>
      </c>
      <c r="F250" s="48">
        <v>8.1471</v>
      </c>
      <c r="G250" s="48">
        <v>38.707889999999999</v>
      </c>
      <c r="H250" s="43">
        <v>46.947569999999999</v>
      </c>
      <c r="I250" s="48">
        <v>790.47155999999995</v>
      </c>
      <c r="J250" s="48">
        <v>703.20668999999998</v>
      </c>
      <c r="K250" s="48">
        <v>250.06646000000001</v>
      </c>
      <c r="L250" s="48">
        <v>310.22122999999999</v>
      </c>
      <c r="M250" s="48">
        <v>0.11158999999999999</v>
      </c>
      <c r="N250" s="48" t="s">
        <v>1</v>
      </c>
      <c r="O250" s="48">
        <v>25.462599999999998</v>
      </c>
      <c r="P250" s="43">
        <v>1.4622999999999999</v>
      </c>
      <c r="Q250" s="48">
        <v>115.88251</v>
      </c>
      <c r="R250" s="48">
        <v>984.31718999999998</v>
      </c>
      <c r="S250" s="48">
        <v>218.23050000000001</v>
      </c>
      <c r="T250" s="48">
        <v>17.752829999999999</v>
      </c>
      <c r="U250" s="48">
        <v>6.8671499999999996</v>
      </c>
      <c r="V250" s="48">
        <v>8.1471</v>
      </c>
      <c r="W250" s="48">
        <v>13.245290000000001</v>
      </c>
      <c r="X250" s="43">
        <v>45.48527</v>
      </c>
      <c r="Y250" s="48">
        <v>674.58905000000004</v>
      </c>
    </row>
    <row r="251" spans="1:25">
      <c r="A251" s="98" t="s">
        <v>77</v>
      </c>
      <c r="B251" s="48">
        <v>938.44827999999995</v>
      </c>
      <c r="C251" s="48">
        <v>343.45625999999999</v>
      </c>
      <c r="D251" s="48">
        <v>165.78254000000001</v>
      </c>
      <c r="E251" s="48">
        <v>4.5464000000000002</v>
      </c>
      <c r="F251" s="48">
        <v>3.1059000000000001</v>
      </c>
      <c r="G251" s="48">
        <v>3.4525000000000001</v>
      </c>
      <c r="H251" s="43">
        <v>11.3734</v>
      </c>
      <c r="I251" s="48">
        <v>406.73128000000003</v>
      </c>
      <c r="J251" s="48">
        <v>476.51227</v>
      </c>
      <c r="K251" s="48">
        <v>244.876</v>
      </c>
      <c r="L251" s="48">
        <v>161.20594</v>
      </c>
      <c r="M251" s="48">
        <v>4.7300000000000002E-2</v>
      </c>
      <c r="N251" s="48" t="s">
        <v>1</v>
      </c>
      <c r="O251" s="48">
        <v>4.1000000000000002E-2</v>
      </c>
      <c r="P251" s="43">
        <v>0.95050000000000001</v>
      </c>
      <c r="Q251" s="48">
        <v>69.391530000000003</v>
      </c>
      <c r="R251" s="48">
        <v>461.93601000000001</v>
      </c>
      <c r="S251" s="48">
        <v>98.580259999999996</v>
      </c>
      <c r="T251" s="48">
        <v>4.5766</v>
      </c>
      <c r="U251" s="48">
        <v>4.4991000000000003</v>
      </c>
      <c r="V251" s="48">
        <v>3.1059000000000001</v>
      </c>
      <c r="W251" s="48">
        <v>3.4115000000000002</v>
      </c>
      <c r="X251" s="43">
        <v>10.4229</v>
      </c>
      <c r="Y251" s="48">
        <v>337.33974999999998</v>
      </c>
    </row>
    <row r="252" spans="1:25">
      <c r="A252" s="98" t="s">
        <v>78</v>
      </c>
      <c r="B252" s="48">
        <v>217.53502</v>
      </c>
      <c r="C252" s="48">
        <v>88.765010000000004</v>
      </c>
      <c r="D252" s="48">
        <v>20.41029</v>
      </c>
      <c r="E252" s="48">
        <v>0.5212</v>
      </c>
      <c r="F252" s="48">
        <v>0.49630000000000002</v>
      </c>
      <c r="G252" s="48">
        <v>1.0893999999999999</v>
      </c>
      <c r="H252" s="43">
        <v>3.2854000000000001</v>
      </c>
      <c r="I252" s="48">
        <v>102.96742</v>
      </c>
      <c r="J252" s="48">
        <v>120.48827</v>
      </c>
      <c r="K252" s="48">
        <v>70.574200000000005</v>
      </c>
      <c r="L252" s="48">
        <v>19.771989999999999</v>
      </c>
      <c r="M252" s="48" t="s">
        <v>1</v>
      </c>
      <c r="N252" s="48">
        <v>0.13350000000000001</v>
      </c>
      <c r="O252" s="48" t="s">
        <v>1</v>
      </c>
      <c r="P252" s="43">
        <v>0.3836</v>
      </c>
      <c r="Q252" s="48">
        <v>29.624980000000001</v>
      </c>
      <c r="R252" s="48">
        <v>97.046750000000003</v>
      </c>
      <c r="S252" s="48">
        <v>18.190809999999999</v>
      </c>
      <c r="T252" s="48">
        <v>0.63829999999999998</v>
      </c>
      <c r="U252" s="48">
        <v>0.5212</v>
      </c>
      <c r="V252" s="48">
        <v>0.36280000000000001</v>
      </c>
      <c r="W252" s="48">
        <v>1.0893999999999999</v>
      </c>
      <c r="X252" s="43">
        <v>2.9018000000000002</v>
      </c>
      <c r="Y252" s="48">
        <v>73.342439999999996</v>
      </c>
    </row>
    <row r="253" spans="1:25">
      <c r="A253" s="98" t="s">
        <v>79</v>
      </c>
      <c r="B253" s="48">
        <v>178.54138</v>
      </c>
      <c r="C253" s="48">
        <v>78.892449999999997</v>
      </c>
      <c r="D253" s="48">
        <v>9.7494700000000005</v>
      </c>
      <c r="E253" s="48">
        <v>9.6100000000000005E-2</v>
      </c>
      <c r="F253" s="48">
        <v>0.23449999999999999</v>
      </c>
      <c r="G253" s="48">
        <v>4.4795999999999996</v>
      </c>
      <c r="H253" s="43">
        <v>1.6919200000000001</v>
      </c>
      <c r="I253" s="48">
        <v>83.39734</v>
      </c>
      <c r="J253" s="48">
        <v>123.39377</v>
      </c>
      <c r="K253" s="48">
        <v>69.183099999999996</v>
      </c>
      <c r="L253" s="48">
        <v>9.5786700000000007</v>
      </c>
      <c r="M253" s="48" t="s">
        <v>1</v>
      </c>
      <c r="N253" s="48" t="s">
        <v>1</v>
      </c>
      <c r="O253" s="48">
        <v>4.0187999999999997</v>
      </c>
      <c r="P253" s="43">
        <v>0.14949999999999999</v>
      </c>
      <c r="Q253" s="48">
        <v>40.463700000000003</v>
      </c>
      <c r="R253" s="48">
        <v>55.14761</v>
      </c>
      <c r="S253" s="48">
        <v>9.7093500000000006</v>
      </c>
      <c r="T253" s="48">
        <v>0.17080000000000001</v>
      </c>
      <c r="U253" s="48">
        <v>9.6100000000000005E-2</v>
      </c>
      <c r="V253" s="48">
        <v>0.23449999999999999</v>
      </c>
      <c r="W253" s="48">
        <v>0.46079999999999999</v>
      </c>
      <c r="X253" s="43">
        <v>1.5424199999999999</v>
      </c>
      <c r="Y253" s="48">
        <v>42.933639999999997</v>
      </c>
    </row>
    <row r="254" spans="1:25">
      <c r="A254" s="98" t="s">
        <v>80</v>
      </c>
      <c r="B254" s="48">
        <v>349.43563</v>
      </c>
      <c r="C254" s="48">
        <v>192.12056000000001</v>
      </c>
      <c r="D254" s="48">
        <v>4.7685599999999999</v>
      </c>
      <c r="E254" s="48" t="s">
        <v>1</v>
      </c>
      <c r="F254" s="48">
        <v>0.18210000000000001</v>
      </c>
      <c r="G254" s="48">
        <v>4.0068999999999999</v>
      </c>
      <c r="H254" s="43">
        <v>0.93249000000000004</v>
      </c>
      <c r="I254" s="48">
        <v>147.42501999999999</v>
      </c>
      <c r="J254" s="48">
        <v>244.60636</v>
      </c>
      <c r="K254" s="48">
        <v>171.87956</v>
      </c>
      <c r="L254" s="48">
        <v>3.5473599999999998</v>
      </c>
      <c r="M254" s="48" t="s">
        <v>1</v>
      </c>
      <c r="N254" s="48" t="s">
        <v>1</v>
      </c>
      <c r="O254" s="48">
        <v>3.3934000000000002</v>
      </c>
      <c r="P254" s="43" t="s">
        <v>1</v>
      </c>
      <c r="Q254" s="48">
        <v>65.78604</v>
      </c>
      <c r="R254" s="48">
        <v>104.82926999999999</v>
      </c>
      <c r="S254" s="48">
        <v>20.241</v>
      </c>
      <c r="T254" s="48">
        <v>1.2212000000000001</v>
      </c>
      <c r="U254" s="48" t="s">
        <v>1</v>
      </c>
      <c r="V254" s="48">
        <v>0.18210000000000001</v>
      </c>
      <c r="W254" s="48">
        <v>0.61350000000000005</v>
      </c>
      <c r="X254" s="43">
        <v>0.93249000000000004</v>
      </c>
      <c r="Y254" s="48">
        <v>81.638980000000004</v>
      </c>
    </row>
    <row r="255" spans="1:25">
      <c r="A255" s="98" t="s">
        <v>81</v>
      </c>
      <c r="B255" s="48">
        <v>396.53152</v>
      </c>
      <c r="C255" s="48">
        <v>185.31576000000001</v>
      </c>
      <c r="D255" s="48">
        <v>9.4E-2</v>
      </c>
      <c r="E255" s="48">
        <v>0.14080000000000001</v>
      </c>
      <c r="F255" s="48">
        <v>0.92259999999999998</v>
      </c>
      <c r="G255" s="48">
        <v>5.8062800000000001</v>
      </c>
      <c r="H255" s="43">
        <v>0.62729999999999997</v>
      </c>
      <c r="I255" s="48">
        <v>203.62477999999999</v>
      </c>
      <c r="J255" s="48">
        <v>261.98813999999999</v>
      </c>
      <c r="K255" s="48">
        <v>160.55402000000001</v>
      </c>
      <c r="L255" s="48" t="s">
        <v>1</v>
      </c>
      <c r="M255" s="48" t="s">
        <v>1</v>
      </c>
      <c r="N255" s="48" t="s">
        <v>1</v>
      </c>
      <c r="O255" s="48">
        <v>2.25759</v>
      </c>
      <c r="P255" s="43">
        <v>5.6399999999999999E-2</v>
      </c>
      <c r="Q255" s="48">
        <v>99.120130000000003</v>
      </c>
      <c r="R255" s="48">
        <v>134.54338000000001</v>
      </c>
      <c r="S255" s="48">
        <v>24.76174</v>
      </c>
      <c r="T255" s="48">
        <v>9.4E-2</v>
      </c>
      <c r="U255" s="48">
        <v>0.14080000000000001</v>
      </c>
      <c r="V255" s="48">
        <v>0.92259999999999998</v>
      </c>
      <c r="W255" s="48">
        <v>3.5486900000000001</v>
      </c>
      <c r="X255" s="43">
        <v>0.57089999999999996</v>
      </c>
      <c r="Y255" s="48">
        <v>104.50465</v>
      </c>
    </row>
    <row r="256" spans="1:25">
      <c r="A256" s="98" t="s">
        <v>116</v>
      </c>
      <c r="B256" s="48">
        <v>633.01663000000008</v>
      </c>
      <c r="C256" s="48">
        <v>256.54592000000002</v>
      </c>
      <c r="D256" s="48">
        <v>4.5180600000000002</v>
      </c>
      <c r="E256" s="48">
        <v>0.65600000000000003</v>
      </c>
      <c r="F256" s="48">
        <v>0.92109999999999992</v>
      </c>
      <c r="G256" s="48">
        <v>32.581470000000003</v>
      </c>
      <c r="H256" s="43">
        <v>7.7200000000000005E-2</v>
      </c>
      <c r="I256" s="48">
        <v>337.71688</v>
      </c>
      <c r="J256" s="48">
        <v>429.61906999999997</v>
      </c>
      <c r="K256" s="48">
        <v>212.53248000000002</v>
      </c>
      <c r="L256" s="48">
        <v>3.5364599999999999</v>
      </c>
      <c r="M256" s="48">
        <v>0.27439999999999998</v>
      </c>
      <c r="N256" s="48" t="s">
        <v>1</v>
      </c>
      <c r="O256" s="48">
        <v>31.061869999999999</v>
      </c>
      <c r="P256" s="43" t="s">
        <v>1</v>
      </c>
      <c r="Q256" s="48">
        <v>182.21386000000001</v>
      </c>
      <c r="R256" s="48">
        <v>203.39756</v>
      </c>
      <c r="S256" s="48">
        <v>44.013440000000003</v>
      </c>
      <c r="T256" s="48">
        <v>0.98160000000000003</v>
      </c>
      <c r="U256" s="48">
        <v>0.38159999999999999</v>
      </c>
      <c r="V256" s="48">
        <v>0.92109999999999992</v>
      </c>
      <c r="W256" s="48">
        <v>1.5196000000000001</v>
      </c>
      <c r="X256" s="43">
        <v>7.7200000000000005E-2</v>
      </c>
      <c r="Y256" s="48">
        <v>155.50301999999999</v>
      </c>
    </row>
    <row r="257" spans="1:25">
      <c r="A257" s="98">
        <v>2021</v>
      </c>
      <c r="B257" s="48">
        <v>167.49119999999999</v>
      </c>
      <c r="C257" s="48">
        <v>77.454999999999998</v>
      </c>
      <c r="D257" s="48">
        <v>11.827199999999999</v>
      </c>
      <c r="E257" s="48" t="s">
        <v>1</v>
      </c>
      <c r="F257" s="48">
        <v>0.1384</v>
      </c>
      <c r="G257" s="48">
        <v>0.31030000000000002</v>
      </c>
      <c r="H257" s="43">
        <v>0.2361</v>
      </c>
      <c r="I257" s="48">
        <v>77.524199999999993</v>
      </c>
      <c r="J257" s="48">
        <v>126.93038</v>
      </c>
      <c r="K257" s="48">
        <v>72.491470000000007</v>
      </c>
      <c r="L257" s="48">
        <v>11.6723</v>
      </c>
      <c r="M257" s="48" t="s">
        <v>1</v>
      </c>
      <c r="N257" s="48" t="s">
        <v>1</v>
      </c>
      <c r="O257" s="48" t="s">
        <v>1</v>
      </c>
      <c r="P257" s="43">
        <v>0.17549999999999999</v>
      </c>
      <c r="Q257" s="48">
        <v>42.59111</v>
      </c>
      <c r="R257" s="48">
        <v>40.56082</v>
      </c>
      <c r="S257" s="48">
        <v>4.9635300000000004</v>
      </c>
      <c r="T257" s="48">
        <v>0.15490000000000001</v>
      </c>
      <c r="U257" s="48" t="s">
        <v>1</v>
      </c>
      <c r="V257" s="48">
        <v>0.1384</v>
      </c>
      <c r="W257" s="48">
        <v>0.31030000000000002</v>
      </c>
      <c r="X257" s="43">
        <v>6.0600000000000001E-2</v>
      </c>
      <c r="Y257" s="48">
        <v>34.93309</v>
      </c>
    </row>
    <row r="258" spans="1:25">
      <c r="A258" s="98">
        <v>2022</v>
      </c>
      <c r="B258" s="48">
        <v>180.39064999999999</v>
      </c>
      <c r="C258" s="48">
        <v>116.20102</v>
      </c>
      <c r="D258" s="48">
        <v>5.8241899999999998</v>
      </c>
      <c r="E258" s="48" t="s">
        <v>1</v>
      </c>
      <c r="F258" s="48">
        <v>0.42588999999999999</v>
      </c>
      <c r="G258" s="48">
        <v>2.6606000000000001</v>
      </c>
      <c r="H258" s="43">
        <v>0.27279999999999999</v>
      </c>
      <c r="I258" s="48">
        <v>55.006149999999998</v>
      </c>
      <c r="J258" s="48">
        <v>143.97705999999999</v>
      </c>
      <c r="K258" s="48">
        <v>109.02002</v>
      </c>
      <c r="L258" s="48">
        <v>5.8241899999999998</v>
      </c>
      <c r="M258" s="48" t="s">
        <v>1</v>
      </c>
      <c r="N258" s="48">
        <v>0.26189000000000001</v>
      </c>
      <c r="O258" s="48">
        <v>0.16320000000000001</v>
      </c>
      <c r="P258" s="43" t="s">
        <v>1</v>
      </c>
      <c r="Q258" s="48">
        <v>28.70776</v>
      </c>
      <c r="R258" s="48">
        <v>36.413589999999999</v>
      </c>
      <c r="S258" s="48">
        <v>7.181</v>
      </c>
      <c r="T258" s="48" t="s">
        <v>1</v>
      </c>
      <c r="U258" s="48" t="s">
        <v>1</v>
      </c>
      <c r="V258" s="48">
        <v>0.16400000000000001</v>
      </c>
      <c r="W258" s="48">
        <v>2.4973999999999998</v>
      </c>
      <c r="X258" s="43">
        <v>0.27279999999999999</v>
      </c>
      <c r="Y258" s="48">
        <v>26.298390000000001</v>
      </c>
    </row>
    <row r="259" spans="1:25">
      <c r="A259" s="98">
        <v>2023</v>
      </c>
      <c r="B259" s="48">
        <v>123.62347</v>
      </c>
      <c r="C259" s="48">
        <v>75.862610000000004</v>
      </c>
      <c r="D259" s="48" t="s">
        <v>1</v>
      </c>
      <c r="E259" s="48" t="s">
        <v>1</v>
      </c>
      <c r="F259" s="48" t="s">
        <v>1</v>
      </c>
      <c r="G259" s="48">
        <v>1.2422</v>
      </c>
      <c r="H259" s="43">
        <v>0.33090000000000003</v>
      </c>
      <c r="I259" s="48">
        <v>46.187759999999997</v>
      </c>
      <c r="J259" s="48">
        <v>97.114509999999996</v>
      </c>
      <c r="K259" s="48">
        <v>69.390519999999995</v>
      </c>
      <c r="L259" s="48" t="s">
        <v>1</v>
      </c>
      <c r="M259" s="48" t="s">
        <v>1</v>
      </c>
      <c r="N259" s="48" t="s">
        <v>1</v>
      </c>
      <c r="O259" s="48">
        <v>0.39090000000000003</v>
      </c>
      <c r="P259" s="43">
        <v>0.20330000000000001</v>
      </c>
      <c r="Q259" s="48">
        <v>27.12979</v>
      </c>
      <c r="R259" s="48">
        <v>26.508959999999998</v>
      </c>
      <c r="S259" s="48">
        <v>6.4720899999999997</v>
      </c>
      <c r="T259" s="48" t="s">
        <v>1</v>
      </c>
      <c r="U259" s="48" t="s">
        <v>1</v>
      </c>
      <c r="V259" s="48" t="s">
        <v>1</v>
      </c>
      <c r="W259" s="48">
        <v>0.85129999999999995</v>
      </c>
      <c r="X259" s="43">
        <v>0.12759999999999999</v>
      </c>
      <c r="Y259" s="48">
        <v>19.057970000000001</v>
      </c>
    </row>
    <row r="260" spans="1:25">
      <c r="A260" s="98">
        <v>2024</v>
      </c>
      <c r="B260" s="48">
        <v>150.07369</v>
      </c>
      <c r="C260" s="48">
        <v>38.394260000000003</v>
      </c>
      <c r="D260" s="48">
        <v>17.656099999999999</v>
      </c>
      <c r="E260" s="48" t="s">
        <v>1</v>
      </c>
      <c r="F260" s="48" t="s">
        <v>1</v>
      </c>
      <c r="G260" s="48">
        <v>20.133700000000001</v>
      </c>
      <c r="H260" s="43" t="s">
        <v>1</v>
      </c>
      <c r="I260" s="48">
        <v>73.889629999999997</v>
      </c>
      <c r="J260" s="48">
        <v>123.69456</v>
      </c>
      <c r="K260" s="48">
        <v>37.191859999999998</v>
      </c>
      <c r="L260" s="48">
        <v>17.656099999999999</v>
      </c>
      <c r="M260" s="48" t="s">
        <v>1</v>
      </c>
      <c r="N260" s="48" t="s">
        <v>1</v>
      </c>
      <c r="O260" s="48">
        <v>19.6723</v>
      </c>
      <c r="P260" s="43" t="s">
        <v>1</v>
      </c>
      <c r="Q260" s="48">
        <v>49.174300000000002</v>
      </c>
      <c r="R260" s="48">
        <v>26.37913</v>
      </c>
      <c r="S260" s="48">
        <v>1.2023999999999999</v>
      </c>
      <c r="T260" s="48" t="s">
        <v>1</v>
      </c>
      <c r="U260" s="48" t="s">
        <v>1</v>
      </c>
      <c r="V260" s="48" t="s">
        <v>1</v>
      </c>
      <c r="W260" s="48">
        <v>0.46139999999999998</v>
      </c>
      <c r="X260" s="43" t="s">
        <v>1</v>
      </c>
      <c r="Y260" s="48">
        <v>24.715330000000002</v>
      </c>
    </row>
    <row r="261" spans="1:25" ht="33.75">
      <c r="A261" s="98" t="s">
        <v>82</v>
      </c>
      <c r="B261" s="48" t="s">
        <v>1</v>
      </c>
      <c r="C261" s="48" t="s">
        <v>1</v>
      </c>
      <c r="D261" s="48" t="s">
        <v>1</v>
      </c>
      <c r="E261" s="48" t="s">
        <v>1</v>
      </c>
      <c r="F261" s="48" t="s">
        <v>1</v>
      </c>
      <c r="G261" s="48" t="s">
        <v>1</v>
      </c>
      <c r="H261" s="43" t="s">
        <v>1</v>
      </c>
      <c r="I261" s="48" t="s">
        <v>1</v>
      </c>
      <c r="J261" s="48" t="s">
        <v>1</v>
      </c>
      <c r="K261" s="48" t="s">
        <v>1</v>
      </c>
      <c r="L261" s="48" t="s">
        <v>1</v>
      </c>
      <c r="M261" s="48" t="s">
        <v>1</v>
      </c>
      <c r="N261" s="48" t="s">
        <v>1</v>
      </c>
      <c r="O261" s="48" t="s">
        <v>1</v>
      </c>
      <c r="P261" s="43" t="s">
        <v>1</v>
      </c>
      <c r="Q261" s="48" t="s">
        <v>1</v>
      </c>
      <c r="R261" s="48" t="s">
        <v>1</v>
      </c>
      <c r="S261" s="48" t="s">
        <v>1</v>
      </c>
      <c r="T261" s="48" t="s">
        <v>1</v>
      </c>
      <c r="U261" s="48" t="s">
        <v>1</v>
      </c>
      <c r="V261" s="48" t="s">
        <v>1</v>
      </c>
      <c r="W261" s="48" t="s">
        <v>1</v>
      </c>
      <c r="X261" s="43" t="s">
        <v>1</v>
      </c>
      <c r="Y261" s="48" t="s">
        <v>1</v>
      </c>
    </row>
    <row r="262" spans="1:25">
      <c r="A262" s="98" t="s">
        <v>13</v>
      </c>
      <c r="B262" s="48">
        <v>34788.050708000002</v>
      </c>
      <c r="C262" s="48">
        <v>5364.8342199999997</v>
      </c>
      <c r="D262" s="48">
        <v>170.93139000000005</v>
      </c>
      <c r="E262" s="48">
        <v>103.36532000000001</v>
      </c>
      <c r="F262" s="48">
        <v>50.225850000000008</v>
      </c>
      <c r="G262" s="48">
        <v>737.64360000000011</v>
      </c>
      <c r="H262" s="43">
        <v>18389.973319000001</v>
      </c>
      <c r="I262" s="48">
        <v>9971.0770090000005</v>
      </c>
      <c r="J262" s="48">
        <v>9391.4168700000009</v>
      </c>
      <c r="K262" s="48">
        <v>2012.4287400000005</v>
      </c>
      <c r="L262" s="48">
        <v>154.57001000000002</v>
      </c>
      <c r="M262" s="48">
        <v>3.3032299999999997</v>
      </c>
      <c r="N262" s="48">
        <v>11.057269999999999</v>
      </c>
      <c r="O262" s="48">
        <v>369.39179000000001</v>
      </c>
      <c r="P262" s="43">
        <v>3779.8362800000004</v>
      </c>
      <c r="Q262" s="48">
        <v>3060.8295499999999</v>
      </c>
      <c r="R262" s="48">
        <v>25396.633837999998</v>
      </c>
      <c r="S262" s="48">
        <v>3352.4054799999999</v>
      </c>
      <c r="T262" s="48">
        <v>16.36138</v>
      </c>
      <c r="U262" s="48">
        <v>100.06209</v>
      </c>
      <c r="V262" s="48">
        <v>39.168580000000006</v>
      </c>
      <c r="W262" s="48">
        <v>368.25180999999998</v>
      </c>
      <c r="X262" s="43">
        <v>14610.137039000001</v>
      </c>
      <c r="Y262" s="48">
        <v>6910.2474590000011</v>
      </c>
    </row>
    <row r="263" spans="1:25">
      <c r="A263" s="98" t="s">
        <v>72</v>
      </c>
      <c r="B263" s="48">
        <v>3992.54738</v>
      </c>
      <c r="C263" s="48">
        <v>495.10678999999999</v>
      </c>
      <c r="D263" s="48">
        <v>17.735959999999999</v>
      </c>
      <c r="E263" s="48">
        <v>38.404719999999998</v>
      </c>
      <c r="F263" s="48">
        <v>0.60419999999999996</v>
      </c>
      <c r="G263" s="48">
        <v>47.590170000000001</v>
      </c>
      <c r="H263" s="43">
        <v>2273.5108700000001</v>
      </c>
      <c r="I263" s="48">
        <v>1119.59467</v>
      </c>
      <c r="J263" s="48">
        <v>1156.7365500000001</v>
      </c>
      <c r="K263" s="48">
        <v>174.56720000000001</v>
      </c>
      <c r="L263" s="48">
        <v>15.946160000000001</v>
      </c>
      <c r="M263" s="48">
        <v>1.7283999999999999</v>
      </c>
      <c r="N263" s="48" t="s">
        <v>1</v>
      </c>
      <c r="O263" s="48">
        <v>18.014759999999999</v>
      </c>
      <c r="P263" s="43">
        <v>571.27953000000002</v>
      </c>
      <c r="Q263" s="48">
        <v>375.20049999999998</v>
      </c>
      <c r="R263" s="48">
        <v>2835.8108299999999</v>
      </c>
      <c r="S263" s="48">
        <v>320.53958999999998</v>
      </c>
      <c r="T263" s="48">
        <v>1.7898000000000001</v>
      </c>
      <c r="U263" s="48">
        <v>36.676319999999997</v>
      </c>
      <c r="V263" s="48">
        <v>0.60419999999999996</v>
      </c>
      <c r="W263" s="48">
        <v>29.575410000000002</v>
      </c>
      <c r="X263" s="43">
        <v>1702.23134</v>
      </c>
      <c r="Y263" s="48">
        <v>744.39417000000003</v>
      </c>
    </row>
    <row r="264" spans="1:25">
      <c r="A264" s="98" t="s">
        <v>73</v>
      </c>
      <c r="B264" s="48">
        <v>1993.15544</v>
      </c>
      <c r="C264" s="48">
        <v>300.29656999999997</v>
      </c>
      <c r="D264" s="48">
        <v>12.13189</v>
      </c>
      <c r="E264" s="48">
        <v>21.771070000000002</v>
      </c>
      <c r="F264" s="48">
        <v>9.1326900000000002</v>
      </c>
      <c r="G264" s="48">
        <v>80.781279999999995</v>
      </c>
      <c r="H264" s="43">
        <v>809.58906000000002</v>
      </c>
      <c r="I264" s="48">
        <v>759.45288000000005</v>
      </c>
      <c r="J264" s="48">
        <v>401.60417999999999</v>
      </c>
      <c r="K264" s="48">
        <v>82.735919999999993</v>
      </c>
      <c r="L264" s="48">
        <v>12.051690000000001</v>
      </c>
      <c r="M264" s="48">
        <v>0.67393000000000003</v>
      </c>
      <c r="N264" s="48">
        <v>6.8188899999999997</v>
      </c>
      <c r="O264" s="48">
        <v>20.87876</v>
      </c>
      <c r="P264" s="43">
        <v>125.67401</v>
      </c>
      <c r="Q264" s="48">
        <v>152.77098000000001</v>
      </c>
      <c r="R264" s="48">
        <v>1591.55126</v>
      </c>
      <c r="S264" s="48">
        <v>217.56065000000001</v>
      </c>
      <c r="T264" s="48">
        <v>8.0199999999999994E-2</v>
      </c>
      <c r="U264" s="48">
        <v>21.09714</v>
      </c>
      <c r="V264" s="48">
        <v>2.3138000000000001</v>
      </c>
      <c r="W264" s="48">
        <v>59.902520000000003</v>
      </c>
      <c r="X264" s="43">
        <v>683.91504999999995</v>
      </c>
      <c r="Y264" s="48">
        <v>606.68190000000004</v>
      </c>
    </row>
    <row r="265" spans="1:25">
      <c r="A265" s="98" t="s">
        <v>74</v>
      </c>
      <c r="B265" s="48">
        <v>2709.412225</v>
      </c>
      <c r="C265" s="48">
        <v>411.26485000000002</v>
      </c>
      <c r="D265" s="48">
        <v>42.200940000000003</v>
      </c>
      <c r="E265" s="48">
        <v>15.347799999999999</v>
      </c>
      <c r="F265" s="48">
        <v>5.7436499999999997</v>
      </c>
      <c r="G265" s="48">
        <v>103.42733</v>
      </c>
      <c r="H265" s="43">
        <v>1154.633595</v>
      </c>
      <c r="I265" s="48">
        <v>976.79405999999994</v>
      </c>
      <c r="J265" s="48">
        <v>569.10834</v>
      </c>
      <c r="K265" s="48">
        <v>118.92448</v>
      </c>
      <c r="L265" s="48">
        <v>38.61486</v>
      </c>
      <c r="M265" s="48">
        <v>0.2051</v>
      </c>
      <c r="N265" s="48">
        <v>0.89200000000000002</v>
      </c>
      <c r="O265" s="48">
        <v>50.323770000000003</v>
      </c>
      <c r="P265" s="43">
        <v>178.36797999999999</v>
      </c>
      <c r="Q265" s="48">
        <v>181.78014999999999</v>
      </c>
      <c r="R265" s="48">
        <v>2140.3038849999998</v>
      </c>
      <c r="S265" s="48">
        <v>292.34037000000001</v>
      </c>
      <c r="T265" s="48">
        <v>3.5860799999999999</v>
      </c>
      <c r="U265" s="48">
        <v>15.1427</v>
      </c>
      <c r="V265" s="48">
        <v>4.8516500000000002</v>
      </c>
      <c r="W265" s="48">
        <v>53.103560000000002</v>
      </c>
      <c r="X265" s="43">
        <v>976.26561500000003</v>
      </c>
      <c r="Y265" s="48">
        <v>795.01391000000001</v>
      </c>
    </row>
    <row r="266" spans="1:25">
      <c r="A266" s="98" t="s">
        <v>75</v>
      </c>
      <c r="B266" s="48">
        <v>2202.8112500000002</v>
      </c>
      <c r="C266" s="48">
        <v>312.10701</v>
      </c>
      <c r="D266" s="48">
        <v>49.72345</v>
      </c>
      <c r="E266" s="48">
        <v>11.729900000000001</v>
      </c>
      <c r="F266" s="48">
        <v>6.7035999999999998</v>
      </c>
      <c r="G266" s="48">
        <v>101.00789</v>
      </c>
      <c r="H266" s="43">
        <v>984.08443999999997</v>
      </c>
      <c r="I266" s="48">
        <v>737.45496000000003</v>
      </c>
      <c r="J266" s="48">
        <v>453.67133000000001</v>
      </c>
      <c r="K266" s="48">
        <v>77.838999999999999</v>
      </c>
      <c r="L266" s="48">
        <v>47.196350000000002</v>
      </c>
      <c r="M266" s="48">
        <v>0.14399999999999999</v>
      </c>
      <c r="N266" s="48">
        <v>0.06</v>
      </c>
      <c r="O266" s="48">
        <v>46.080089999999998</v>
      </c>
      <c r="P266" s="43">
        <v>131.47855000000001</v>
      </c>
      <c r="Q266" s="48">
        <v>150.87334000000001</v>
      </c>
      <c r="R266" s="48">
        <v>1749.1399200000001</v>
      </c>
      <c r="S266" s="48">
        <v>234.26801</v>
      </c>
      <c r="T266" s="48">
        <v>2.5270999999999999</v>
      </c>
      <c r="U266" s="48">
        <v>11.585900000000001</v>
      </c>
      <c r="V266" s="48">
        <v>6.6436000000000002</v>
      </c>
      <c r="W266" s="48">
        <v>54.927799999999998</v>
      </c>
      <c r="X266" s="43">
        <v>852.60589000000004</v>
      </c>
      <c r="Y266" s="48">
        <v>586.58162000000004</v>
      </c>
    </row>
    <row r="267" spans="1:25">
      <c r="A267" s="98" t="s">
        <v>76</v>
      </c>
      <c r="B267" s="48">
        <v>3361.4326299999998</v>
      </c>
      <c r="C267" s="48">
        <v>408.22217000000001</v>
      </c>
      <c r="D267" s="48">
        <v>29.137429999999998</v>
      </c>
      <c r="E267" s="48">
        <v>2.96183</v>
      </c>
      <c r="F267" s="48">
        <v>13.47481</v>
      </c>
      <c r="G267" s="48">
        <v>103.30277</v>
      </c>
      <c r="H267" s="43">
        <v>1735.32053</v>
      </c>
      <c r="I267" s="48">
        <v>1069.0130899999999</v>
      </c>
      <c r="J267" s="48">
        <v>706.02647999999999</v>
      </c>
      <c r="K267" s="48">
        <v>97.695040000000006</v>
      </c>
      <c r="L267" s="48">
        <v>28.522130000000001</v>
      </c>
      <c r="M267" s="48">
        <v>0.10390000000000001</v>
      </c>
      <c r="N267" s="48" t="s">
        <v>1</v>
      </c>
      <c r="O267" s="48">
        <v>21.736429999999999</v>
      </c>
      <c r="P267" s="43">
        <v>282.49806000000001</v>
      </c>
      <c r="Q267" s="48">
        <v>275.47091999999998</v>
      </c>
      <c r="R267" s="48">
        <v>2655.4061499999998</v>
      </c>
      <c r="S267" s="48">
        <v>310.52713</v>
      </c>
      <c r="T267" s="48">
        <v>0.61529999999999996</v>
      </c>
      <c r="U267" s="48">
        <v>2.8579300000000001</v>
      </c>
      <c r="V267" s="48">
        <v>13.47481</v>
      </c>
      <c r="W267" s="48">
        <v>81.566339999999997</v>
      </c>
      <c r="X267" s="43">
        <v>1452.8224700000001</v>
      </c>
      <c r="Y267" s="48">
        <v>793.54217000000006</v>
      </c>
    </row>
    <row r="268" spans="1:25">
      <c r="A268" s="98" t="s">
        <v>77</v>
      </c>
      <c r="B268" s="48">
        <v>2382.4406800000002</v>
      </c>
      <c r="C268" s="48">
        <v>215.18048999999999</v>
      </c>
      <c r="D268" s="48">
        <v>14.598100000000001</v>
      </c>
      <c r="E268" s="48">
        <v>1.373</v>
      </c>
      <c r="F268" s="48">
        <v>3.6435200000000001</v>
      </c>
      <c r="G268" s="48">
        <v>16.590340000000001</v>
      </c>
      <c r="H268" s="43">
        <v>1298.5966100000001</v>
      </c>
      <c r="I268" s="48">
        <v>832.45862</v>
      </c>
      <c r="J268" s="48">
        <v>493.01636000000002</v>
      </c>
      <c r="K268" s="48">
        <v>51.67136</v>
      </c>
      <c r="L268" s="48">
        <v>7.6417000000000002</v>
      </c>
      <c r="M268" s="48" t="s">
        <v>1</v>
      </c>
      <c r="N268" s="48" t="s">
        <v>1</v>
      </c>
      <c r="O268" s="48">
        <v>5.2500600000000004</v>
      </c>
      <c r="P268" s="43">
        <v>227.6223</v>
      </c>
      <c r="Q268" s="48">
        <v>200.83094</v>
      </c>
      <c r="R268" s="48">
        <v>1889.4243200000001</v>
      </c>
      <c r="S268" s="48">
        <v>163.50913</v>
      </c>
      <c r="T268" s="48">
        <v>6.9564000000000004</v>
      </c>
      <c r="U268" s="48">
        <v>1.373</v>
      </c>
      <c r="V268" s="48">
        <v>3.6435200000000001</v>
      </c>
      <c r="W268" s="48">
        <v>11.34028</v>
      </c>
      <c r="X268" s="43">
        <v>1070.9743100000001</v>
      </c>
      <c r="Y268" s="48">
        <v>631.62768000000005</v>
      </c>
    </row>
    <row r="269" spans="1:25">
      <c r="A269" s="98" t="s">
        <v>78</v>
      </c>
      <c r="B269" s="48">
        <v>3474.194579</v>
      </c>
      <c r="C269" s="48">
        <v>222.89708999999999</v>
      </c>
      <c r="D269" s="48">
        <v>4.65E-2</v>
      </c>
      <c r="E269" s="48">
        <v>2.3498999999999999</v>
      </c>
      <c r="F269" s="48">
        <v>1.0093000000000001</v>
      </c>
      <c r="G269" s="48">
        <v>10.946999999999999</v>
      </c>
      <c r="H269" s="43">
        <v>2125.7558690000001</v>
      </c>
      <c r="I269" s="48">
        <v>1111.1889200000001</v>
      </c>
      <c r="J269" s="48">
        <v>784.40476999999998</v>
      </c>
      <c r="K269" s="48">
        <v>56.213569999999997</v>
      </c>
      <c r="L269" s="48" t="s">
        <v>1</v>
      </c>
      <c r="M269" s="48">
        <v>0.12</v>
      </c>
      <c r="N269" s="48" t="s">
        <v>1</v>
      </c>
      <c r="O269" s="48">
        <v>1.6551</v>
      </c>
      <c r="P269" s="43">
        <v>436.96312999999998</v>
      </c>
      <c r="Q269" s="48">
        <v>289.45296999999999</v>
      </c>
      <c r="R269" s="48">
        <v>2689.7898089999999</v>
      </c>
      <c r="S269" s="48">
        <v>166.68351999999999</v>
      </c>
      <c r="T269" s="48">
        <v>4.65E-2</v>
      </c>
      <c r="U269" s="48">
        <v>2.2299000000000002</v>
      </c>
      <c r="V269" s="48">
        <v>1.0093000000000001</v>
      </c>
      <c r="W269" s="48">
        <v>9.2919</v>
      </c>
      <c r="X269" s="43">
        <v>1688.792739</v>
      </c>
      <c r="Y269" s="48">
        <v>821.73595</v>
      </c>
    </row>
    <row r="270" spans="1:25">
      <c r="A270" s="98" t="s">
        <v>79</v>
      </c>
      <c r="B270" s="48">
        <v>2469.58664</v>
      </c>
      <c r="C270" s="48">
        <v>254.17916</v>
      </c>
      <c r="D270" s="48">
        <v>4.6581200000000003</v>
      </c>
      <c r="E270" s="48">
        <v>2.2827000000000002</v>
      </c>
      <c r="F270" s="48">
        <v>0.96689999999999998</v>
      </c>
      <c r="G270" s="48">
        <v>5.4459900000000001</v>
      </c>
      <c r="H270" s="43">
        <v>1529.11897</v>
      </c>
      <c r="I270" s="48">
        <v>672.9348</v>
      </c>
      <c r="J270" s="48">
        <v>693.15067999999997</v>
      </c>
      <c r="K270" s="48">
        <v>80.848510000000005</v>
      </c>
      <c r="L270" s="48">
        <v>4.4751200000000004</v>
      </c>
      <c r="M270" s="48">
        <v>0.126</v>
      </c>
      <c r="N270" s="48" t="s">
        <v>1</v>
      </c>
      <c r="O270" s="48">
        <v>0.51700000000000002</v>
      </c>
      <c r="P270" s="43">
        <v>407.25492000000003</v>
      </c>
      <c r="Q270" s="48">
        <v>199.92912999999999</v>
      </c>
      <c r="R270" s="48">
        <v>1776.43596</v>
      </c>
      <c r="S270" s="48">
        <v>173.33064999999999</v>
      </c>
      <c r="T270" s="48">
        <v>0.183</v>
      </c>
      <c r="U270" s="48">
        <v>2.1566999999999998</v>
      </c>
      <c r="V270" s="48">
        <v>0.96689999999999998</v>
      </c>
      <c r="W270" s="48">
        <v>4.9289899999999998</v>
      </c>
      <c r="X270" s="43">
        <v>1121.8640499999999</v>
      </c>
      <c r="Y270" s="48">
        <v>473.00567000000001</v>
      </c>
    </row>
    <row r="271" spans="1:25">
      <c r="A271" s="98" t="s">
        <v>80</v>
      </c>
      <c r="B271" s="48">
        <v>2824.6852650000001</v>
      </c>
      <c r="C271" s="48">
        <v>344.80108000000001</v>
      </c>
      <c r="D271" s="48" t="s">
        <v>1</v>
      </c>
      <c r="E271" s="48">
        <v>1.2163999999999999</v>
      </c>
      <c r="F271" s="48">
        <v>0.73040000000000005</v>
      </c>
      <c r="G271" s="48">
        <v>12.684060000000001</v>
      </c>
      <c r="H271" s="43">
        <v>1926.640975</v>
      </c>
      <c r="I271" s="48">
        <v>538.61234999999999</v>
      </c>
      <c r="J271" s="48">
        <v>690.47004000000004</v>
      </c>
      <c r="K271" s="48">
        <v>101.04254</v>
      </c>
      <c r="L271" s="48" t="s">
        <v>1</v>
      </c>
      <c r="M271" s="48" t="s">
        <v>1</v>
      </c>
      <c r="N271" s="48">
        <v>0.27740000000000004</v>
      </c>
      <c r="O271" s="48">
        <v>4.9605300000000003</v>
      </c>
      <c r="P271" s="43">
        <v>414.19443999999999</v>
      </c>
      <c r="Q271" s="48">
        <v>169.99512999999999</v>
      </c>
      <c r="R271" s="48">
        <v>2134.2152249999999</v>
      </c>
      <c r="S271" s="48">
        <v>243.75854000000001</v>
      </c>
      <c r="T271" s="48" t="s">
        <v>1</v>
      </c>
      <c r="U271" s="48">
        <v>1.2163999999999999</v>
      </c>
      <c r="V271" s="48">
        <v>0.45300000000000001</v>
      </c>
      <c r="W271" s="48">
        <v>7.7235300000000002</v>
      </c>
      <c r="X271" s="43">
        <v>1512.446535</v>
      </c>
      <c r="Y271" s="48">
        <v>368.61721999999997</v>
      </c>
    </row>
    <row r="272" spans="1:25">
      <c r="A272" s="98" t="s">
        <v>81</v>
      </c>
      <c r="B272" s="48">
        <v>2500.8998999999999</v>
      </c>
      <c r="C272" s="48">
        <v>418.68378999999999</v>
      </c>
      <c r="D272" s="48">
        <v>5.6000000000000001E-2</v>
      </c>
      <c r="E272" s="48">
        <v>0.90669999999999995</v>
      </c>
      <c r="F272" s="48">
        <v>0.57999999999999996</v>
      </c>
      <c r="G272" s="48">
        <v>11.41258</v>
      </c>
      <c r="H272" s="43">
        <v>1728.8271299999999</v>
      </c>
      <c r="I272" s="48">
        <v>340.43369999999999</v>
      </c>
      <c r="J272" s="48">
        <v>659.48594000000003</v>
      </c>
      <c r="K272" s="48">
        <v>149.55976999999999</v>
      </c>
      <c r="L272" s="48" t="s">
        <v>1</v>
      </c>
      <c r="M272" s="48">
        <v>0.05</v>
      </c>
      <c r="N272" s="48" t="s">
        <v>1</v>
      </c>
      <c r="O272" s="48">
        <v>5.6012899999999997</v>
      </c>
      <c r="P272" s="43">
        <v>378.04678000000001</v>
      </c>
      <c r="Q272" s="48">
        <v>126.2281</v>
      </c>
      <c r="R272" s="48">
        <v>1841.4139600000001</v>
      </c>
      <c r="S272" s="48">
        <v>269.12401999999997</v>
      </c>
      <c r="T272" s="48">
        <v>5.6000000000000001E-2</v>
      </c>
      <c r="U272" s="48">
        <v>0.85670000000000002</v>
      </c>
      <c r="V272" s="48">
        <v>0.57999999999999996</v>
      </c>
      <c r="W272" s="48">
        <v>5.8112899999999996</v>
      </c>
      <c r="X272" s="43">
        <v>1350.78035</v>
      </c>
      <c r="Y272" s="48">
        <v>214.2056</v>
      </c>
    </row>
    <row r="273" spans="1:25">
      <c r="A273" s="98" t="s">
        <v>116</v>
      </c>
      <c r="B273" s="48">
        <v>3143.4606599999997</v>
      </c>
      <c r="C273" s="48">
        <v>880.98887000000013</v>
      </c>
      <c r="D273" s="48" t="s">
        <v>1</v>
      </c>
      <c r="E273" s="48" t="s">
        <v>1</v>
      </c>
      <c r="F273" s="48">
        <v>1.258</v>
      </c>
      <c r="G273" s="48">
        <v>22.41084</v>
      </c>
      <c r="H273" s="43">
        <v>1534.8918400000002</v>
      </c>
      <c r="I273" s="48">
        <v>703.91111000000001</v>
      </c>
      <c r="J273" s="48">
        <v>1070.94507</v>
      </c>
      <c r="K273" s="48">
        <v>415.03457000000003</v>
      </c>
      <c r="L273" s="48" t="s">
        <v>1</v>
      </c>
      <c r="M273" s="48" t="s">
        <v>1</v>
      </c>
      <c r="N273" s="48" t="s">
        <v>1</v>
      </c>
      <c r="O273" s="48">
        <v>6.5888999999999998</v>
      </c>
      <c r="P273" s="43">
        <v>320.32366999999999</v>
      </c>
      <c r="Q273" s="48">
        <v>328.99793</v>
      </c>
      <c r="R273" s="48">
        <v>2072.51559</v>
      </c>
      <c r="S273" s="48">
        <v>465.95430000000005</v>
      </c>
      <c r="T273" s="48" t="s">
        <v>1</v>
      </c>
      <c r="U273" s="48" t="s">
        <v>1</v>
      </c>
      <c r="V273" s="48">
        <v>1.258</v>
      </c>
      <c r="W273" s="48">
        <v>15.82194</v>
      </c>
      <c r="X273" s="43">
        <v>1214.56817</v>
      </c>
      <c r="Y273" s="48">
        <v>374.91318000000001</v>
      </c>
    </row>
    <row r="274" spans="1:25">
      <c r="A274" s="98">
        <v>2021</v>
      </c>
      <c r="B274" s="48">
        <v>655.28863000000001</v>
      </c>
      <c r="C274" s="48">
        <v>230.56816000000001</v>
      </c>
      <c r="D274" s="48">
        <v>9.0200000000000002E-2</v>
      </c>
      <c r="E274" s="48">
        <v>9.9600000000000022E-2</v>
      </c>
      <c r="F274" s="48">
        <v>1.3693</v>
      </c>
      <c r="G274" s="48">
        <v>57.9754</v>
      </c>
      <c r="H274" s="43">
        <v>163.34251</v>
      </c>
      <c r="I274" s="48">
        <v>201.84345999999999</v>
      </c>
      <c r="J274" s="48">
        <v>298.35574000000003</v>
      </c>
      <c r="K274" s="48">
        <v>126.69955</v>
      </c>
      <c r="L274" s="48" t="s">
        <v>1</v>
      </c>
      <c r="M274" s="48" t="s">
        <v>1</v>
      </c>
      <c r="N274" s="48" t="s">
        <v>1</v>
      </c>
      <c r="O274" s="48">
        <v>39.818330000000003</v>
      </c>
      <c r="P274" s="43">
        <v>32.226109999999998</v>
      </c>
      <c r="Q274" s="48">
        <v>99.611750000000001</v>
      </c>
      <c r="R274" s="48">
        <v>356.93288999999999</v>
      </c>
      <c r="S274" s="48">
        <v>103.86861</v>
      </c>
      <c r="T274" s="48">
        <v>9.0200000000000002E-2</v>
      </c>
      <c r="U274" s="48">
        <v>9.9600000000000022E-2</v>
      </c>
      <c r="V274" s="48">
        <v>1.3693</v>
      </c>
      <c r="W274" s="48">
        <v>18.157070000000001</v>
      </c>
      <c r="X274" s="43">
        <v>131.1164</v>
      </c>
      <c r="Y274" s="48">
        <v>102.23171000000001</v>
      </c>
    </row>
    <row r="275" spans="1:25">
      <c r="A275" s="98">
        <v>2022</v>
      </c>
      <c r="B275" s="48">
        <v>843.51292999999998</v>
      </c>
      <c r="C275" s="48">
        <v>256.65190999999999</v>
      </c>
      <c r="D275" s="48">
        <v>6.2899999999999998E-2</v>
      </c>
      <c r="E275" s="48" t="s">
        <v>1</v>
      </c>
      <c r="F275" s="48" t="s">
        <v>1</v>
      </c>
      <c r="G275" s="48">
        <v>66.023430000000005</v>
      </c>
      <c r="H275" s="43">
        <v>178.40226999999999</v>
      </c>
      <c r="I275" s="48">
        <v>342.37241999999998</v>
      </c>
      <c r="J275" s="48">
        <v>442.37457000000001</v>
      </c>
      <c r="K275" s="48">
        <v>116.87495</v>
      </c>
      <c r="L275" s="48" t="s">
        <v>1</v>
      </c>
      <c r="M275" s="48" t="s">
        <v>1</v>
      </c>
      <c r="N275" s="48" t="s">
        <v>1</v>
      </c>
      <c r="O275" s="48">
        <v>59.028530000000003</v>
      </c>
      <c r="P275" s="43">
        <v>28.50834</v>
      </c>
      <c r="Q275" s="48">
        <v>237.96275</v>
      </c>
      <c r="R275" s="48">
        <v>401.13835999999998</v>
      </c>
      <c r="S275" s="48">
        <v>139.77696</v>
      </c>
      <c r="T275" s="48">
        <v>6.2899999999999998E-2</v>
      </c>
      <c r="U275" s="48" t="s">
        <v>1</v>
      </c>
      <c r="V275" s="48" t="s">
        <v>1</v>
      </c>
      <c r="W275" s="48">
        <v>6.9949000000000003</v>
      </c>
      <c r="X275" s="43">
        <v>149.89393000000001</v>
      </c>
      <c r="Y275" s="48">
        <v>104.40967000000001</v>
      </c>
    </row>
    <row r="276" spans="1:25">
      <c r="A276" s="98">
        <v>2023</v>
      </c>
      <c r="B276" s="48">
        <v>630.27347999999995</v>
      </c>
      <c r="C276" s="48">
        <v>291.65600000000001</v>
      </c>
      <c r="D276" s="48" t="s">
        <v>1</v>
      </c>
      <c r="E276" s="48" t="s">
        <v>1</v>
      </c>
      <c r="F276" s="48">
        <v>9.0700000000000003E-2</v>
      </c>
      <c r="G276" s="48">
        <v>64.376609999999999</v>
      </c>
      <c r="H276" s="43">
        <v>107.24624</v>
      </c>
      <c r="I276" s="48">
        <v>166.90393</v>
      </c>
      <c r="J276" s="48">
        <v>337.41966000000002</v>
      </c>
      <c r="K276" s="48">
        <v>173.87648999999999</v>
      </c>
      <c r="L276" s="48" t="s">
        <v>1</v>
      </c>
      <c r="M276" s="48" t="s">
        <v>1</v>
      </c>
      <c r="N276" s="48" t="s">
        <v>1</v>
      </c>
      <c r="O276" s="48">
        <v>60.846829999999997</v>
      </c>
      <c r="P276" s="43">
        <v>16.244420000000002</v>
      </c>
      <c r="Q276" s="48">
        <v>86.451920000000001</v>
      </c>
      <c r="R276" s="48">
        <v>292.85381999999998</v>
      </c>
      <c r="S276" s="48">
        <v>117.77951</v>
      </c>
      <c r="T276" s="48" t="s">
        <v>1</v>
      </c>
      <c r="U276" s="48" t="s">
        <v>1</v>
      </c>
      <c r="V276" s="48">
        <v>9.0700000000000003E-2</v>
      </c>
      <c r="W276" s="48">
        <v>3.5297800000000001</v>
      </c>
      <c r="X276" s="43">
        <v>91.001819999999995</v>
      </c>
      <c r="Y276" s="48">
        <v>80.452010000000001</v>
      </c>
    </row>
    <row r="277" spans="1:25">
      <c r="A277" s="98">
        <v>2024</v>
      </c>
      <c r="B277" s="48">
        <v>325.37235900000002</v>
      </c>
      <c r="C277" s="48">
        <v>110.78326</v>
      </c>
      <c r="D277" s="48" t="s">
        <v>1</v>
      </c>
      <c r="E277" s="48" t="s">
        <v>1</v>
      </c>
      <c r="F277" s="48">
        <v>8.5900000000000004E-2</v>
      </c>
      <c r="G277" s="48">
        <v>18.217300000000002</v>
      </c>
      <c r="H277" s="43">
        <v>34.68242</v>
      </c>
      <c r="I277" s="48">
        <v>161.60347899999999</v>
      </c>
      <c r="J277" s="48">
        <v>190.97557</v>
      </c>
      <c r="K277" s="48">
        <v>63.792569999999998</v>
      </c>
      <c r="L277" s="48" t="s">
        <v>1</v>
      </c>
      <c r="M277" s="48" t="s">
        <v>1</v>
      </c>
      <c r="N277" s="48" t="s">
        <v>1</v>
      </c>
      <c r="O277" s="48">
        <v>13.9922</v>
      </c>
      <c r="P277" s="43">
        <v>4.2895399999999997</v>
      </c>
      <c r="Q277" s="48">
        <v>108.90125999999999</v>
      </c>
      <c r="R277" s="48">
        <v>134.39678900000001</v>
      </c>
      <c r="S277" s="48">
        <v>46.990690000000001</v>
      </c>
      <c r="T277" s="48" t="s">
        <v>1</v>
      </c>
      <c r="U277" s="48" t="s">
        <v>1</v>
      </c>
      <c r="V277" s="48">
        <v>8.5900000000000004E-2</v>
      </c>
      <c r="W277" s="48">
        <v>4.2251000000000003</v>
      </c>
      <c r="X277" s="43">
        <v>30.392880000000002</v>
      </c>
      <c r="Y277" s="48">
        <v>52.702218999999999</v>
      </c>
    </row>
    <row r="278" spans="1:25" ht="33.75">
      <c r="A278" s="98" t="s">
        <v>82</v>
      </c>
      <c r="B278" s="48">
        <v>1278.97666</v>
      </c>
      <c r="C278" s="48">
        <v>211.44702000000001</v>
      </c>
      <c r="D278" s="48">
        <v>0.4899</v>
      </c>
      <c r="E278" s="48">
        <v>4.9217000000000004</v>
      </c>
      <c r="F278" s="48">
        <v>4.8328800000000003</v>
      </c>
      <c r="G278" s="48">
        <v>15.450609999999999</v>
      </c>
      <c r="H278" s="43">
        <v>805.32998999999995</v>
      </c>
      <c r="I278" s="48">
        <v>236.50456</v>
      </c>
      <c r="J278" s="48">
        <v>443.67158999999998</v>
      </c>
      <c r="K278" s="48">
        <v>125.05322</v>
      </c>
      <c r="L278" s="48">
        <v>0.122</v>
      </c>
      <c r="M278" s="48">
        <v>0.15190000000000001</v>
      </c>
      <c r="N278" s="48">
        <v>3.0089800000000002</v>
      </c>
      <c r="O278" s="48">
        <v>14.099209999999999</v>
      </c>
      <c r="P278" s="43">
        <v>224.86449999999999</v>
      </c>
      <c r="Q278" s="48">
        <v>76.371780000000001</v>
      </c>
      <c r="R278" s="48">
        <v>835.30507</v>
      </c>
      <c r="S278" s="48">
        <v>86.393799999999999</v>
      </c>
      <c r="T278" s="48">
        <v>0.3679</v>
      </c>
      <c r="U278" s="48">
        <v>4.7698</v>
      </c>
      <c r="V278" s="48">
        <v>1.8239000000000001</v>
      </c>
      <c r="W278" s="48">
        <v>1.3513999999999999</v>
      </c>
      <c r="X278" s="43">
        <v>580.46549000000005</v>
      </c>
      <c r="Y278" s="48">
        <v>160.13278</v>
      </c>
    </row>
    <row r="279" spans="1:25">
      <c r="A279" s="98" t="s">
        <v>113</v>
      </c>
      <c r="B279" s="48">
        <v>4828.0879200000008</v>
      </c>
      <c r="C279" s="48">
        <v>616.67500000000018</v>
      </c>
      <c r="D279" s="48">
        <v>438.64971999999995</v>
      </c>
      <c r="E279" s="48">
        <v>27.016120000000004</v>
      </c>
      <c r="F279" s="48">
        <v>409.95132999999993</v>
      </c>
      <c r="G279" s="48">
        <v>1130.5805800000003</v>
      </c>
      <c r="H279" s="43">
        <v>154.61012000000002</v>
      </c>
      <c r="I279" s="48">
        <v>2050.6050500000001</v>
      </c>
      <c r="J279" s="48">
        <v>3700.2196900000004</v>
      </c>
      <c r="K279" s="48">
        <v>394.42927999999995</v>
      </c>
      <c r="L279" s="48">
        <v>428.51805999999999</v>
      </c>
      <c r="M279" s="48">
        <v>26.463720000000002</v>
      </c>
      <c r="N279" s="48">
        <v>379.08536999999995</v>
      </c>
      <c r="O279" s="48">
        <v>1098.2783800000002</v>
      </c>
      <c r="P279" s="43">
        <v>26.822300000000002</v>
      </c>
      <c r="Q279" s="48">
        <v>1346.6225800000002</v>
      </c>
      <c r="R279" s="48">
        <v>1127.86823</v>
      </c>
      <c r="S279" s="48">
        <v>222.24571999999995</v>
      </c>
      <c r="T279" s="48">
        <v>10.131660000000002</v>
      </c>
      <c r="U279" s="48">
        <v>0.5524</v>
      </c>
      <c r="V279" s="48">
        <v>30.865960000000001</v>
      </c>
      <c r="W279" s="48">
        <v>32.302199999999999</v>
      </c>
      <c r="X279" s="43">
        <v>127.78782</v>
      </c>
      <c r="Y279" s="48">
        <v>703.98246999999981</v>
      </c>
    </row>
    <row r="280" spans="1:25">
      <c r="A280" s="98" t="s">
        <v>72</v>
      </c>
      <c r="B280" s="48">
        <v>1643.11454</v>
      </c>
      <c r="C280" s="48">
        <v>107.11488</v>
      </c>
      <c r="D280" s="48">
        <v>160.87697</v>
      </c>
      <c r="E280" s="48">
        <v>25.582820000000002</v>
      </c>
      <c r="F280" s="48">
        <v>231.61102</v>
      </c>
      <c r="G280" s="48">
        <v>304.47403000000003</v>
      </c>
      <c r="H280" s="43">
        <v>106.34999000000001</v>
      </c>
      <c r="I280" s="48">
        <v>707.10482999999999</v>
      </c>
      <c r="J280" s="48">
        <v>1283.3989799999999</v>
      </c>
      <c r="K280" s="48">
        <v>48.217829999999999</v>
      </c>
      <c r="L280" s="48">
        <v>159.08899</v>
      </c>
      <c r="M280" s="48">
        <v>25.19792</v>
      </c>
      <c r="N280" s="48">
        <v>226.05679000000001</v>
      </c>
      <c r="O280" s="48">
        <v>299.30214000000001</v>
      </c>
      <c r="P280" s="43">
        <v>19.918800000000001</v>
      </c>
      <c r="Q280" s="48">
        <v>505.61651000000001</v>
      </c>
      <c r="R280" s="48">
        <v>359.71555999999998</v>
      </c>
      <c r="S280" s="48">
        <v>58.89705</v>
      </c>
      <c r="T280" s="48">
        <v>1.7879799999999999</v>
      </c>
      <c r="U280" s="48">
        <v>0.38490000000000002</v>
      </c>
      <c r="V280" s="48">
        <v>5.5542299999999996</v>
      </c>
      <c r="W280" s="48">
        <v>5.1718900000000003</v>
      </c>
      <c r="X280" s="43">
        <v>86.431190000000001</v>
      </c>
      <c r="Y280" s="48">
        <v>201.48831999999999</v>
      </c>
    </row>
    <row r="281" spans="1:25">
      <c r="A281" s="98" t="s">
        <v>73</v>
      </c>
      <c r="B281" s="48">
        <v>431.77298999999999</v>
      </c>
      <c r="C281" s="48">
        <v>38.308149999999998</v>
      </c>
      <c r="D281" s="48">
        <v>40.425400000000003</v>
      </c>
      <c r="E281" s="48">
        <v>0.1326</v>
      </c>
      <c r="F281" s="48">
        <v>28.177230000000002</v>
      </c>
      <c r="G281" s="48">
        <v>178.44726</v>
      </c>
      <c r="H281" s="43">
        <v>10.15605</v>
      </c>
      <c r="I281" s="48">
        <v>136.12629999999999</v>
      </c>
      <c r="J281" s="48">
        <v>339.47136999999998</v>
      </c>
      <c r="K281" s="48">
        <v>26.277750000000001</v>
      </c>
      <c r="L281" s="48">
        <v>39.798099999999998</v>
      </c>
      <c r="M281" s="48">
        <v>0.1326</v>
      </c>
      <c r="N281" s="48">
        <v>20.817209999999999</v>
      </c>
      <c r="O281" s="48">
        <v>175.13836000000001</v>
      </c>
      <c r="P281" s="43">
        <v>0.35060000000000002</v>
      </c>
      <c r="Q281" s="48">
        <v>76.95675</v>
      </c>
      <c r="R281" s="48">
        <v>92.30162</v>
      </c>
      <c r="S281" s="48">
        <v>12.0304</v>
      </c>
      <c r="T281" s="48">
        <v>0.62729999999999997</v>
      </c>
      <c r="U281" s="48" t="s">
        <v>1</v>
      </c>
      <c r="V281" s="48">
        <v>7.3600199999999996</v>
      </c>
      <c r="W281" s="48">
        <v>3.3089</v>
      </c>
      <c r="X281" s="43">
        <v>9.8054500000000004</v>
      </c>
      <c r="Y281" s="48">
        <v>59.169550000000001</v>
      </c>
    </row>
    <row r="282" spans="1:25">
      <c r="A282" s="98" t="s">
        <v>74</v>
      </c>
      <c r="B282" s="48">
        <v>562.49692000000005</v>
      </c>
      <c r="C282" s="48">
        <v>61.480240000000002</v>
      </c>
      <c r="D282" s="48">
        <v>55.633130000000001</v>
      </c>
      <c r="E282" s="48">
        <v>0.16750000000000001</v>
      </c>
      <c r="F282" s="48">
        <v>57.310569999999998</v>
      </c>
      <c r="G282" s="48">
        <v>177.52287000000001</v>
      </c>
      <c r="H282" s="43">
        <v>12.900729999999999</v>
      </c>
      <c r="I282" s="48">
        <v>197.48187999999999</v>
      </c>
      <c r="J282" s="48">
        <v>392.27981</v>
      </c>
      <c r="K282" s="48">
        <v>25.62133</v>
      </c>
      <c r="L282" s="48">
        <v>50.36271</v>
      </c>
      <c r="M282" s="48" t="s">
        <v>1</v>
      </c>
      <c r="N282" s="48">
        <v>48.702669999999998</v>
      </c>
      <c r="O282" s="48">
        <v>174.65957</v>
      </c>
      <c r="P282" s="43">
        <v>0.2525</v>
      </c>
      <c r="Q282" s="48">
        <v>92.681030000000007</v>
      </c>
      <c r="R282" s="48">
        <v>170.21710999999999</v>
      </c>
      <c r="S282" s="48">
        <v>35.858910000000002</v>
      </c>
      <c r="T282" s="48">
        <v>5.2704199999999997</v>
      </c>
      <c r="U282" s="48">
        <v>0.16750000000000001</v>
      </c>
      <c r="V282" s="48">
        <v>8.6079000000000008</v>
      </c>
      <c r="W282" s="48">
        <v>2.8633000000000002</v>
      </c>
      <c r="X282" s="43">
        <v>12.64823</v>
      </c>
      <c r="Y282" s="48">
        <v>104.80085</v>
      </c>
    </row>
    <row r="283" spans="1:25">
      <c r="A283" s="98" t="s">
        <v>75</v>
      </c>
      <c r="B283" s="48">
        <v>319.76636000000002</v>
      </c>
      <c r="C283" s="48">
        <v>33.122369999999997</v>
      </c>
      <c r="D283" s="48">
        <v>54.949060000000003</v>
      </c>
      <c r="E283" s="48" t="s">
        <v>1</v>
      </c>
      <c r="F283" s="48">
        <v>13.367599999999999</v>
      </c>
      <c r="G283" s="48">
        <v>116.87931</v>
      </c>
      <c r="H283" s="43">
        <v>3.41039</v>
      </c>
      <c r="I283" s="48">
        <v>98.037629999999993</v>
      </c>
      <c r="J283" s="48">
        <v>242.75109</v>
      </c>
      <c r="K283" s="48">
        <v>15.78276</v>
      </c>
      <c r="L283" s="48">
        <v>54.075699999999998</v>
      </c>
      <c r="M283" s="48" t="s">
        <v>1</v>
      </c>
      <c r="N283" s="48">
        <v>11.2004</v>
      </c>
      <c r="O283" s="48">
        <v>114.39261</v>
      </c>
      <c r="P283" s="43">
        <v>3.1600000000000003E-2</v>
      </c>
      <c r="Q283" s="48">
        <v>47.26802</v>
      </c>
      <c r="R283" s="48">
        <v>77.015270000000001</v>
      </c>
      <c r="S283" s="48">
        <v>17.33961</v>
      </c>
      <c r="T283" s="48">
        <v>0.87336000000000003</v>
      </c>
      <c r="U283" s="48" t="s">
        <v>1</v>
      </c>
      <c r="V283" s="48">
        <v>2.1671999999999998</v>
      </c>
      <c r="W283" s="48">
        <v>2.4866999999999999</v>
      </c>
      <c r="X283" s="43">
        <v>3.37879</v>
      </c>
      <c r="Y283" s="48">
        <v>50.76961</v>
      </c>
    </row>
    <row r="284" spans="1:25">
      <c r="A284" s="98" t="s">
        <v>76</v>
      </c>
      <c r="B284" s="48">
        <v>596.03465000000006</v>
      </c>
      <c r="C284" s="48">
        <v>76.949770000000001</v>
      </c>
      <c r="D284" s="48">
        <v>77.522499999999994</v>
      </c>
      <c r="E284" s="48">
        <v>0.44769999999999999</v>
      </c>
      <c r="F284" s="48">
        <v>45.285209999999999</v>
      </c>
      <c r="G284" s="48">
        <v>179.37110999999999</v>
      </c>
      <c r="H284" s="43">
        <v>4.4157000000000002</v>
      </c>
      <c r="I284" s="48">
        <v>212.04266000000001</v>
      </c>
      <c r="J284" s="48">
        <v>472.60068999999999</v>
      </c>
      <c r="K284" s="48">
        <v>46.45899</v>
      </c>
      <c r="L284" s="48">
        <v>76.778599999999997</v>
      </c>
      <c r="M284" s="48">
        <v>0.44769999999999999</v>
      </c>
      <c r="N284" s="48">
        <v>40.158000000000001</v>
      </c>
      <c r="O284" s="48">
        <v>174.33721</v>
      </c>
      <c r="P284" s="43">
        <v>0.27850000000000003</v>
      </c>
      <c r="Q284" s="48">
        <v>134.14169000000001</v>
      </c>
      <c r="R284" s="48">
        <v>123.43396</v>
      </c>
      <c r="S284" s="48">
        <v>30.490780000000001</v>
      </c>
      <c r="T284" s="48">
        <v>0.74390000000000001</v>
      </c>
      <c r="U284" s="48" t="s">
        <v>1</v>
      </c>
      <c r="V284" s="48">
        <v>5.1272099999999998</v>
      </c>
      <c r="W284" s="48">
        <v>5.0339</v>
      </c>
      <c r="X284" s="43">
        <v>4.1372</v>
      </c>
      <c r="Y284" s="48">
        <v>77.900970000000001</v>
      </c>
    </row>
    <row r="285" spans="1:25">
      <c r="A285" s="98" t="s">
        <v>77</v>
      </c>
      <c r="B285" s="48">
        <v>256.21395000000001</v>
      </c>
      <c r="C285" s="48">
        <v>36.265279999999997</v>
      </c>
      <c r="D285" s="48">
        <v>36.130650000000003</v>
      </c>
      <c r="E285" s="48">
        <v>0.18859999999999999</v>
      </c>
      <c r="F285" s="48">
        <v>17.997800000000002</v>
      </c>
      <c r="G285" s="48">
        <v>81.811220000000006</v>
      </c>
      <c r="H285" s="43">
        <v>2.1777600000000001</v>
      </c>
      <c r="I285" s="48">
        <v>81.64264</v>
      </c>
      <c r="J285" s="48">
        <v>215.85140000000001</v>
      </c>
      <c r="K285" s="48">
        <v>23.452870000000001</v>
      </c>
      <c r="L285" s="48">
        <v>35.768050000000002</v>
      </c>
      <c r="M285" s="48">
        <v>0.18859999999999999</v>
      </c>
      <c r="N285" s="48">
        <v>17.838799999999999</v>
      </c>
      <c r="O285" s="48">
        <v>80.957220000000007</v>
      </c>
      <c r="P285" s="43">
        <v>0.18740000000000001</v>
      </c>
      <c r="Q285" s="48">
        <v>57.458460000000002</v>
      </c>
      <c r="R285" s="48">
        <v>40.362549999999999</v>
      </c>
      <c r="S285" s="48">
        <v>12.81241</v>
      </c>
      <c r="T285" s="48">
        <v>0.36259999999999998</v>
      </c>
      <c r="U285" s="48" t="s">
        <v>1</v>
      </c>
      <c r="V285" s="48">
        <v>0.159</v>
      </c>
      <c r="W285" s="48">
        <v>0.85399999999999998</v>
      </c>
      <c r="X285" s="43">
        <v>1.9903599999999999</v>
      </c>
      <c r="Y285" s="48">
        <v>24.184180000000001</v>
      </c>
    </row>
    <row r="286" spans="1:25">
      <c r="A286" s="98" t="s">
        <v>78</v>
      </c>
      <c r="B286" s="48">
        <v>79.056719999999999</v>
      </c>
      <c r="C286" s="48">
        <v>7.7412000000000001</v>
      </c>
      <c r="D286" s="48">
        <v>2.3757099999999998</v>
      </c>
      <c r="E286" s="48" t="s">
        <v>1</v>
      </c>
      <c r="F286" s="48">
        <v>2.3372999999999999</v>
      </c>
      <c r="G286" s="48">
        <v>18.87735</v>
      </c>
      <c r="H286" s="43">
        <v>1.1362000000000001</v>
      </c>
      <c r="I286" s="48">
        <v>46.58896</v>
      </c>
      <c r="J286" s="48">
        <v>64.52328</v>
      </c>
      <c r="K286" s="48">
        <v>4.4179000000000004</v>
      </c>
      <c r="L286" s="48">
        <v>2.3757099999999998</v>
      </c>
      <c r="M286" s="48" t="s">
        <v>1</v>
      </c>
      <c r="N286" s="48">
        <v>2.3372999999999999</v>
      </c>
      <c r="O286" s="48">
        <v>18.051549999999999</v>
      </c>
      <c r="P286" s="43">
        <v>0.1467</v>
      </c>
      <c r="Q286" s="48">
        <v>37.194119999999998</v>
      </c>
      <c r="R286" s="48">
        <v>14.533440000000001</v>
      </c>
      <c r="S286" s="48">
        <v>3.3233000000000001</v>
      </c>
      <c r="T286" s="48" t="s">
        <v>1</v>
      </c>
      <c r="U286" s="48" t="s">
        <v>1</v>
      </c>
      <c r="V286" s="48" t="s">
        <v>1</v>
      </c>
      <c r="W286" s="48">
        <v>0.82579999999999998</v>
      </c>
      <c r="X286" s="43">
        <v>0.98950000000000005</v>
      </c>
      <c r="Y286" s="48">
        <v>9.3948400000000003</v>
      </c>
    </row>
    <row r="287" spans="1:25">
      <c r="A287" s="98" t="s">
        <v>79</v>
      </c>
      <c r="B287" s="48">
        <v>88.840090000000004</v>
      </c>
      <c r="C287" s="48">
        <v>6.6596000000000002</v>
      </c>
      <c r="D287" s="48">
        <v>8.8277000000000001</v>
      </c>
      <c r="E287" s="48" t="s">
        <v>1</v>
      </c>
      <c r="F287" s="48">
        <v>5.7534000000000001</v>
      </c>
      <c r="G287" s="48">
        <v>16.00095</v>
      </c>
      <c r="H287" s="43">
        <v>0.57379999999999998</v>
      </c>
      <c r="I287" s="48">
        <v>51.024639999999998</v>
      </c>
      <c r="J287" s="48">
        <v>77.433350000000004</v>
      </c>
      <c r="K287" s="48">
        <v>4.1909999999999998</v>
      </c>
      <c r="L287" s="48">
        <v>8.7065999999999999</v>
      </c>
      <c r="M287" s="48" t="s">
        <v>1</v>
      </c>
      <c r="N287" s="48">
        <v>5.7534000000000001</v>
      </c>
      <c r="O287" s="48">
        <v>15.607150000000001</v>
      </c>
      <c r="P287" s="43" t="s">
        <v>1</v>
      </c>
      <c r="Q287" s="48">
        <v>43.175199999999997</v>
      </c>
      <c r="R287" s="48">
        <v>11.406739999999999</v>
      </c>
      <c r="S287" s="48">
        <v>2.4685999999999999</v>
      </c>
      <c r="T287" s="48">
        <v>0.1211</v>
      </c>
      <c r="U287" s="48" t="s">
        <v>1</v>
      </c>
      <c r="V287" s="48" t="s">
        <v>1</v>
      </c>
      <c r="W287" s="48">
        <v>0.39379999999999998</v>
      </c>
      <c r="X287" s="43">
        <v>0.57379999999999998</v>
      </c>
      <c r="Y287" s="48">
        <v>7.8494400000000004</v>
      </c>
    </row>
    <row r="288" spans="1:25">
      <c r="A288" s="98" t="s">
        <v>80</v>
      </c>
      <c r="B288" s="48">
        <v>198.40647000000001</v>
      </c>
      <c r="C288" s="48">
        <v>37.926699999999997</v>
      </c>
      <c r="D288" s="48">
        <v>1.7270000000000001</v>
      </c>
      <c r="E288" s="48">
        <v>0.37569999999999998</v>
      </c>
      <c r="F288" s="48">
        <v>1.9271</v>
      </c>
      <c r="G288" s="48">
        <v>12.7958</v>
      </c>
      <c r="H288" s="43">
        <v>10.9541</v>
      </c>
      <c r="I288" s="48">
        <v>132.70007000000001</v>
      </c>
      <c r="J288" s="48">
        <v>122.25874</v>
      </c>
      <c r="K288" s="48">
        <v>19.85369</v>
      </c>
      <c r="L288" s="48">
        <v>1.3819999999999999</v>
      </c>
      <c r="M288" s="48">
        <v>0.37569999999999998</v>
      </c>
      <c r="N288" s="48">
        <v>1.7603</v>
      </c>
      <c r="O288" s="48">
        <v>11.6214</v>
      </c>
      <c r="P288" s="43">
        <v>5.5552000000000001</v>
      </c>
      <c r="Q288" s="48">
        <v>81.710449999999994</v>
      </c>
      <c r="R288" s="48">
        <v>76.147729999999996</v>
      </c>
      <c r="S288" s="48">
        <v>18.07301</v>
      </c>
      <c r="T288" s="48">
        <v>0.34499999999999997</v>
      </c>
      <c r="U288" s="48" t="s">
        <v>1</v>
      </c>
      <c r="V288" s="48">
        <v>0.1668</v>
      </c>
      <c r="W288" s="48">
        <v>1.1744000000000001</v>
      </c>
      <c r="X288" s="43">
        <v>5.3989000000000003</v>
      </c>
      <c r="Y288" s="48">
        <v>50.989620000000002</v>
      </c>
    </row>
    <row r="289" spans="1:25">
      <c r="A289" s="98" t="s">
        <v>81</v>
      </c>
      <c r="B289" s="48">
        <v>108.83626</v>
      </c>
      <c r="C289" s="48">
        <v>27.67754</v>
      </c>
      <c r="D289" s="48" t="s">
        <v>1</v>
      </c>
      <c r="E289" s="48">
        <v>0.12119999999999999</v>
      </c>
      <c r="F289" s="48">
        <v>2.8262999999999998</v>
      </c>
      <c r="G289" s="48">
        <v>8.4202999999999992</v>
      </c>
      <c r="H289" s="43">
        <v>0.69399999999999995</v>
      </c>
      <c r="I289" s="48">
        <v>69.096919999999997</v>
      </c>
      <c r="J289" s="48">
        <v>74.673720000000003</v>
      </c>
      <c r="K289" s="48">
        <v>17.37444</v>
      </c>
      <c r="L289" s="48" t="s">
        <v>1</v>
      </c>
      <c r="M289" s="48">
        <v>0.12119999999999999</v>
      </c>
      <c r="N289" s="48">
        <v>2.6343000000000001</v>
      </c>
      <c r="O289" s="48">
        <v>8.4202999999999992</v>
      </c>
      <c r="P289" s="43">
        <v>0.10100000000000001</v>
      </c>
      <c r="Q289" s="48">
        <v>46.022480000000002</v>
      </c>
      <c r="R289" s="48">
        <v>34.16254</v>
      </c>
      <c r="S289" s="48">
        <v>10.303100000000001</v>
      </c>
      <c r="T289" s="48" t="s">
        <v>1</v>
      </c>
      <c r="U289" s="48" t="s">
        <v>1</v>
      </c>
      <c r="V289" s="48">
        <v>0.192</v>
      </c>
      <c r="W289" s="48" t="s">
        <v>1</v>
      </c>
      <c r="X289" s="43">
        <v>0.59299999999999997</v>
      </c>
      <c r="Y289" s="48">
        <v>23.074439999999999</v>
      </c>
    </row>
    <row r="290" spans="1:25">
      <c r="A290" s="98" t="s">
        <v>116</v>
      </c>
      <c r="B290" s="48">
        <v>308.02875</v>
      </c>
      <c r="C290" s="48">
        <v>121.08440999999999</v>
      </c>
      <c r="D290" s="48" t="s">
        <v>1</v>
      </c>
      <c r="E290" s="48" t="s">
        <v>1</v>
      </c>
      <c r="F290" s="48">
        <v>2.4992999999999999</v>
      </c>
      <c r="G290" s="48">
        <v>19.160129999999999</v>
      </c>
      <c r="H290" s="43">
        <v>1.1532</v>
      </c>
      <c r="I290" s="48">
        <v>164.13171</v>
      </c>
      <c r="J290" s="48">
        <v>250.82898999999998</v>
      </c>
      <c r="K290" s="48">
        <v>114.03314</v>
      </c>
      <c r="L290" s="48" t="s">
        <v>1</v>
      </c>
      <c r="M290" s="48" t="s">
        <v>1</v>
      </c>
      <c r="N290" s="48">
        <v>0.9677</v>
      </c>
      <c r="O290" s="48">
        <v>12.287409999999999</v>
      </c>
      <c r="P290" s="43" t="s">
        <v>1</v>
      </c>
      <c r="Q290" s="48">
        <v>123.54074</v>
      </c>
      <c r="R290" s="48">
        <v>57.199759999999998</v>
      </c>
      <c r="S290" s="48">
        <v>7.0512699999999997</v>
      </c>
      <c r="T290" s="48" t="s">
        <v>1</v>
      </c>
      <c r="U290" s="48" t="s">
        <v>1</v>
      </c>
      <c r="V290" s="48">
        <v>1.5316000000000001</v>
      </c>
      <c r="W290" s="48">
        <v>6.8727199999999993</v>
      </c>
      <c r="X290" s="43">
        <v>1.1532</v>
      </c>
      <c r="Y290" s="48">
        <v>40.590969999999999</v>
      </c>
    </row>
    <row r="291" spans="1:25">
      <c r="A291" s="98">
        <v>2021</v>
      </c>
      <c r="B291" s="48">
        <v>53.458910000000003</v>
      </c>
      <c r="C291" s="48">
        <v>20.29992</v>
      </c>
      <c r="D291" s="48" t="s">
        <v>1</v>
      </c>
      <c r="E291" s="48" t="s">
        <v>1</v>
      </c>
      <c r="F291" s="48" t="s">
        <v>1</v>
      </c>
      <c r="G291" s="48">
        <v>2.0042999999999997</v>
      </c>
      <c r="H291" s="43">
        <v>0.11</v>
      </c>
      <c r="I291" s="48">
        <v>31.044689999999999</v>
      </c>
      <c r="J291" s="48">
        <v>29.192399999999999</v>
      </c>
      <c r="K291" s="48">
        <v>13.474130000000001</v>
      </c>
      <c r="L291" s="48" t="s">
        <v>1</v>
      </c>
      <c r="M291" s="48" t="s">
        <v>1</v>
      </c>
      <c r="N291" s="48" t="s">
        <v>1</v>
      </c>
      <c r="O291" s="48">
        <v>1.2995000000000001</v>
      </c>
      <c r="P291" s="43" t="s">
        <v>1</v>
      </c>
      <c r="Q291" s="48">
        <v>14.41877</v>
      </c>
      <c r="R291" s="48">
        <v>24.26651</v>
      </c>
      <c r="S291" s="48">
        <v>6.8257899999999996</v>
      </c>
      <c r="T291" s="48" t="s">
        <v>1</v>
      </c>
      <c r="U291" s="48" t="s">
        <v>1</v>
      </c>
      <c r="V291" s="48" t="s">
        <v>1</v>
      </c>
      <c r="W291" s="48">
        <v>0.70479999999999998</v>
      </c>
      <c r="X291" s="43">
        <v>0.11</v>
      </c>
      <c r="Y291" s="48">
        <v>16.625920000000001</v>
      </c>
    </row>
    <row r="292" spans="1:25">
      <c r="A292" s="98">
        <v>2022</v>
      </c>
      <c r="B292" s="48">
        <v>61.202730000000003</v>
      </c>
      <c r="C292" s="48">
        <v>15.32353</v>
      </c>
      <c r="D292" s="48" t="s">
        <v>1</v>
      </c>
      <c r="E292" s="48" t="s">
        <v>1</v>
      </c>
      <c r="F292" s="48">
        <v>0.48370000000000002</v>
      </c>
      <c r="G292" s="48">
        <v>7.1583499999999995</v>
      </c>
      <c r="H292" s="43" t="s">
        <v>1</v>
      </c>
      <c r="I292" s="48">
        <v>38.23715</v>
      </c>
      <c r="J292" s="48">
        <v>42.877360000000003</v>
      </c>
      <c r="K292" s="48">
        <v>13.411049999999999</v>
      </c>
      <c r="L292" s="48" t="s">
        <v>1</v>
      </c>
      <c r="M292" s="48" t="s">
        <v>1</v>
      </c>
      <c r="N292" s="48">
        <v>0.48370000000000002</v>
      </c>
      <c r="O292" s="48">
        <v>4.54636</v>
      </c>
      <c r="P292" s="43" t="s">
        <v>1</v>
      </c>
      <c r="Q292" s="48">
        <v>24.436250000000001</v>
      </c>
      <c r="R292" s="48">
        <v>18.325369999999999</v>
      </c>
      <c r="S292" s="48">
        <v>1.9124800000000002</v>
      </c>
      <c r="T292" s="48" t="s">
        <v>1</v>
      </c>
      <c r="U292" s="48" t="s">
        <v>1</v>
      </c>
      <c r="V292" s="48" t="s">
        <v>1</v>
      </c>
      <c r="W292" s="48">
        <v>2.61199</v>
      </c>
      <c r="X292" s="43" t="s">
        <v>1</v>
      </c>
      <c r="Y292" s="48">
        <v>13.8009</v>
      </c>
    </row>
    <row r="293" spans="1:25">
      <c r="A293" s="98">
        <v>2023</v>
      </c>
      <c r="B293" s="48">
        <v>67.458910000000003</v>
      </c>
      <c r="C293" s="48">
        <v>14.90804</v>
      </c>
      <c r="D293" s="48">
        <v>0.18160000000000001</v>
      </c>
      <c r="E293" s="48" t="s">
        <v>1</v>
      </c>
      <c r="F293" s="48">
        <v>0.1658</v>
      </c>
      <c r="G293" s="48">
        <v>4.5251999999999999</v>
      </c>
      <c r="H293" s="43">
        <v>0.18990000000000001</v>
      </c>
      <c r="I293" s="48">
        <v>47.488370000000003</v>
      </c>
      <c r="J293" s="48">
        <v>53.504570000000001</v>
      </c>
      <c r="K293" s="48">
        <v>12.3446</v>
      </c>
      <c r="L293" s="48">
        <v>0.18160000000000001</v>
      </c>
      <c r="M293" s="48" t="s">
        <v>1</v>
      </c>
      <c r="N293" s="48">
        <v>0.1658</v>
      </c>
      <c r="O293" s="48">
        <v>4.5251999999999999</v>
      </c>
      <c r="P293" s="43" t="s">
        <v>1</v>
      </c>
      <c r="Q293" s="48">
        <v>36.287370000000003</v>
      </c>
      <c r="R293" s="48">
        <v>13.95434</v>
      </c>
      <c r="S293" s="48">
        <v>2.5634399999999999</v>
      </c>
      <c r="T293" s="48" t="s">
        <v>1</v>
      </c>
      <c r="U293" s="48" t="s">
        <v>1</v>
      </c>
      <c r="V293" s="48" t="s">
        <v>1</v>
      </c>
      <c r="W293" s="48" t="s">
        <v>1</v>
      </c>
      <c r="X293" s="43">
        <v>0.18990000000000001</v>
      </c>
      <c r="Y293" s="48">
        <v>11.201000000000001</v>
      </c>
    </row>
    <row r="294" spans="1:25">
      <c r="A294" s="98">
        <v>2024</v>
      </c>
      <c r="B294" s="48">
        <v>49.28237</v>
      </c>
      <c r="C294" s="48">
        <v>11.71457</v>
      </c>
      <c r="D294" s="48" t="s">
        <v>1</v>
      </c>
      <c r="E294" s="48" t="s">
        <v>1</v>
      </c>
      <c r="F294" s="48">
        <v>0.20899999999999999</v>
      </c>
      <c r="G294" s="48">
        <v>3.1324000000000001</v>
      </c>
      <c r="H294" s="43">
        <v>0.38829999999999998</v>
      </c>
      <c r="I294" s="48">
        <v>33.838099999999997</v>
      </c>
      <c r="J294" s="48">
        <v>38.375639999999997</v>
      </c>
      <c r="K294" s="48">
        <v>9.5177999999999994</v>
      </c>
      <c r="L294" s="48" t="s">
        <v>1</v>
      </c>
      <c r="M294" s="48" t="s">
        <v>1</v>
      </c>
      <c r="N294" s="48">
        <v>0.20899999999999999</v>
      </c>
      <c r="O294" s="48">
        <v>3.1324000000000001</v>
      </c>
      <c r="P294" s="43" t="s">
        <v>1</v>
      </c>
      <c r="Q294" s="48">
        <v>25.516439999999999</v>
      </c>
      <c r="R294" s="48">
        <v>10.90673</v>
      </c>
      <c r="S294" s="48">
        <v>2.1967699999999999</v>
      </c>
      <c r="T294" s="48" t="s">
        <v>1</v>
      </c>
      <c r="U294" s="48" t="s">
        <v>1</v>
      </c>
      <c r="V294" s="48" t="s">
        <v>1</v>
      </c>
      <c r="W294" s="48" t="s">
        <v>1</v>
      </c>
      <c r="X294" s="43">
        <v>0.38829999999999998</v>
      </c>
      <c r="Y294" s="48">
        <v>8.3216599999999996</v>
      </c>
    </row>
    <row r="295" spans="1:25" ht="33.75">
      <c r="A295" s="98" t="s">
        <v>82</v>
      </c>
      <c r="B295" s="48">
        <v>4.1173000000000002</v>
      </c>
      <c r="C295" s="48">
        <v>9.8799999999999999E-2</v>
      </c>
      <c r="D295" s="48" t="s">
        <v>1</v>
      </c>
      <c r="E295" s="48" t="s">
        <v>1</v>
      </c>
      <c r="F295" s="48" t="s">
        <v>1</v>
      </c>
      <c r="G295" s="48" t="s">
        <v>1</v>
      </c>
      <c r="H295" s="43" t="s">
        <v>1</v>
      </c>
      <c r="I295" s="48">
        <v>4.0185000000000004</v>
      </c>
      <c r="J295" s="48">
        <v>0.1983</v>
      </c>
      <c r="K295" s="48" t="s">
        <v>1</v>
      </c>
      <c r="L295" s="48" t="s">
        <v>1</v>
      </c>
      <c r="M295" s="48" t="s">
        <v>1</v>
      </c>
      <c r="N295" s="48" t="s">
        <v>1</v>
      </c>
      <c r="O295" s="48" t="s">
        <v>1</v>
      </c>
      <c r="P295" s="43" t="s">
        <v>1</v>
      </c>
      <c r="Q295" s="48">
        <v>0.1983</v>
      </c>
      <c r="R295" s="48">
        <v>3.919</v>
      </c>
      <c r="S295" s="48">
        <v>9.8799999999999999E-2</v>
      </c>
      <c r="T295" s="48" t="s">
        <v>1</v>
      </c>
      <c r="U295" s="48" t="s">
        <v>1</v>
      </c>
      <c r="V295" s="48" t="s">
        <v>1</v>
      </c>
      <c r="W295" s="48" t="s">
        <v>1</v>
      </c>
      <c r="X295" s="43" t="s">
        <v>1</v>
      </c>
      <c r="Y295" s="48">
        <v>3.8201999999999998</v>
      </c>
    </row>
    <row r="296" spans="1:25" ht="22.5">
      <c r="A296" s="98" t="s">
        <v>14</v>
      </c>
      <c r="B296" s="48">
        <v>15924.691916993997</v>
      </c>
      <c r="C296" s="48">
        <v>7159.7007399939985</v>
      </c>
      <c r="D296" s="48">
        <v>585.80827999999997</v>
      </c>
      <c r="E296" s="48">
        <v>41.161489999999993</v>
      </c>
      <c r="F296" s="48">
        <v>65.273599999999988</v>
      </c>
      <c r="G296" s="48">
        <v>2050.7486570000001</v>
      </c>
      <c r="H296" s="43">
        <v>712.12157999999999</v>
      </c>
      <c r="I296" s="48">
        <v>5309.8775699999997</v>
      </c>
      <c r="J296" s="48">
        <v>10644.160906994</v>
      </c>
      <c r="K296" s="48">
        <v>5264.8610799939997</v>
      </c>
      <c r="L296" s="48">
        <v>299.52346</v>
      </c>
      <c r="M296" s="48">
        <v>3.1661999999999999</v>
      </c>
      <c r="N296" s="48">
        <v>12.646539999999998</v>
      </c>
      <c r="O296" s="48">
        <v>1908.7663570000002</v>
      </c>
      <c r="P296" s="43">
        <v>121.67696999999997</v>
      </c>
      <c r="Q296" s="48">
        <v>3033.5202999999992</v>
      </c>
      <c r="R296" s="48">
        <v>5280.5310100000006</v>
      </c>
      <c r="S296" s="48">
        <v>1894.8396600000001</v>
      </c>
      <c r="T296" s="48">
        <v>286.28481999999997</v>
      </c>
      <c r="U296" s="48">
        <v>37.995289999999997</v>
      </c>
      <c r="V296" s="48">
        <v>52.62706</v>
      </c>
      <c r="W296" s="48">
        <v>141.98229999999995</v>
      </c>
      <c r="X296" s="43">
        <v>590.44461000000001</v>
      </c>
      <c r="Y296" s="48">
        <v>2276.3572699999995</v>
      </c>
    </row>
    <row r="297" spans="1:25">
      <c r="A297" s="98" t="s">
        <v>72</v>
      </c>
      <c r="B297" s="48">
        <v>5579.8274000000001</v>
      </c>
      <c r="C297" s="48">
        <v>2342.9154800000001</v>
      </c>
      <c r="D297" s="48">
        <v>76.251239999999996</v>
      </c>
      <c r="E297" s="48">
        <v>11.489699999999999</v>
      </c>
      <c r="F297" s="48">
        <v>5.1097200000000003</v>
      </c>
      <c r="G297" s="48">
        <v>491.55146999999999</v>
      </c>
      <c r="H297" s="43">
        <v>338.78185000000002</v>
      </c>
      <c r="I297" s="48">
        <v>2313.7279400000002</v>
      </c>
      <c r="J297" s="48">
        <v>3856.11564</v>
      </c>
      <c r="K297" s="48">
        <v>1796.17311</v>
      </c>
      <c r="L297" s="48">
        <v>32.647709999999996</v>
      </c>
      <c r="M297" s="48">
        <v>1.9075</v>
      </c>
      <c r="N297" s="48">
        <v>0.70860000000000001</v>
      </c>
      <c r="O297" s="48">
        <v>472.92189999999999</v>
      </c>
      <c r="P297" s="43">
        <v>84.659369999999996</v>
      </c>
      <c r="Q297" s="48">
        <v>1467.09745</v>
      </c>
      <c r="R297" s="48">
        <v>1723.7117599999999</v>
      </c>
      <c r="S297" s="48">
        <v>546.74237000000005</v>
      </c>
      <c r="T297" s="48">
        <v>43.603529999999999</v>
      </c>
      <c r="U297" s="48">
        <v>9.5822000000000003</v>
      </c>
      <c r="V297" s="48">
        <v>4.4011199999999997</v>
      </c>
      <c r="W297" s="48">
        <v>18.629570000000001</v>
      </c>
      <c r="X297" s="43">
        <v>254.12248</v>
      </c>
      <c r="Y297" s="48">
        <v>846.63049000000001</v>
      </c>
    </row>
    <row r="298" spans="1:25">
      <c r="A298" s="98" t="s">
        <v>73</v>
      </c>
      <c r="B298" s="48">
        <v>1313.36366</v>
      </c>
      <c r="C298" s="48">
        <v>674.77864999999997</v>
      </c>
      <c r="D298" s="48">
        <v>109.29640000000001</v>
      </c>
      <c r="E298" s="48">
        <v>3.38469</v>
      </c>
      <c r="F298" s="48">
        <v>1.6871</v>
      </c>
      <c r="G298" s="48">
        <v>204.08019999999999</v>
      </c>
      <c r="H298" s="43">
        <v>37.80498</v>
      </c>
      <c r="I298" s="48">
        <v>282.33163999999999</v>
      </c>
      <c r="J298" s="48">
        <v>916.06299999999999</v>
      </c>
      <c r="K298" s="48">
        <v>485.64929999999998</v>
      </c>
      <c r="L298" s="48">
        <v>74.507919999999999</v>
      </c>
      <c r="M298" s="48">
        <v>0.45540000000000003</v>
      </c>
      <c r="N298" s="48">
        <v>0.04</v>
      </c>
      <c r="O298" s="48">
        <v>191.3989</v>
      </c>
      <c r="P298" s="43">
        <v>4.4827399999999997</v>
      </c>
      <c r="Q298" s="48">
        <v>159.52874</v>
      </c>
      <c r="R298" s="48">
        <v>397.30065999999999</v>
      </c>
      <c r="S298" s="48">
        <v>189.12934999999999</v>
      </c>
      <c r="T298" s="48">
        <v>34.78848</v>
      </c>
      <c r="U298" s="48">
        <v>2.9292899999999999</v>
      </c>
      <c r="V298" s="48">
        <v>1.6471</v>
      </c>
      <c r="W298" s="48">
        <v>12.6813</v>
      </c>
      <c r="X298" s="43">
        <v>33.322240000000001</v>
      </c>
      <c r="Y298" s="48">
        <v>122.80289999999999</v>
      </c>
    </row>
    <row r="299" spans="1:25">
      <c r="A299" s="98" t="s">
        <v>74</v>
      </c>
      <c r="B299" s="48">
        <v>1404.7792569999999</v>
      </c>
      <c r="C299" s="48">
        <v>615.37192000000005</v>
      </c>
      <c r="D299" s="48">
        <v>107.13315</v>
      </c>
      <c r="E299" s="48">
        <v>4.1890999999999998</v>
      </c>
      <c r="F299" s="48">
        <v>3.69977</v>
      </c>
      <c r="G299" s="48">
        <v>252.44111699999999</v>
      </c>
      <c r="H299" s="43">
        <v>58.715629999999997</v>
      </c>
      <c r="I299" s="48">
        <v>363.22856999999999</v>
      </c>
      <c r="J299" s="48">
        <v>890.64777700000002</v>
      </c>
      <c r="K299" s="48">
        <v>419.07037000000003</v>
      </c>
      <c r="L299" s="48">
        <v>54.337119999999999</v>
      </c>
      <c r="M299" s="48">
        <v>0.04</v>
      </c>
      <c r="N299" s="48" t="s">
        <v>1</v>
      </c>
      <c r="O299" s="48">
        <v>240.67641699999999</v>
      </c>
      <c r="P299" s="43">
        <v>3.4575</v>
      </c>
      <c r="Q299" s="48">
        <v>173.06637000000001</v>
      </c>
      <c r="R299" s="48">
        <v>514.13148000000001</v>
      </c>
      <c r="S299" s="48">
        <v>196.30154999999999</v>
      </c>
      <c r="T299" s="48">
        <v>52.796030000000002</v>
      </c>
      <c r="U299" s="48">
        <v>4.1490999999999998</v>
      </c>
      <c r="V299" s="48">
        <v>3.69977</v>
      </c>
      <c r="W299" s="48">
        <v>11.764699999999999</v>
      </c>
      <c r="X299" s="43">
        <v>55.258130000000001</v>
      </c>
      <c r="Y299" s="48">
        <v>190.16220000000001</v>
      </c>
    </row>
    <row r="300" spans="1:25">
      <c r="A300" s="98" t="s">
        <v>75</v>
      </c>
      <c r="B300" s="48">
        <v>1402.86286</v>
      </c>
      <c r="C300" s="48">
        <v>626.48433</v>
      </c>
      <c r="D300" s="48">
        <v>102.93411</v>
      </c>
      <c r="E300" s="48">
        <v>2.0232999999999999</v>
      </c>
      <c r="F300" s="48">
        <v>11.298170000000001</v>
      </c>
      <c r="G300" s="48">
        <v>268.79951999999997</v>
      </c>
      <c r="H300" s="43">
        <v>40.80341</v>
      </c>
      <c r="I300" s="48">
        <v>350.52001999999999</v>
      </c>
      <c r="J300" s="48">
        <v>993.72927000000004</v>
      </c>
      <c r="K300" s="48">
        <v>463.29304000000002</v>
      </c>
      <c r="L300" s="48">
        <v>63.522730000000003</v>
      </c>
      <c r="M300" s="48">
        <v>9.0999999999999998E-2</v>
      </c>
      <c r="N300" s="48">
        <v>6.6971999999999996</v>
      </c>
      <c r="O300" s="48">
        <v>249.00936999999999</v>
      </c>
      <c r="P300" s="43">
        <v>3.0486</v>
      </c>
      <c r="Q300" s="48">
        <v>208.06733</v>
      </c>
      <c r="R300" s="48">
        <v>409.13359000000003</v>
      </c>
      <c r="S300" s="48">
        <v>163.19129000000001</v>
      </c>
      <c r="T300" s="48">
        <v>39.411380000000001</v>
      </c>
      <c r="U300" s="48">
        <v>1.9322999999999999</v>
      </c>
      <c r="V300" s="48">
        <v>4.6009700000000002</v>
      </c>
      <c r="W300" s="48">
        <v>19.790150000000001</v>
      </c>
      <c r="X300" s="43">
        <v>37.754809999999999</v>
      </c>
      <c r="Y300" s="48">
        <v>142.45268999999999</v>
      </c>
    </row>
    <row r="301" spans="1:25">
      <c r="A301" s="98" t="s">
        <v>76</v>
      </c>
      <c r="B301" s="48">
        <v>1989.47309</v>
      </c>
      <c r="C301" s="48">
        <v>923.64985000000001</v>
      </c>
      <c r="D301" s="48">
        <v>116.78719</v>
      </c>
      <c r="E301" s="48">
        <v>5.1616999999999997</v>
      </c>
      <c r="F301" s="48">
        <v>14.986750000000001</v>
      </c>
      <c r="G301" s="48">
        <v>323.66343999999998</v>
      </c>
      <c r="H301" s="43">
        <v>91.333209999999994</v>
      </c>
      <c r="I301" s="48">
        <v>513.89094999999998</v>
      </c>
      <c r="J301" s="48">
        <v>1270.44669</v>
      </c>
      <c r="K301" s="48">
        <v>663.54006000000004</v>
      </c>
      <c r="L301" s="48">
        <v>45.571399999999997</v>
      </c>
      <c r="M301" s="48" t="s">
        <v>1</v>
      </c>
      <c r="N301" s="48">
        <v>1.4098599999999999</v>
      </c>
      <c r="O301" s="48">
        <v>300.17612000000003</v>
      </c>
      <c r="P301" s="43">
        <v>10.558909999999999</v>
      </c>
      <c r="Q301" s="48">
        <v>249.19033999999999</v>
      </c>
      <c r="R301" s="48">
        <v>719.02639999999997</v>
      </c>
      <c r="S301" s="48">
        <v>260.10978999999998</v>
      </c>
      <c r="T301" s="48">
        <v>71.215789999999998</v>
      </c>
      <c r="U301" s="48">
        <v>5.1616999999999997</v>
      </c>
      <c r="V301" s="48">
        <v>13.576890000000001</v>
      </c>
      <c r="W301" s="48">
        <v>23.48732</v>
      </c>
      <c r="X301" s="43">
        <v>80.774299999999997</v>
      </c>
      <c r="Y301" s="48">
        <v>264.70060999999998</v>
      </c>
    </row>
    <row r="302" spans="1:25">
      <c r="A302" s="98" t="s">
        <v>77</v>
      </c>
      <c r="B302" s="48">
        <v>1150.137529994</v>
      </c>
      <c r="C302" s="48">
        <v>565.76184999400004</v>
      </c>
      <c r="D302" s="48">
        <v>44.955869999999997</v>
      </c>
      <c r="E302" s="48">
        <v>6.0762</v>
      </c>
      <c r="F302" s="48">
        <v>19.83053</v>
      </c>
      <c r="G302" s="48">
        <v>147.53215</v>
      </c>
      <c r="H302" s="43">
        <v>70.37885</v>
      </c>
      <c r="I302" s="48">
        <v>295.60208</v>
      </c>
      <c r="J302" s="48">
        <v>601.19621999399999</v>
      </c>
      <c r="K302" s="48">
        <v>363.34809999399999</v>
      </c>
      <c r="L302" s="48">
        <v>23.85238</v>
      </c>
      <c r="M302" s="48">
        <v>0.28110000000000002</v>
      </c>
      <c r="N302" s="48">
        <v>3.26328</v>
      </c>
      <c r="O302" s="48">
        <v>102.90898</v>
      </c>
      <c r="P302" s="43">
        <v>5.4455799999999996</v>
      </c>
      <c r="Q302" s="48">
        <v>102.0968</v>
      </c>
      <c r="R302" s="48">
        <v>548.94131000000004</v>
      </c>
      <c r="S302" s="48">
        <v>202.41374999999999</v>
      </c>
      <c r="T302" s="48">
        <v>21.103490000000001</v>
      </c>
      <c r="U302" s="48">
        <v>5.7950999999999997</v>
      </c>
      <c r="V302" s="48">
        <v>16.567250000000001</v>
      </c>
      <c r="W302" s="48">
        <v>44.623170000000002</v>
      </c>
      <c r="X302" s="43">
        <v>64.933269999999993</v>
      </c>
      <c r="Y302" s="48">
        <v>193.50528</v>
      </c>
    </row>
    <row r="303" spans="1:25">
      <c r="A303" s="98" t="s">
        <v>78</v>
      </c>
      <c r="B303" s="48">
        <v>391.32972999999998</v>
      </c>
      <c r="C303" s="48">
        <v>252.96362999999999</v>
      </c>
      <c r="D303" s="48">
        <v>5.8262999999999998</v>
      </c>
      <c r="E303" s="48">
        <v>2.9131999999999998</v>
      </c>
      <c r="F303" s="48">
        <v>2.2396600000000002</v>
      </c>
      <c r="G303" s="48">
        <v>8.4064999999999994</v>
      </c>
      <c r="H303" s="43">
        <v>18.483560000000001</v>
      </c>
      <c r="I303" s="48">
        <v>100.49688</v>
      </c>
      <c r="J303" s="48">
        <v>239.22144</v>
      </c>
      <c r="K303" s="48">
        <v>186.15288000000001</v>
      </c>
      <c r="L303" s="48">
        <v>0.15490000000000001</v>
      </c>
      <c r="M303" s="48" t="s">
        <v>1</v>
      </c>
      <c r="N303" s="48">
        <v>0.21360000000000001</v>
      </c>
      <c r="O303" s="48">
        <v>6.6828000000000003</v>
      </c>
      <c r="P303" s="43">
        <v>2.0501900000000002</v>
      </c>
      <c r="Q303" s="48">
        <v>43.96707</v>
      </c>
      <c r="R303" s="48">
        <v>152.10829000000001</v>
      </c>
      <c r="S303" s="48">
        <v>66.810749999999999</v>
      </c>
      <c r="T303" s="48">
        <v>5.6714000000000002</v>
      </c>
      <c r="U303" s="48">
        <v>2.9131999999999998</v>
      </c>
      <c r="V303" s="48">
        <v>2.0260600000000002</v>
      </c>
      <c r="W303" s="48">
        <v>1.7237</v>
      </c>
      <c r="X303" s="43">
        <v>16.43337</v>
      </c>
      <c r="Y303" s="48">
        <v>56.529809999999998</v>
      </c>
    </row>
    <row r="304" spans="1:25">
      <c r="A304" s="98" t="s">
        <v>79</v>
      </c>
      <c r="B304" s="48">
        <v>292.35728</v>
      </c>
      <c r="C304" s="48">
        <v>165.23697999999999</v>
      </c>
      <c r="D304" s="48">
        <v>0.60370000000000001</v>
      </c>
      <c r="E304" s="48">
        <v>0.82120000000000004</v>
      </c>
      <c r="F304" s="48">
        <v>0.57599999999999996</v>
      </c>
      <c r="G304" s="48">
        <v>15.297330000000001</v>
      </c>
      <c r="H304" s="43">
        <v>10.820499999999999</v>
      </c>
      <c r="I304" s="48">
        <v>99.001570000000001</v>
      </c>
      <c r="J304" s="48">
        <v>205.76697999999999</v>
      </c>
      <c r="K304" s="48">
        <v>129.31737000000001</v>
      </c>
      <c r="L304" s="48">
        <v>0.29199999999999998</v>
      </c>
      <c r="M304" s="48" t="s">
        <v>1</v>
      </c>
      <c r="N304" s="48" t="s">
        <v>1</v>
      </c>
      <c r="O304" s="48">
        <v>13.362629999999999</v>
      </c>
      <c r="P304" s="43">
        <v>1.10209</v>
      </c>
      <c r="Q304" s="48">
        <v>61.692889999999998</v>
      </c>
      <c r="R304" s="48">
        <v>86.590299999999999</v>
      </c>
      <c r="S304" s="48">
        <v>35.919609999999999</v>
      </c>
      <c r="T304" s="48">
        <v>0.31169999999999998</v>
      </c>
      <c r="U304" s="48">
        <v>0.82120000000000004</v>
      </c>
      <c r="V304" s="48">
        <v>0.57599999999999996</v>
      </c>
      <c r="W304" s="48">
        <v>1.9347000000000001</v>
      </c>
      <c r="X304" s="43">
        <v>9.7184100000000004</v>
      </c>
      <c r="Y304" s="48">
        <v>37.308680000000003</v>
      </c>
    </row>
    <row r="305" spans="1:26">
      <c r="A305" s="98" t="s">
        <v>80</v>
      </c>
      <c r="B305" s="48">
        <v>715.65394000000003</v>
      </c>
      <c r="C305" s="48">
        <v>309.12094000000002</v>
      </c>
      <c r="D305" s="48">
        <v>9.3719999999999999</v>
      </c>
      <c r="E305" s="48">
        <v>3.4155000000000002</v>
      </c>
      <c r="F305" s="48">
        <v>4.0124000000000004</v>
      </c>
      <c r="G305" s="48">
        <v>18.05489</v>
      </c>
      <c r="H305" s="43">
        <v>29.639199999999999</v>
      </c>
      <c r="I305" s="48">
        <v>342.03901000000002</v>
      </c>
      <c r="J305" s="48">
        <v>295.70366000000001</v>
      </c>
      <c r="K305" s="48">
        <v>200.07428999999999</v>
      </c>
      <c r="L305" s="48" t="s">
        <v>1</v>
      </c>
      <c r="M305" s="48">
        <v>7.2300000000000003E-2</v>
      </c>
      <c r="N305" s="48" t="s">
        <v>1</v>
      </c>
      <c r="O305" s="48">
        <v>13.72879</v>
      </c>
      <c r="P305" s="43">
        <v>2.4975900000000002</v>
      </c>
      <c r="Q305" s="48">
        <v>79.330690000000004</v>
      </c>
      <c r="R305" s="48">
        <v>419.95028000000002</v>
      </c>
      <c r="S305" s="48">
        <v>109.04665</v>
      </c>
      <c r="T305" s="48">
        <v>9.3719999999999999</v>
      </c>
      <c r="U305" s="48">
        <v>3.3431999999999999</v>
      </c>
      <c r="V305" s="48">
        <v>4.0124000000000004</v>
      </c>
      <c r="W305" s="48">
        <v>4.3261000000000003</v>
      </c>
      <c r="X305" s="43">
        <v>27.14161</v>
      </c>
      <c r="Y305" s="48">
        <v>262.70832000000001</v>
      </c>
    </row>
    <row r="306" spans="1:26">
      <c r="A306" s="98" t="s">
        <v>81</v>
      </c>
      <c r="B306" s="48">
        <v>390.63362000000001</v>
      </c>
      <c r="C306" s="48">
        <v>228.12696</v>
      </c>
      <c r="D306" s="48">
        <v>6.2534200000000002</v>
      </c>
      <c r="E306" s="48">
        <v>1.5186999999999999</v>
      </c>
      <c r="F306" s="48">
        <v>0.4491</v>
      </c>
      <c r="G306" s="48">
        <v>27.843869999999999</v>
      </c>
      <c r="H306" s="43">
        <v>7.0397299999999996</v>
      </c>
      <c r="I306" s="48">
        <v>119.40183999999999</v>
      </c>
      <c r="J306" s="48">
        <v>286.46526</v>
      </c>
      <c r="K306" s="48">
        <v>177.16274000000001</v>
      </c>
      <c r="L306" s="48">
        <v>4.5015000000000001</v>
      </c>
      <c r="M306" s="48">
        <v>0.26879999999999998</v>
      </c>
      <c r="N306" s="48">
        <v>0.1434</v>
      </c>
      <c r="O306" s="48">
        <v>26.441870000000002</v>
      </c>
      <c r="P306" s="43">
        <v>2.4325100000000002</v>
      </c>
      <c r="Q306" s="48">
        <v>75.514439999999993</v>
      </c>
      <c r="R306" s="48">
        <v>104.16836000000001</v>
      </c>
      <c r="S306" s="48">
        <v>50.964219999999997</v>
      </c>
      <c r="T306" s="48">
        <v>1.7519199999999999</v>
      </c>
      <c r="U306" s="48">
        <v>1.2499</v>
      </c>
      <c r="V306" s="48">
        <v>0.30570000000000003</v>
      </c>
      <c r="W306" s="48">
        <v>1.4019999999999999</v>
      </c>
      <c r="X306" s="43">
        <v>4.6072199999999999</v>
      </c>
      <c r="Y306" s="48">
        <v>43.8874</v>
      </c>
    </row>
    <row r="307" spans="1:26">
      <c r="A307" s="98" t="s">
        <v>116</v>
      </c>
      <c r="B307" s="48">
        <v>714.38655000000006</v>
      </c>
      <c r="C307" s="48">
        <v>247.07972000000001</v>
      </c>
      <c r="D307" s="48">
        <v>6.2221000000000002</v>
      </c>
      <c r="E307" s="48">
        <v>0.16819999999999999</v>
      </c>
      <c r="F307" s="48">
        <v>0.7742</v>
      </c>
      <c r="G307" s="48">
        <v>166.97345000000001</v>
      </c>
      <c r="H307" s="43">
        <v>4.9161799999999998</v>
      </c>
      <c r="I307" s="48">
        <v>288.2527</v>
      </c>
      <c r="J307" s="48">
        <v>605.12335000000007</v>
      </c>
      <c r="K307" s="48">
        <v>200.03898000000001</v>
      </c>
      <c r="L307" s="48" t="s">
        <v>1</v>
      </c>
      <c r="M307" s="48">
        <v>5.0099999999999999E-2</v>
      </c>
      <c r="N307" s="48">
        <v>0.1706</v>
      </c>
      <c r="O307" s="48">
        <v>165.80245000000002</v>
      </c>
      <c r="P307" s="43">
        <v>0.89740000000000009</v>
      </c>
      <c r="Q307" s="48">
        <v>238.16382000000002</v>
      </c>
      <c r="R307" s="48">
        <v>109.2632</v>
      </c>
      <c r="S307" s="48">
        <v>47.04074</v>
      </c>
      <c r="T307" s="48">
        <v>6.2221000000000002</v>
      </c>
      <c r="U307" s="48">
        <v>0.1181</v>
      </c>
      <c r="V307" s="48">
        <v>0.60359999999999991</v>
      </c>
      <c r="W307" s="48">
        <v>1.171</v>
      </c>
      <c r="X307" s="43">
        <v>4.0187799999999996</v>
      </c>
      <c r="Y307" s="48">
        <v>50.088879999999996</v>
      </c>
    </row>
    <row r="308" spans="1:26">
      <c r="A308" s="98">
        <v>2021</v>
      </c>
      <c r="B308" s="48">
        <v>146.24903</v>
      </c>
      <c r="C308" s="48">
        <v>48.246699999999997</v>
      </c>
      <c r="D308" s="48" t="s">
        <v>1</v>
      </c>
      <c r="E308" s="48" t="s">
        <v>1</v>
      </c>
      <c r="F308" s="48">
        <v>0.1232</v>
      </c>
      <c r="G308" s="48">
        <v>45.810290000000002</v>
      </c>
      <c r="H308" s="43">
        <v>0.85089999999999999</v>
      </c>
      <c r="I308" s="48">
        <v>51.217939999999999</v>
      </c>
      <c r="J308" s="48">
        <v>120.80539</v>
      </c>
      <c r="K308" s="48">
        <v>40.968850000000003</v>
      </c>
      <c r="L308" s="48" t="s">
        <v>1</v>
      </c>
      <c r="M308" s="48" t="s">
        <v>1</v>
      </c>
      <c r="N308" s="48" t="s">
        <v>1</v>
      </c>
      <c r="O308" s="48">
        <v>45.62829</v>
      </c>
      <c r="P308" s="43">
        <v>0.32600000000000001</v>
      </c>
      <c r="Q308" s="48">
        <v>33.882249999999999</v>
      </c>
      <c r="R308" s="48">
        <v>25.443639999999998</v>
      </c>
      <c r="S308" s="48">
        <v>7.2778499999999999</v>
      </c>
      <c r="T308" s="48" t="s">
        <v>1</v>
      </c>
      <c r="U308" s="48" t="s">
        <v>1</v>
      </c>
      <c r="V308" s="48">
        <v>0.1232</v>
      </c>
      <c r="W308" s="48">
        <v>0.182</v>
      </c>
      <c r="X308" s="43">
        <v>0.52490000000000003</v>
      </c>
      <c r="Y308" s="48">
        <v>17.33569</v>
      </c>
    </row>
    <row r="309" spans="1:26">
      <c r="A309" s="98">
        <v>2022</v>
      </c>
      <c r="B309" s="48">
        <v>160.71581</v>
      </c>
      <c r="C309" s="48">
        <v>56.123899999999999</v>
      </c>
      <c r="D309" s="48">
        <v>3.6999999999999998E-2</v>
      </c>
      <c r="E309" s="48" t="s">
        <v>1</v>
      </c>
      <c r="F309" s="48" t="s">
        <v>1</v>
      </c>
      <c r="G309" s="48">
        <v>41.984900000000003</v>
      </c>
      <c r="H309" s="43">
        <v>0.59989999999999999</v>
      </c>
      <c r="I309" s="48">
        <v>61.970109999999998</v>
      </c>
      <c r="J309" s="48">
        <v>138.14922999999999</v>
      </c>
      <c r="K309" s="48">
        <v>48.256500000000003</v>
      </c>
      <c r="L309" s="48" t="s">
        <v>1</v>
      </c>
      <c r="M309" s="48" t="s">
        <v>1</v>
      </c>
      <c r="N309" s="48" t="s">
        <v>1</v>
      </c>
      <c r="O309" s="48">
        <v>41.797510000000003</v>
      </c>
      <c r="P309" s="43">
        <v>0.1643</v>
      </c>
      <c r="Q309" s="48">
        <v>47.93092</v>
      </c>
      <c r="R309" s="48">
        <v>22.566579999999998</v>
      </c>
      <c r="S309" s="48">
        <v>7.8673999999999999</v>
      </c>
      <c r="T309" s="48">
        <v>3.6999999999999998E-2</v>
      </c>
      <c r="U309" s="48" t="s">
        <v>1</v>
      </c>
      <c r="V309" s="48" t="s">
        <v>1</v>
      </c>
      <c r="W309" s="48">
        <v>0.18739</v>
      </c>
      <c r="X309" s="43">
        <v>0.43559999999999999</v>
      </c>
      <c r="Y309" s="48">
        <v>14.03919</v>
      </c>
    </row>
    <row r="310" spans="1:26">
      <c r="A310" s="98">
        <v>2023</v>
      </c>
      <c r="B310" s="48">
        <v>181.99624</v>
      </c>
      <c r="C310" s="48">
        <v>72.923540000000003</v>
      </c>
      <c r="D310" s="48">
        <v>0.1358</v>
      </c>
      <c r="E310" s="48" t="s">
        <v>1</v>
      </c>
      <c r="F310" s="48">
        <v>8.8200000000000001E-2</v>
      </c>
      <c r="G310" s="48">
        <v>32.225430000000003</v>
      </c>
      <c r="H310" s="43">
        <v>1.4861800000000001</v>
      </c>
      <c r="I310" s="48">
        <v>75.137090000000001</v>
      </c>
      <c r="J310" s="48">
        <v>156.23740000000001</v>
      </c>
      <c r="K310" s="48">
        <v>63.953989999999997</v>
      </c>
      <c r="L310" s="48">
        <v>0.1358</v>
      </c>
      <c r="M310" s="48" t="s">
        <v>1</v>
      </c>
      <c r="N310" s="48" t="s">
        <v>1</v>
      </c>
      <c r="O310" s="48">
        <v>32.225430000000003</v>
      </c>
      <c r="P310" s="43">
        <v>0.47638999999999998</v>
      </c>
      <c r="Q310" s="48">
        <v>59.445790000000002</v>
      </c>
      <c r="R310" s="48">
        <v>25.758839999999999</v>
      </c>
      <c r="S310" s="48">
        <v>8.9695499999999999</v>
      </c>
      <c r="T310" s="48" t="s">
        <v>1</v>
      </c>
      <c r="U310" s="48" t="s">
        <v>1</v>
      </c>
      <c r="V310" s="48">
        <v>8.8200000000000001E-2</v>
      </c>
      <c r="W310" s="48" t="s">
        <v>1</v>
      </c>
      <c r="X310" s="43">
        <v>1.00979</v>
      </c>
      <c r="Y310" s="48">
        <v>15.6913</v>
      </c>
    </row>
    <row r="311" spans="1:26">
      <c r="A311" s="98">
        <v>2024</v>
      </c>
      <c r="B311" s="48">
        <v>90.786420000000007</v>
      </c>
      <c r="C311" s="48">
        <v>30.776789999999998</v>
      </c>
      <c r="D311" s="48" t="s">
        <v>1</v>
      </c>
      <c r="E311" s="48" t="s">
        <v>1</v>
      </c>
      <c r="F311" s="48">
        <v>0.39879999999999999</v>
      </c>
      <c r="G311" s="48">
        <v>6.0841000000000003</v>
      </c>
      <c r="H311" s="43">
        <v>0.46750000000000003</v>
      </c>
      <c r="I311" s="48">
        <v>53.059229999999999</v>
      </c>
      <c r="J311" s="48">
        <v>68.418099999999995</v>
      </c>
      <c r="K311" s="48">
        <v>27.79</v>
      </c>
      <c r="L311" s="48" t="s">
        <v>1</v>
      </c>
      <c r="M311" s="48" t="s">
        <v>1</v>
      </c>
      <c r="N311" s="48" t="s">
        <v>1</v>
      </c>
      <c r="O311" s="48">
        <v>6.0049000000000001</v>
      </c>
      <c r="P311" s="43">
        <v>7.7799999999999994E-2</v>
      </c>
      <c r="Q311" s="48">
        <v>34.545400000000001</v>
      </c>
      <c r="R311" s="48">
        <v>22.368320000000001</v>
      </c>
      <c r="S311" s="48">
        <v>2.9867900000000001</v>
      </c>
      <c r="T311" s="48" t="s">
        <v>1</v>
      </c>
      <c r="U311" s="48" t="s">
        <v>1</v>
      </c>
      <c r="V311" s="48">
        <v>0.39879999999999999</v>
      </c>
      <c r="W311" s="48">
        <v>7.9200000000000007E-2</v>
      </c>
      <c r="X311" s="43">
        <v>0.38969999999999999</v>
      </c>
      <c r="Y311" s="48">
        <v>18.513829999999999</v>
      </c>
    </row>
    <row r="312" spans="1:26" ht="33.75">
      <c r="A312" s="98" t="s">
        <v>82</v>
      </c>
      <c r="B312" s="48">
        <v>0.13950000000000001</v>
      </c>
      <c r="C312" s="48">
        <v>0.13950000000000001</v>
      </c>
      <c r="D312" s="48" t="s">
        <v>1</v>
      </c>
      <c r="E312" s="48" t="s">
        <v>1</v>
      </c>
      <c r="F312" s="48" t="s">
        <v>1</v>
      </c>
      <c r="G312" s="48" t="s">
        <v>1</v>
      </c>
      <c r="H312" s="43" t="s">
        <v>1</v>
      </c>
      <c r="I312" s="48" t="s">
        <v>1</v>
      </c>
      <c r="J312" s="48">
        <v>7.1499999999999994E-2</v>
      </c>
      <c r="K312" s="48">
        <v>7.1499999999999994E-2</v>
      </c>
      <c r="L312" s="48" t="s">
        <v>1</v>
      </c>
      <c r="M312" s="48" t="s">
        <v>1</v>
      </c>
      <c r="N312" s="48" t="s">
        <v>1</v>
      </c>
      <c r="O312" s="48" t="s">
        <v>1</v>
      </c>
      <c r="P312" s="43" t="s">
        <v>1</v>
      </c>
      <c r="Q312" s="48" t="s">
        <v>1</v>
      </c>
      <c r="R312" s="49">
        <v>6.8000000000000005E-2</v>
      </c>
      <c r="S312" s="49">
        <v>6.8000000000000005E-2</v>
      </c>
      <c r="T312" s="49" t="s">
        <v>1</v>
      </c>
      <c r="U312" s="49" t="s">
        <v>1</v>
      </c>
      <c r="V312" s="49" t="s">
        <v>1</v>
      </c>
      <c r="W312" s="49" t="s">
        <v>1</v>
      </c>
      <c r="X312" s="42" t="s">
        <v>1</v>
      </c>
      <c r="Y312" s="49" t="s">
        <v>1</v>
      </c>
      <c r="Z312" s="99"/>
    </row>
    <row r="313" spans="1:26">
      <c r="A313" s="98" t="s">
        <v>117</v>
      </c>
      <c r="B313" s="48">
        <v>36685.391551969893</v>
      </c>
      <c r="C313" s="48">
        <v>15696.92799697</v>
      </c>
      <c r="D313" s="48">
        <v>515.78082000000006</v>
      </c>
      <c r="E313" s="48">
        <v>19.226400000000002</v>
      </c>
      <c r="F313" s="48">
        <v>153.87491000000003</v>
      </c>
      <c r="G313" s="48">
        <v>2944.488687</v>
      </c>
      <c r="H313" s="43">
        <v>102.508354</v>
      </c>
      <c r="I313" s="48">
        <v>17252.5843839999</v>
      </c>
      <c r="J313" s="48">
        <v>36685.3915519699</v>
      </c>
      <c r="K313" s="48">
        <v>15696.92799697</v>
      </c>
      <c r="L313" s="48">
        <v>515.78082000000006</v>
      </c>
      <c r="M313" s="48">
        <v>19.226400000000002</v>
      </c>
      <c r="N313" s="48">
        <v>153.87491000000003</v>
      </c>
      <c r="O313" s="48">
        <v>2944.488687</v>
      </c>
      <c r="P313" s="43">
        <v>102.508354</v>
      </c>
      <c r="Q313" s="48">
        <v>17252.5843839999</v>
      </c>
      <c r="R313" s="48" t="s">
        <v>70</v>
      </c>
      <c r="S313" s="48" t="s">
        <v>70</v>
      </c>
      <c r="T313" s="48" t="s">
        <v>70</v>
      </c>
      <c r="U313" s="48" t="s">
        <v>71</v>
      </c>
      <c r="V313" s="48" t="s">
        <v>70</v>
      </c>
      <c r="W313" s="48" t="s">
        <v>70</v>
      </c>
      <c r="X313" s="43" t="s">
        <v>70</v>
      </c>
      <c r="Y313" s="48" t="s">
        <v>70</v>
      </c>
      <c r="Z313" s="99"/>
    </row>
    <row r="314" spans="1:26">
      <c r="A314" s="98" t="s">
        <v>72</v>
      </c>
      <c r="B314" s="48">
        <v>1159.2358039999999</v>
      </c>
      <c r="C314" s="48">
        <v>289.94486999999998</v>
      </c>
      <c r="D314" s="48">
        <v>146.3503</v>
      </c>
      <c r="E314" s="48">
        <v>0.67520000000000002</v>
      </c>
      <c r="F314" s="48">
        <v>14.4678</v>
      </c>
      <c r="G314" s="48">
        <v>103.386</v>
      </c>
      <c r="H314" s="43">
        <v>60.034494000000002</v>
      </c>
      <c r="I314" s="48">
        <v>544.37714000000005</v>
      </c>
      <c r="J314" s="48">
        <v>1159.2358039999999</v>
      </c>
      <c r="K314" s="48">
        <v>289.94486999999998</v>
      </c>
      <c r="L314" s="48">
        <v>146.3503</v>
      </c>
      <c r="M314" s="48">
        <v>0.67520000000000002</v>
      </c>
      <c r="N314" s="48">
        <v>14.4678</v>
      </c>
      <c r="O314" s="48">
        <v>103.386</v>
      </c>
      <c r="P314" s="43">
        <v>60.034494000000002</v>
      </c>
      <c r="Q314" s="48">
        <v>544.37714000000005</v>
      </c>
      <c r="R314" s="48" t="s">
        <v>70</v>
      </c>
      <c r="S314" s="48" t="s">
        <v>70</v>
      </c>
      <c r="T314" s="48" t="s">
        <v>70</v>
      </c>
      <c r="U314" s="48" t="s">
        <v>71</v>
      </c>
      <c r="V314" s="48" t="s">
        <v>70</v>
      </c>
      <c r="W314" s="48" t="s">
        <v>70</v>
      </c>
      <c r="X314" s="43" t="s">
        <v>70</v>
      </c>
      <c r="Y314" s="48" t="s">
        <v>70</v>
      </c>
      <c r="Z314" s="99"/>
    </row>
    <row r="315" spans="1:26">
      <c r="A315" s="98" t="s">
        <v>73</v>
      </c>
      <c r="B315" s="48">
        <v>374.03796999999997</v>
      </c>
      <c r="C315" s="48">
        <v>139.98829000000001</v>
      </c>
      <c r="D315" s="48">
        <v>44.202590000000001</v>
      </c>
      <c r="E315" s="48">
        <v>0.52029999999999998</v>
      </c>
      <c r="F315" s="48">
        <v>22.702300000000001</v>
      </c>
      <c r="G315" s="48">
        <v>26.00938</v>
      </c>
      <c r="H315" s="43">
        <v>1.5609999999999999</v>
      </c>
      <c r="I315" s="48">
        <v>139.05411000000001</v>
      </c>
      <c r="J315" s="48">
        <v>374.03796999999997</v>
      </c>
      <c r="K315" s="48">
        <v>139.98829000000001</v>
      </c>
      <c r="L315" s="48">
        <v>44.202590000000001</v>
      </c>
      <c r="M315" s="48">
        <v>0.52029999999999998</v>
      </c>
      <c r="N315" s="48">
        <v>22.702300000000001</v>
      </c>
      <c r="O315" s="48">
        <v>26.00938</v>
      </c>
      <c r="P315" s="43">
        <v>1.5609999999999999</v>
      </c>
      <c r="Q315" s="48">
        <v>139.05411000000001</v>
      </c>
      <c r="R315" s="48" t="s">
        <v>70</v>
      </c>
      <c r="S315" s="48" t="s">
        <v>70</v>
      </c>
      <c r="T315" s="48" t="s">
        <v>70</v>
      </c>
      <c r="U315" s="48" t="s">
        <v>71</v>
      </c>
      <c r="V315" s="48" t="s">
        <v>70</v>
      </c>
      <c r="W315" s="48" t="s">
        <v>70</v>
      </c>
      <c r="X315" s="43" t="s">
        <v>70</v>
      </c>
      <c r="Y315" s="48" t="s">
        <v>70</v>
      </c>
    </row>
    <row r="316" spans="1:26">
      <c r="A316" s="98" t="s">
        <v>74</v>
      </c>
      <c r="B316" s="48">
        <v>495.15107999999998</v>
      </c>
      <c r="C316" s="48">
        <v>131.03618</v>
      </c>
      <c r="D316" s="48">
        <v>48.479349999999997</v>
      </c>
      <c r="E316" s="48" t="s">
        <v>1</v>
      </c>
      <c r="F316" s="48">
        <v>6.9109999999999996</v>
      </c>
      <c r="G316" s="48">
        <v>126.92005</v>
      </c>
      <c r="H316" s="43">
        <v>2.4668999999999999</v>
      </c>
      <c r="I316" s="48">
        <v>179.33760000000001</v>
      </c>
      <c r="J316" s="48">
        <v>495.15107999999998</v>
      </c>
      <c r="K316" s="48">
        <v>131.03618</v>
      </c>
      <c r="L316" s="48">
        <v>48.479349999999997</v>
      </c>
      <c r="M316" s="48" t="s">
        <v>1</v>
      </c>
      <c r="N316" s="48">
        <v>6.9109999999999996</v>
      </c>
      <c r="O316" s="48">
        <v>126.92005</v>
      </c>
      <c r="P316" s="43">
        <v>2.4668999999999999</v>
      </c>
      <c r="Q316" s="48">
        <v>179.33760000000001</v>
      </c>
      <c r="R316" s="48" t="s">
        <v>70</v>
      </c>
      <c r="S316" s="48" t="s">
        <v>70</v>
      </c>
      <c r="T316" s="48" t="s">
        <v>70</v>
      </c>
      <c r="U316" s="48" t="s">
        <v>71</v>
      </c>
      <c r="V316" s="48" t="s">
        <v>70</v>
      </c>
      <c r="W316" s="48" t="s">
        <v>70</v>
      </c>
      <c r="X316" s="43" t="s">
        <v>70</v>
      </c>
      <c r="Y316" s="48" t="s">
        <v>70</v>
      </c>
    </row>
    <row r="317" spans="1:26">
      <c r="A317" s="98" t="s">
        <v>75</v>
      </c>
      <c r="B317" s="48">
        <v>528.14200000000005</v>
      </c>
      <c r="C317" s="48">
        <v>164.18536</v>
      </c>
      <c r="D317" s="48">
        <v>39.746389999999998</v>
      </c>
      <c r="E317" s="48">
        <v>2.8226</v>
      </c>
      <c r="F317" s="48">
        <v>23.98734</v>
      </c>
      <c r="G317" s="48">
        <v>148.92645999999999</v>
      </c>
      <c r="H317" s="43">
        <v>1.3837999999999999</v>
      </c>
      <c r="I317" s="48">
        <v>147.09004999999999</v>
      </c>
      <c r="J317" s="48">
        <v>528.14200000000005</v>
      </c>
      <c r="K317" s="48">
        <v>164.18536</v>
      </c>
      <c r="L317" s="48">
        <v>39.746389999999998</v>
      </c>
      <c r="M317" s="48">
        <v>2.8226</v>
      </c>
      <c r="N317" s="48">
        <v>23.98734</v>
      </c>
      <c r="O317" s="48">
        <v>148.92645999999999</v>
      </c>
      <c r="P317" s="43">
        <v>1.3837999999999999</v>
      </c>
      <c r="Q317" s="48">
        <v>147.09004999999999</v>
      </c>
      <c r="R317" s="48" t="s">
        <v>70</v>
      </c>
      <c r="S317" s="48" t="s">
        <v>70</v>
      </c>
      <c r="T317" s="48" t="s">
        <v>70</v>
      </c>
      <c r="U317" s="48" t="s">
        <v>71</v>
      </c>
      <c r="V317" s="48" t="s">
        <v>70</v>
      </c>
      <c r="W317" s="48" t="s">
        <v>70</v>
      </c>
      <c r="X317" s="43" t="s">
        <v>70</v>
      </c>
      <c r="Y317" s="48" t="s">
        <v>70</v>
      </c>
    </row>
    <row r="318" spans="1:26">
      <c r="A318" s="98" t="s">
        <v>76</v>
      </c>
      <c r="B318" s="48">
        <v>870.55772000000002</v>
      </c>
      <c r="C318" s="48">
        <v>198.39127999999999</v>
      </c>
      <c r="D318" s="48">
        <v>119.5138</v>
      </c>
      <c r="E318" s="48">
        <v>9.3735999999999997</v>
      </c>
      <c r="F318" s="48">
        <v>21.1525</v>
      </c>
      <c r="G318" s="48">
        <v>217.75161</v>
      </c>
      <c r="H318" s="43">
        <v>1.5690999999999999</v>
      </c>
      <c r="I318" s="48">
        <v>302.80583000000001</v>
      </c>
      <c r="J318" s="48">
        <v>870.55772000000002</v>
      </c>
      <c r="K318" s="48">
        <v>198.39127999999999</v>
      </c>
      <c r="L318" s="48">
        <v>119.5138</v>
      </c>
      <c r="M318" s="48">
        <v>9.3735999999999997</v>
      </c>
      <c r="N318" s="48">
        <v>21.1525</v>
      </c>
      <c r="O318" s="48">
        <v>217.75161</v>
      </c>
      <c r="P318" s="43">
        <v>1.5690999999999999</v>
      </c>
      <c r="Q318" s="48">
        <v>302.80583000000001</v>
      </c>
      <c r="R318" s="48" t="s">
        <v>70</v>
      </c>
      <c r="S318" s="48" t="s">
        <v>70</v>
      </c>
      <c r="T318" s="48" t="s">
        <v>70</v>
      </c>
      <c r="U318" s="48" t="s">
        <v>71</v>
      </c>
      <c r="V318" s="48" t="s">
        <v>70</v>
      </c>
      <c r="W318" s="48" t="s">
        <v>70</v>
      </c>
      <c r="X318" s="43" t="s">
        <v>70</v>
      </c>
      <c r="Y318" s="48" t="s">
        <v>70</v>
      </c>
    </row>
    <row r="319" spans="1:26">
      <c r="A319" s="98" t="s">
        <v>77</v>
      </c>
      <c r="B319" s="48">
        <v>544.78392999990001</v>
      </c>
      <c r="C319" s="48">
        <v>138.51272</v>
      </c>
      <c r="D319" s="48">
        <v>54.340679999999999</v>
      </c>
      <c r="E319" s="48">
        <v>2.8028</v>
      </c>
      <c r="F319" s="48">
        <v>5.3943000000000003</v>
      </c>
      <c r="G319" s="48">
        <v>121.12936000000001</v>
      </c>
      <c r="H319" s="43">
        <v>1.5277000000000001</v>
      </c>
      <c r="I319" s="48">
        <v>221.07636999990001</v>
      </c>
      <c r="J319" s="48">
        <v>544.78392999990001</v>
      </c>
      <c r="K319" s="48">
        <v>138.51272</v>
      </c>
      <c r="L319" s="48">
        <v>54.340679999999999</v>
      </c>
      <c r="M319" s="48">
        <v>2.8028</v>
      </c>
      <c r="N319" s="48">
        <v>5.3943000000000003</v>
      </c>
      <c r="O319" s="48">
        <v>121.12936000000001</v>
      </c>
      <c r="P319" s="43">
        <v>1.5277000000000001</v>
      </c>
      <c r="Q319" s="48">
        <v>221.07636999990001</v>
      </c>
      <c r="R319" s="48" t="s">
        <v>70</v>
      </c>
      <c r="S319" s="48" t="s">
        <v>70</v>
      </c>
      <c r="T319" s="48" t="s">
        <v>70</v>
      </c>
      <c r="U319" s="48" t="s">
        <v>71</v>
      </c>
      <c r="V319" s="48" t="s">
        <v>70</v>
      </c>
      <c r="W319" s="48" t="s">
        <v>70</v>
      </c>
      <c r="X319" s="43" t="s">
        <v>70</v>
      </c>
      <c r="Y319" s="48" t="s">
        <v>70</v>
      </c>
    </row>
    <row r="320" spans="1:26">
      <c r="A320" s="98" t="s">
        <v>78</v>
      </c>
      <c r="B320" s="48">
        <v>746.00436999999999</v>
      </c>
      <c r="C320" s="48">
        <v>404.62651</v>
      </c>
      <c r="D320" s="48">
        <v>8.6</v>
      </c>
      <c r="E320" s="48">
        <v>2.4611000000000001</v>
      </c>
      <c r="F320" s="48">
        <v>0.14530000000000001</v>
      </c>
      <c r="G320" s="48">
        <v>67.08417</v>
      </c>
      <c r="H320" s="43">
        <v>5.2629900000000003</v>
      </c>
      <c r="I320" s="48">
        <v>257.82429999999999</v>
      </c>
      <c r="J320" s="48">
        <v>746.00436999999999</v>
      </c>
      <c r="K320" s="48">
        <v>404.62651</v>
      </c>
      <c r="L320" s="48">
        <v>8.6</v>
      </c>
      <c r="M320" s="48">
        <v>2.4611000000000001</v>
      </c>
      <c r="N320" s="48">
        <v>0.14530000000000001</v>
      </c>
      <c r="O320" s="48">
        <v>67.08417</v>
      </c>
      <c r="P320" s="43">
        <v>5.2629900000000003</v>
      </c>
      <c r="Q320" s="48">
        <v>257.82429999999999</v>
      </c>
      <c r="R320" s="48" t="s">
        <v>70</v>
      </c>
      <c r="S320" s="48" t="s">
        <v>70</v>
      </c>
      <c r="T320" s="48" t="s">
        <v>70</v>
      </c>
      <c r="U320" s="48" t="s">
        <v>71</v>
      </c>
      <c r="V320" s="48" t="s">
        <v>70</v>
      </c>
      <c r="W320" s="48" t="s">
        <v>70</v>
      </c>
      <c r="X320" s="43" t="s">
        <v>70</v>
      </c>
      <c r="Y320" s="48" t="s">
        <v>70</v>
      </c>
    </row>
    <row r="321" spans="1:25">
      <c r="A321" s="98" t="s">
        <v>79</v>
      </c>
      <c r="B321" s="48">
        <v>2294.4839900000002</v>
      </c>
      <c r="C321" s="48">
        <v>1309.2369000000001</v>
      </c>
      <c r="D321" s="48">
        <v>15.61285</v>
      </c>
      <c r="E321" s="48">
        <v>0.15670000000000001</v>
      </c>
      <c r="F321" s="48" t="s">
        <v>1</v>
      </c>
      <c r="G321" s="48">
        <v>104.88914</v>
      </c>
      <c r="H321" s="43">
        <v>12.73129</v>
      </c>
      <c r="I321" s="48">
        <v>851.85711000000003</v>
      </c>
      <c r="J321" s="48">
        <v>2294.4839900000002</v>
      </c>
      <c r="K321" s="48">
        <v>1309.2369000000001</v>
      </c>
      <c r="L321" s="48">
        <v>15.61285</v>
      </c>
      <c r="M321" s="48">
        <v>0.15670000000000001</v>
      </c>
      <c r="N321" s="48" t="s">
        <v>1</v>
      </c>
      <c r="O321" s="48">
        <v>104.88914</v>
      </c>
      <c r="P321" s="43">
        <v>12.73129</v>
      </c>
      <c r="Q321" s="48">
        <v>851.85711000000003</v>
      </c>
      <c r="R321" s="48" t="s">
        <v>70</v>
      </c>
      <c r="S321" s="48" t="s">
        <v>70</v>
      </c>
      <c r="T321" s="48" t="s">
        <v>70</v>
      </c>
      <c r="U321" s="48" t="s">
        <v>71</v>
      </c>
      <c r="V321" s="48" t="s">
        <v>70</v>
      </c>
      <c r="W321" s="48" t="s">
        <v>70</v>
      </c>
      <c r="X321" s="43" t="s">
        <v>70</v>
      </c>
      <c r="Y321" s="48" t="s">
        <v>70</v>
      </c>
    </row>
    <row r="322" spans="1:25">
      <c r="A322" s="98" t="s">
        <v>80</v>
      </c>
      <c r="B322" s="48">
        <v>5639.7279729700003</v>
      </c>
      <c r="C322" s="48">
        <v>2951.6906259699999</v>
      </c>
      <c r="D322" s="48">
        <v>19.180199999999999</v>
      </c>
      <c r="E322" s="48">
        <v>0.28349999999999997</v>
      </c>
      <c r="F322" s="48" t="s">
        <v>1</v>
      </c>
      <c r="G322" s="48">
        <v>606.94792700000005</v>
      </c>
      <c r="H322" s="43">
        <v>9.6309799999999992</v>
      </c>
      <c r="I322" s="48">
        <v>2051.9947400000001</v>
      </c>
      <c r="J322" s="48">
        <v>5639.7279729700003</v>
      </c>
      <c r="K322" s="48">
        <v>2951.6906259699999</v>
      </c>
      <c r="L322" s="48">
        <v>19.180199999999999</v>
      </c>
      <c r="M322" s="48">
        <v>0.28349999999999997</v>
      </c>
      <c r="N322" s="48" t="s">
        <v>1</v>
      </c>
      <c r="O322" s="48">
        <v>606.94792700000005</v>
      </c>
      <c r="P322" s="43">
        <v>9.6309799999999992</v>
      </c>
      <c r="Q322" s="48">
        <v>2051.9947400000001</v>
      </c>
      <c r="R322" s="48" t="s">
        <v>70</v>
      </c>
      <c r="S322" s="48" t="s">
        <v>70</v>
      </c>
      <c r="T322" s="48" t="s">
        <v>70</v>
      </c>
      <c r="U322" s="48" t="s">
        <v>71</v>
      </c>
      <c r="V322" s="48" t="s">
        <v>70</v>
      </c>
      <c r="W322" s="48" t="s">
        <v>70</v>
      </c>
      <c r="X322" s="43" t="s">
        <v>70</v>
      </c>
      <c r="Y322" s="48" t="s">
        <v>70</v>
      </c>
    </row>
    <row r="323" spans="1:25">
      <c r="A323" s="98" t="s">
        <v>81</v>
      </c>
      <c r="B323" s="48">
        <v>5682.9662710000002</v>
      </c>
      <c r="C323" s="48">
        <v>3078.9887509999999</v>
      </c>
      <c r="D323" s="48" t="s">
        <v>1</v>
      </c>
      <c r="E323" s="48">
        <v>0.13059999999999999</v>
      </c>
      <c r="F323" s="48" t="s">
        <v>1</v>
      </c>
      <c r="G323" s="48">
        <v>611.28045999999995</v>
      </c>
      <c r="H323" s="43">
        <v>3.8845000000000001</v>
      </c>
      <c r="I323" s="48">
        <v>1988.6819599999999</v>
      </c>
      <c r="J323" s="48">
        <v>5682.9662710000002</v>
      </c>
      <c r="K323" s="48">
        <v>3078.9887509999999</v>
      </c>
      <c r="L323" s="48" t="s">
        <v>1</v>
      </c>
      <c r="M323" s="48">
        <v>0.13059999999999999</v>
      </c>
      <c r="N323" s="48" t="s">
        <v>1</v>
      </c>
      <c r="O323" s="48">
        <v>611.28045999999995</v>
      </c>
      <c r="P323" s="43">
        <v>3.8845000000000001</v>
      </c>
      <c r="Q323" s="48">
        <v>1988.6819599999999</v>
      </c>
      <c r="R323" s="48" t="s">
        <v>70</v>
      </c>
      <c r="S323" s="48" t="s">
        <v>70</v>
      </c>
      <c r="T323" s="48" t="s">
        <v>70</v>
      </c>
      <c r="U323" s="48" t="s">
        <v>71</v>
      </c>
      <c r="V323" s="48" t="s">
        <v>70</v>
      </c>
      <c r="W323" s="48" t="s">
        <v>70</v>
      </c>
      <c r="X323" s="43" t="s">
        <v>70</v>
      </c>
      <c r="Y323" s="48" t="s">
        <v>70</v>
      </c>
    </row>
    <row r="324" spans="1:25">
      <c r="A324" s="98" t="s">
        <v>116</v>
      </c>
      <c r="B324" s="48">
        <v>7187.0260940000007</v>
      </c>
      <c r="C324" s="48">
        <v>2632.1857299999997</v>
      </c>
      <c r="D324" s="48" t="s">
        <v>1</v>
      </c>
      <c r="E324" s="48" t="s">
        <v>1</v>
      </c>
      <c r="F324" s="48" t="s">
        <v>1</v>
      </c>
      <c r="G324" s="48">
        <v>157.20391000000001</v>
      </c>
      <c r="H324" s="43">
        <v>1.2559</v>
      </c>
      <c r="I324" s="48">
        <v>4396.3805540000003</v>
      </c>
      <c r="J324" s="48">
        <v>7187.0260940000007</v>
      </c>
      <c r="K324" s="48">
        <v>2632.1857299999997</v>
      </c>
      <c r="L324" s="48" t="s">
        <v>1</v>
      </c>
      <c r="M324" s="48" t="s">
        <v>1</v>
      </c>
      <c r="N324" s="48" t="s">
        <v>1</v>
      </c>
      <c r="O324" s="48">
        <v>157.20391000000001</v>
      </c>
      <c r="P324" s="43">
        <v>1.2559</v>
      </c>
      <c r="Q324" s="48">
        <v>4396.3805540000003</v>
      </c>
      <c r="R324" s="48" t="s">
        <v>70</v>
      </c>
      <c r="S324" s="48" t="s">
        <v>70</v>
      </c>
      <c r="T324" s="48" t="s">
        <v>70</v>
      </c>
      <c r="U324" s="48" t="s">
        <v>71</v>
      </c>
      <c r="V324" s="48" t="s">
        <v>70</v>
      </c>
      <c r="W324" s="48" t="s">
        <v>70</v>
      </c>
      <c r="X324" s="43" t="s">
        <v>70</v>
      </c>
      <c r="Y324" s="48" t="s">
        <v>70</v>
      </c>
    </row>
    <row r="325" spans="1:25">
      <c r="A325" s="98">
        <v>2021</v>
      </c>
      <c r="B325" s="48">
        <v>2676.60131</v>
      </c>
      <c r="C325" s="48">
        <v>880.31326000000001</v>
      </c>
      <c r="D325" s="48" t="s">
        <v>1</v>
      </c>
      <c r="E325" s="48" t="s">
        <v>1</v>
      </c>
      <c r="F325" s="48">
        <v>18.01484</v>
      </c>
      <c r="G325" s="48">
        <v>102.2881</v>
      </c>
      <c r="H325" s="43" t="s">
        <v>1</v>
      </c>
      <c r="I325" s="48">
        <v>1675.9851100000001</v>
      </c>
      <c r="J325" s="48">
        <v>2676.60131</v>
      </c>
      <c r="K325" s="48">
        <v>880.31326000000001</v>
      </c>
      <c r="L325" s="48" t="s">
        <v>1</v>
      </c>
      <c r="M325" s="48" t="s">
        <v>1</v>
      </c>
      <c r="N325" s="48">
        <v>18.01484</v>
      </c>
      <c r="O325" s="48">
        <v>102.2881</v>
      </c>
      <c r="P325" s="43" t="s">
        <v>1</v>
      </c>
      <c r="Q325" s="48">
        <v>1675.9851100000001</v>
      </c>
      <c r="R325" s="48" t="s">
        <v>70</v>
      </c>
      <c r="S325" s="48" t="s">
        <v>70</v>
      </c>
      <c r="T325" s="48" t="s">
        <v>70</v>
      </c>
      <c r="U325" s="48" t="s">
        <v>71</v>
      </c>
      <c r="V325" s="48" t="s">
        <v>70</v>
      </c>
      <c r="W325" s="48" t="s">
        <v>70</v>
      </c>
      <c r="X325" s="43" t="s">
        <v>70</v>
      </c>
      <c r="Y325" s="48" t="s">
        <v>70</v>
      </c>
    </row>
    <row r="326" spans="1:25">
      <c r="A326" s="98">
        <v>2022</v>
      </c>
      <c r="B326" s="48">
        <v>3336.7358899999999</v>
      </c>
      <c r="C326" s="48">
        <v>1265.8505299999999</v>
      </c>
      <c r="D326" s="48">
        <v>19.754660000000001</v>
      </c>
      <c r="E326" s="48" t="s">
        <v>1</v>
      </c>
      <c r="F326" s="48">
        <v>0.38390000000000002</v>
      </c>
      <c r="G326" s="48">
        <v>96.279960000000003</v>
      </c>
      <c r="H326" s="43">
        <v>0.50159999999999993</v>
      </c>
      <c r="I326" s="48">
        <v>1953.96524</v>
      </c>
      <c r="J326" s="48">
        <v>3336.7358899999999</v>
      </c>
      <c r="K326" s="48">
        <v>1265.8505299999999</v>
      </c>
      <c r="L326" s="48">
        <v>19.754660000000001</v>
      </c>
      <c r="M326" s="48" t="s">
        <v>1</v>
      </c>
      <c r="N326" s="48">
        <v>0.38390000000000002</v>
      </c>
      <c r="O326" s="48">
        <v>96.279960000000003</v>
      </c>
      <c r="P326" s="43">
        <v>0.50159999999999993</v>
      </c>
      <c r="Q326" s="48">
        <v>1953.96524</v>
      </c>
      <c r="R326" s="48" t="s">
        <v>70</v>
      </c>
      <c r="S326" s="48" t="s">
        <v>70</v>
      </c>
      <c r="T326" s="48" t="s">
        <v>70</v>
      </c>
      <c r="U326" s="48" t="s">
        <v>71</v>
      </c>
      <c r="V326" s="48" t="s">
        <v>70</v>
      </c>
      <c r="W326" s="48" t="s">
        <v>70</v>
      </c>
      <c r="X326" s="43" t="s">
        <v>70</v>
      </c>
      <c r="Y326" s="48" t="s">
        <v>70</v>
      </c>
    </row>
    <row r="327" spans="1:25">
      <c r="A327" s="98">
        <v>2023</v>
      </c>
      <c r="B327" s="48">
        <v>2708.3441200000002</v>
      </c>
      <c r="C327" s="48">
        <v>1245.1206199999999</v>
      </c>
      <c r="D327" s="48" t="s">
        <v>1</v>
      </c>
      <c r="E327" s="48" t="s">
        <v>1</v>
      </c>
      <c r="F327" s="48">
        <v>30.373999999999999</v>
      </c>
      <c r="G327" s="48">
        <v>340.89406000000002</v>
      </c>
      <c r="H327" s="43">
        <v>0.23319999999999999</v>
      </c>
      <c r="I327" s="48">
        <v>1091.7222400000001</v>
      </c>
      <c r="J327" s="48">
        <v>2708.3441200000002</v>
      </c>
      <c r="K327" s="48">
        <v>1245.1206199999999</v>
      </c>
      <c r="L327" s="48" t="s">
        <v>1</v>
      </c>
      <c r="M327" s="48" t="s">
        <v>1</v>
      </c>
      <c r="N327" s="48">
        <v>30.373999999999999</v>
      </c>
      <c r="O327" s="48">
        <v>340.89406000000002</v>
      </c>
      <c r="P327" s="43">
        <v>0.23319999999999999</v>
      </c>
      <c r="Q327" s="48">
        <v>1091.7222400000001</v>
      </c>
      <c r="R327" s="48" t="s">
        <v>70</v>
      </c>
      <c r="S327" s="48" t="s">
        <v>70</v>
      </c>
      <c r="T327" s="48" t="s">
        <v>70</v>
      </c>
      <c r="U327" s="48" t="s">
        <v>71</v>
      </c>
      <c r="V327" s="48" t="s">
        <v>70</v>
      </c>
      <c r="W327" s="48" t="s">
        <v>70</v>
      </c>
      <c r="X327" s="43" t="s">
        <v>70</v>
      </c>
      <c r="Y327" s="48" t="s">
        <v>70</v>
      </c>
    </row>
    <row r="328" spans="1:25">
      <c r="A328" s="98">
        <v>2024</v>
      </c>
      <c r="B328" s="48">
        <v>2440.5990299999999</v>
      </c>
      <c r="C328" s="48">
        <v>866.68656999999996</v>
      </c>
      <c r="D328" s="48" t="s">
        <v>1</v>
      </c>
      <c r="E328" s="48" t="s">
        <v>1</v>
      </c>
      <c r="F328" s="48">
        <v>10.34163</v>
      </c>
      <c r="G328" s="48">
        <v>113.49809999999999</v>
      </c>
      <c r="H328" s="43">
        <v>0.46489999999999998</v>
      </c>
      <c r="I328" s="48">
        <v>1449.6078299999999</v>
      </c>
      <c r="J328" s="48">
        <v>2440.5990299999999</v>
      </c>
      <c r="K328" s="48">
        <v>866.68656999999996</v>
      </c>
      <c r="L328" s="48" t="s">
        <v>1</v>
      </c>
      <c r="M328" s="48" t="s">
        <v>1</v>
      </c>
      <c r="N328" s="48">
        <v>10.34163</v>
      </c>
      <c r="O328" s="48">
        <v>113.49809999999999</v>
      </c>
      <c r="P328" s="43">
        <v>0.46489999999999998</v>
      </c>
      <c r="Q328" s="48">
        <v>1449.6078299999999</v>
      </c>
      <c r="R328" s="48" t="s">
        <v>1</v>
      </c>
      <c r="S328" s="48" t="s">
        <v>1</v>
      </c>
      <c r="T328" s="48" t="s">
        <v>1</v>
      </c>
      <c r="U328" s="48" t="s">
        <v>1</v>
      </c>
      <c r="V328" s="48" t="s">
        <v>1</v>
      </c>
      <c r="W328" s="48" t="s">
        <v>1</v>
      </c>
      <c r="X328" s="43" t="s">
        <v>1</v>
      </c>
      <c r="Y328" s="48" t="s">
        <v>1</v>
      </c>
    </row>
    <row r="329" spans="1:25" ht="33.75">
      <c r="A329" s="98" t="s">
        <v>82</v>
      </c>
      <c r="B329" s="48">
        <v>0.99399999999999999</v>
      </c>
      <c r="C329" s="48">
        <v>0.16980000000000001</v>
      </c>
      <c r="D329" s="48" t="s">
        <v>1</v>
      </c>
      <c r="E329" s="48" t="s">
        <v>1</v>
      </c>
      <c r="F329" s="48" t="s">
        <v>1</v>
      </c>
      <c r="G329" s="48" t="s">
        <v>1</v>
      </c>
      <c r="H329" s="43" t="s">
        <v>1</v>
      </c>
      <c r="I329" s="48">
        <v>0.82420000000000004</v>
      </c>
      <c r="J329" s="48">
        <v>0.99399999999999999</v>
      </c>
      <c r="K329" s="48">
        <v>0.16980000000000001</v>
      </c>
      <c r="L329" s="48" t="s">
        <v>1</v>
      </c>
      <c r="M329" s="48" t="s">
        <v>1</v>
      </c>
      <c r="N329" s="48" t="s">
        <v>1</v>
      </c>
      <c r="O329" s="48" t="s">
        <v>1</v>
      </c>
      <c r="P329" s="43" t="s">
        <v>1</v>
      </c>
      <c r="Q329" s="48">
        <v>0.82420000000000004</v>
      </c>
      <c r="R329" s="48" t="s">
        <v>70</v>
      </c>
      <c r="S329" s="48" t="s">
        <v>70</v>
      </c>
      <c r="T329" s="48" t="s">
        <v>70</v>
      </c>
      <c r="U329" s="48" t="s">
        <v>71</v>
      </c>
      <c r="V329" s="48" t="s">
        <v>70</v>
      </c>
      <c r="W329" s="48" t="s">
        <v>70</v>
      </c>
      <c r="X329" s="43" t="s">
        <v>70</v>
      </c>
      <c r="Y329" s="48" t="s">
        <v>70</v>
      </c>
    </row>
    <row r="330" spans="1:25">
      <c r="A330" s="98" t="s">
        <v>15</v>
      </c>
      <c r="B330" s="48">
        <v>57464.843320059997</v>
      </c>
      <c r="C330" s="48">
        <v>16827.83169006</v>
      </c>
      <c r="D330" s="48">
        <v>3284.2389300000004</v>
      </c>
      <c r="E330" s="48">
        <v>369.06114000000002</v>
      </c>
      <c r="F330" s="48">
        <v>21.606200000000001</v>
      </c>
      <c r="G330" s="48">
        <v>16038.30661</v>
      </c>
      <c r="H330" s="43">
        <v>380.92097000000001</v>
      </c>
      <c r="I330" s="48">
        <v>20542.877780000003</v>
      </c>
      <c r="J330" s="48">
        <v>57464.843320059997</v>
      </c>
      <c r="K330" s="48">
        <v>16827.83169006</v>
      </c>
      <c r="L330" s="48">
        <v>3284.2389300000004</v>
      </c>
      <c r="M330" s="48">
        <v>369.06114000000002</v>
      </c>
      <c r="N330" s="48">
        <v>21.606200000000001</v>
      </c>
      <c r="O330" s="48">
        <v>16038.30661</v>
      </c>
      <c r="P330" s="43">
        <v>380.92097000000001</v>
      </c>
      <c r="Q330" s="48">
        <v>20542.877780000003</v>
      </c>
      <c r="R330" s="48" t="s">
        <v>70</v>
      </c>
      <c r="S330" s="48" t="s">
        <v>70</v>
      </c>
      <c r="T330" s="48" t="s">
        <v>70</v>
      </c>
      <c r="U330" s="48" t="s">
        <v>71</v>
      </c>
      <c r="V330" s="48" t="s">
        <v>70</v>
      </c>
      <c r="W330" s="48" t="s">
        <v>70</v>
      </c>
      <c r="X330" s="43" t="s">
        <v>70</v>
      </c>
      <c r="Y330" s="48" t="s">
        <v>70</v>
      </c>
    </row>
    <row r="331" spans="1:25">
      <c r="A331" s="98" t="s">
        <v>72</v>
      </c>
      <c r="B331" s="48">
        <v>8348.9275300600002</v>
      </c>
      <c r="C331" s="48">
        <v>2496.88320006</v>
      </c>
      <c r="D331" s="48">
        <v>526.98119999999994</v>
      </c>
      <c r="E331" s="48">
        <v>91.6785</v>
      </c>
      <c r="F331" s="48">
        <v>0.37340000000000001</v>
      </c>
      <c r="G331" s="48">
        <v>899.89117999999996</v>
      </c>
      <c r="H331" s="43">
        <v>236.99755999999999</v>
      </c>
      <c r="I331" s="48">
        <v>4096.1224899999997</v>
      </c>
      <c r="J331" s="48">
        <v>8348.9275300600002</v>
      </c>
      <c r="K331" s="48">
        <v>2496.88320006</v>
      </c>
      <c r="L331" s="48">
        <v>526.98119999999994</v>
      </c>
      <c r="M331" s="48">
        <v>91.6785</v>
      </c>
      <c r="N331" s="48">
        <v>0.37340000000000001</v>
      </c>
      <c r="O331" s="48">
        <v>899.89117999999996</v>
      </c>
      <c r="P331" s="43">
        <v>236.99755999999999</v>
      </c>
      <c r="Q331" s="48">
        <v>4096.1224899999997</v>
      </c>
      <c r="R331" s="48" t="s">
        <v>70</v>
      </c>
      <c r="S331" s="48" t="s">
        <v>70</v>
      </c>
      <c r="T331" s="48" t="s">
        <v>70</v>
      </c>
      <c r="U331" s="48" t="s">
        <v>71</v>
      </c>
      <c r="V331" s="48" t="s">
        <v>70</v>
      </c>
      <c r="W331" s="48" t="s">
        <v>70</v>
      </c>
      <c r="X331" s="43" t="s">
        <v>70</v>
      </c>
      <c r="Y331" s="48" t="s">
        <v>70</v>
      </c>
    </row>
    <row r="332" spans="1:25">
      <c r="A332" s="98" t="s">
        <v>73</v>
      </c>
      <c r="B332" s="48">
        <v>2977.7896799999999</v>
      </c>
      <c r="C332" s="48">
        <v>773.93303000000003</v>
      </c>
      <c r="D332" s="48">
        <v>533.70194000000004</v>
      </c>
      <c r="E332" s="48">
        <v>58.282299999999999</v>
      </c>
      <c r="F332" s="48" t="s">
        <v>1</v>
      </c>
      <c r="G332" s="48">
        <v>594.08686</v>
      </c>
      <c r="H332" s="43">
        <v>7.2426700000000004</v>
      </c>
      <c r="I332" s="48">
        <v>1010.54288</v>
      </c>
      <c r="J332" s="48">
        <v>2977.7896799999999</v>
      </c>
      <c r="K332" s="48">
        <v>773.93303000000003</v>
      </c>
      <c r="L332" s="48">
        <v>533.70194000000004</v>
      </c>
      <c r="M332" s="48">
        <v>58.282299999999999</v>
      </c>
      <c r="N332" s="48" t="s">
        <v>1</v>
      </c>
      <c r="O332" s="48">
        <v>594.08686</v>
      </c>
      <c r="P332" s="43">
        <v>7.2426700000000004</v>
      </c>
      <c r="Q332" s="48">
        <v>1010.54288</v>
      </c>
      <c r="R332" s="48" t="s">
        <v>70</v>
      </c>
      <c r="S332" s="48" t="s">
        <v>70</v>
      </c>
      <c r="T332" s="48" t="s">
        <v>70</v>
      </c>
      <c r="U332" s="48" t="s">
        <v>71</v>
      </c>
      <c r="V332" s="48" t="s">
        <v>70</v>
      </c>
      <c r="W332" s="48" t="s">
        <v>70</v>
      </c>
      <c r="X332" s="43" t="s">
        <v>70</v>
      </c>
      <c r="Y332" s="48" t="s">
        <v>70</v>
      </c>
    </row>
    <row r="333" spans="1:25">
      <c r="A333" s="98" t="s">
        <v>74</v>
      </c>
      <c r="B333" s="48">
        <v>2804.01514</v>
      </c>
      <c r="C333" s="48">
        <v>820.84824000000003</v>
      </c>
      <c r="D333" s="48">
        <v>413.04176000000001</v>
      </c>
      <c r="E333" s="48">
        <v>42.365589999999997</v>
      </c>
      <c r="F333" s="48">
        <v>3.3247</v>
      </c>
      <c r="G333" s="48">
        <v>637.20941000000005</v>
      </c>
      <c r="H333" s="43">
        <v>8.5206999999999997</v>
      </c>
      <c r="I333" s="48">
        <v>878.70474000000002</v>
      </c>
      <c r="J333" s="48">
        <v>2804.01514</v>
      </c>
      <c r="K333" s="48">
        <v>820.84824000000003</v>
      </c>
      <c r="L333" s="48">
        <v>413.04176000000001</v>
      </c>
      <c r="M333" s="48">
        <v>42.365589999999997</v>
      </c>
      <c r="N333" s="48">
        <v>3.3247</v>
      </c>
      <c r="O333" s="48">
        <v>637.20941000000005</v>
      </c>
      <c r="P333" s="43">
        <v>8.5206999999999997</v>
      </c>
      <c r="Q333" s="48">
        <v>878.70474000000002</v>
      </c>
      <c r="R333" s="48" t="s">
        <v>70</v>
      </c>
      <c r="S333" s="48" t="s">
        <v>70</v>
      </c>
      <c r="T333" s="48" t="s">
        <v>70</v>
      </c>
      <c r="U333" s="48" t="s">
        <v>71</v>
      </c>
      <c r="V333" s="48" t="s">
        <v>70</v>
      </c>
      <c r="W333" s="48" t="s">
        <v>70</v>
      </c>
      <c r="X333" s="43" t="s">
        <v>70</v>
      </c>
      <c r="Y333" s="48" t="s">
        <v>70</v>
      </c>
    </row>
    <row r="334" spans="1:25">
      <c r="A334" s="98" t="s">
        <v>75</v>
      </c>
      <c r="B334" s="48">
        <v>3008.3610800000001</v>
      </c>
      <c r="C334" s="48">
        <v>681.81863999999996</v>
      </c>
      <c r="D334" s="48">
        <v>612.14769000000001</v>
      </c>
      <c r="E334" s="48">
        <v>61.876989999999999</v>
      </c>
      <c r="F334" s="48" t="s">
        <v>1</v>
      </c>
      <c r="G334" s="48">
        <v>783.51315999999997</v>
      </c>
      <c r="H334" s="43">
        <v>4.0790199999999999</v>
      </c>
      <c r="I334" s="48">
        <v>864.92557999999997</v>
      </c>
      <c r="J334" s="48">
        <v>3008.3610800000001</v>
      </c>
      <c r="K334" s="48">
        <v>681.81863999999996</v>
      </c>
      <c r="L334" s="48">
        <v>612.14769000000001</v>
      </c>
      <c r="M334" s="48">
        <v>61.876989999999999</v>
      </c>
      <c r="N334" s="48" t="s">
        <v>1</v>
      </c>
      <c r="O334" s="48">
        <v>783.51315999999997</v>
      </c>
      <c r="P334" s="43">
        <v>4.0790199999999999</v>
      </c>
      <c r="Q334" s="48">
        <v>864.92557999999997</v>
      </c>
      <c r="R334" s="48" t="s">
        <v>70</v>
      </c>
      <c r="S334" s="48" t="s">
        <v>70</v>
      </c>
      <c r="T334" s="48" t="s">
        <v>70</v>
      </c>
      <c r="U334" s="48" t="s">
        <v>71</v>
      </c>
      <c r="V334" s="48" t="s">
        <v>70</v>
      </c>
      <c r="W334" s="48" t="s">
        <v>70</v>
      </c>
      <c r="X334" s="43" t="s">
        <v>70</v>
      </c>
      <c r="Y334" s="48" t="s">
        <v>70</v>
      </c>
    </row>
    <row r="335" spans="1:25">
      <c r="A335" s="98" t="s">
        <v>76</v>
      </c>
      <c r="B335" s="48">
        <v>3478.7863000000002</v>
      </c>
      <c r="C335" s="48">
        <v>965.36653999999999</v>
      </c>
      <c r="D335" s="48">
        <v>498.07798000000003</v>
      </c>
      <c r="E335" s="48">
        <v>44.848550000000003</v>
      </c>
      <c r="F335" s="48" t="s">
        <v>1</v>
      </c>
      <c r="G335" s="48">
        <v>843.35572000000002</v>
      </c>
      <c r="H335" s="43">
        <v>4.3401800000000001</v>
      </c>
      <c r="I335" s="48">
        <v>1122.7973300000001</v>
      </c>
      <c r="J335" s="48">
        <v>3478.7863000000002</v>
      </c>
      <c r="K335" s="48">
        <v>965.36653999999999</v>
      </c>
      <c r="L335" s="48">
        <v>498.07798000000003</v>
      </c>
      <c r="M335" s="48">
        <v>44.848550000000003</v>
      </c>
      <c r="N335" s="48" t="s">
        <v>1</v>
      </c>
      <c r="O335" s="48">
        <v>843.35572000000002</v>
      </c>
      <c r="P335" s="43">
        <v>4.3401800000000001</v>
      </c>
      <c r="Q335" s="48">
        <v>1122.7973300000001</v>
      </c>
      <c r="R335" s="48" t="s">
        <v>70</v>
      </c>
      <c r="S335" s="48" t="s">
        <v>70</v>
      </c>
      <c r="T335" s="48" t="s">
        <v>70</v>
      </c>
      <c r="U335" s="48" t="s">
        <v>71</v>
      </c>
      <c r="V335" s="48" t="s">
        <v>70</v>
      </c>
      <c r="W335" s="48" t="s">
        <v>70</v>
      </c>
      <c r="X335" s="43" t="s">
        <v>70</v>
      </c>
      <c r="Y335" s="48" t="s">
        <v>70</v>
      </c>
    </row>
    <row r="336" spans="1:25">
      <c r="A336" s="98" t="s">
        <v>77</v>
      </c>
      <c r="B336" s="48">
        <v>2072.3292299999998</v>
      </c>
      <c r="C336" s="48">
        <v>701.17935</v>
      </c>
      <c r="D336" s="48">
        <v>274.50148000000002</v>
      </c>
      <c r="E336" s="48">
        <v>8.9704999999999995</v>
      </c>
      <c r="F336" s="48" t="s">
        <v>1</v>
      </c>
      <c r="G336" s="48">
        <v>425.43074999999999</v>
      </c>
      <c r="H336" s="43">
        <v>7.6739800000000002</v>
      </c>
      <c r="I336" s="48">
        <v>654.57317</v>
      </c>
      <c r="J336" s="48">
        <v>2072.3292299999998</v>
      </c>
      <c r="K336" s="48">
        <v>701.17935</v>
      </c>
      <c r="L336" s="48">
        <v>274.50148000000002</v>
      </c>
      <c r="M336" s="48">
        <v>8.9704999999999995</v>
      </c>
      <c r="N336" s="48" t="s">
        <v>1</v>
      </c>
      <c r="O336" s="48">
        <v>425.43074999999999</v>
      </c>
      <c r="P336" s="43">
        <v>7.6739800000000002</v>
      </c>
      <c r="Q336" s="48">
        <v>654.57317</v>
      </c>
      <c r="R336" s="48" t="s">
        <v>70</v>
      </c>
      <c r="S336" s="48" t="s">
        <v>70</v>
      </c>
      <c r="T336" s="48" t="s">
        <v>70</v>
      </c>
      <c r="U336" s="48" t="s">
        <v>71</v>
      </c>
      <c r="V336" s="48" t="s">
        <v>70</v>
      </c>
      <c r="W336" s="48" t="s">
        <v>70</v>
      </c>
      <c r="X336" s="43" t="s">
        <v>70</v>
      </c>
      <c r="Y336" s="48" t="s">
        <v>70</v>
      </c>
    </row>
    <row r="337" spans="1:26">
      <c r="A337" s="98" t="s">
        <v>78</v>
      </c>
      <c r="B337" s="48">
        <v>2191.9164799999999</v>
      </c>
      <c r="C337" s="48">
        <v>811.47931000000005</v>
      </c>
      <c r="D337" s="48">
        <v>23.175149999999999</v>
      </c>
      <c r="E337" s="48">
        <v>5.2858000000000001</v>
      </c>
      <c r="F337" s="48">
        <v>2.1105</v>
      </c>
      <c r="G337" s="48">
        <v>145.65816000000001</v>
      </c>
      <c r="H337" s="43">
        <v>29.388580000000001</v>
      </c>
      <c r="I337" s="48">
        <v>1174.81898</v>
      </c>
      <c r="J337" s="48">
        <v>2191.9164799999999</v>
      </c>
      <c r="K337" s="48">
        <v>811.47931000000005</v>
      </c>
      <c r="L337" s="48">
        <v>23.175149999999999</v>
      </c>
      <c r="M337" s="48">
        <v>5.2858000000000001</v>
      </c>
      <c r="N337" s="48">
        <v>2.1105</v>
      </c>
      <c r="O337" s="48">
        <v>145.65816000000001</v>
      </c>
      <c r="P337" s="43">
        <v>29.388580000000001</v>
      </c>
      <c r="Q337" s="48">
        <v>1174.81898</v>
      </c>
      <c r="R337" s="48" t="s">
        <v>70</v>
      </c>
      <c r="S337" s="48" t="s">
        <v>70</v>
      </c>
      <c r="T337" s="48" t="s">
        <v>70</v>
      </c>
      <c r="U337" s="48" t="s">
        <v>71</v>
      </c>
      <c r="V337" s="48" t="s">
        <v>70</v>
      </c>
      <c r="W337" s="48" t="s">
        <v>70</v>
      </c>
      <c r="X337" s="43" t="s">
        <v>70</v>
      </c>
      <c r="Y337" s="48" t="s">
        <v>70</v>
      </c>
    </row>
    <row r="338" spans="1:26">
      <c r="A338" s="98" t="s">
        <v>79</v>
      </c>
      <c r="B338" s="48">
        <v>4388.3623600000001</v>
      </c>
      <c r="C338" s="48">
        <v>1564.20641</v>
      </c>
      <c r="D338" s="48">
        <v>19.249400000000001</v>
      </c>
      <c r="E338" s="48">
        <v>3.0171899999999998</v>
      </c>
      <c r="F338" s="48">
        <v>10.5838</v>
      </c>
      <c r="G338" s="48">
        <v>483.87612999999999</v>
      </c>
      <c r="H338" s="43">
        <v>43.037680000000002</v>
      </c>
      <c r="I338" s="48">
        <v>2264.3917499999998</v>
      </c>
      <c r="J338" s="48">
        <v>4388.3623600000001</v>
      </c>
      <c r="K338" s="48">
        <v>1564.20641</v>
      </c>
      <c r="L338" s="48">
        <v>19.249400000000001</v>
      </c>
      <c r="M338" s="48">
        <v>3.0171899999999998</v>
      </c>
      <c r="N338" s="48">
        <v>10.5838</v>
      </c>
      <c r="O338" s="48">
        <v>483.87612999999999</v>
      </c>
      <c r="P338" s="43">
        <v>43.037680000000002</v>
      </c>
      <c r="Q338" s="48">
        <v>2264.3917499999998</v>
      </c>
      <c r="R338" s="48" t="s">
        <v>70</v>
      </c>
      <c r="S338" s="48" t="s">
        <v>70</v>
      </c>
      <c r="T338" s="48" t="s">
        <v>70</v>
      </c>
      <c r="U338" s="48" t="s">
        <v>71</v>
      </c>
      <c r="V338" s="48" t="s">
        <v>70</v>
      </c>
      <c r="W338" s="48" t="s">
        <v>70</v>
      </c>
      <c r="X338" s="43" t="s">
        <v>70</v>
      </c>
      <c r="Y338" s="48" t="s">
        <v>70</v>
      </c>
    </row>
    <row r="339" spans="1:26">
      <c r="A339" s="98" t="s">
        <v>80</v>
      </c>
      <c r="B339" s="48">
        <v>6210.8350099999998</v>
      </c>
      <c r="C339" s="48">
        <v>2188.2413799999999</v>
      </c>
      <c r="D339" s="48">
        <v>15.888199999999999</v>
      </c>
      <c r="E339" s="48">
        <v>4.4732900000000004</v>
      </c>
      <c r="F339" s="48">
        <v>3.6013000000000002</v>
      </c>
      <c r="G339" s="48">
        <v>1627.3312100000001</v>
      </c>
      <c r="H339" s="43">
        <v>24.970330000000001</v>
      </c>
      <c r="I339" s="48">
        <v>2346.3292999999999</v>
      </c>
      <c r="J339" s="48">
        <v>6210.8350099999998</v>
      </c>
      <c r="K339" s="48">
        <v>2188.2413799999999</v>
      </c>
      <c r="L339" s="48">
        <v>15.888199999999999</v>
      </c>
      <c r="M339" s="48">
        <v>4.4732900000000004</v>
      </c>
      <c r="N339" s="48">
        <v>3.6013000000000002</v>
      </c>
      <c r="O339" s="48">
        <v>1627.3312100000001</v>
      </c>
      <c r="P339" s="43">
        <v>24.970330000000001</v>
      </c>
      <c r="Q339" s="48">
        <v>2346.3292999999999</v>
      </c>
      <c r="R339" s="48" t="s">
        <v>70</v>
      </c>
      <c r="S339" s="48" t="s">
        <v>70</v>
      </c>
      <c r="T339" s="48" t="s">
        <v>70</v>
      </c>
      <c r="U339" s="48" t="s">
        <v>71</v>
      </c>
      <c r="V339" s="48" t="s">
        <v>70</v>
      </c>
      <c r="W339" s="48" t="s">
        <v>70</v>
      </c>
      <c r="X339" s="43" t="s">
        <v>70</v>
      </c>
      <c r="Y339" s="48" t="s">
        <v>70</v>
      </c>
    </row>
    <row r="340" spans="1:26">
      <c r="A340" s="98" t="s">
        <v>81</v>
      </c>
      <c r="B340" s="48">
        <v>7700.4590600000001</v>
      </c>
      <c r="C340" s="48">
        <v>2904.6757600000001</v>
      </c>
      <c r="D340" s="48">
        <v>308.43587000000002</v>
      </c>
      <c r="E340" s="48">
        <v>35.572789999999998</v>
      </c>
      <c r="F340" s="48">
        <v>0.42099999999999999</v>
      </c>
      <c r="G340" s="48">
        <v>2398.4872700000001</v>
      </c>
      <c r="H340" s="43">
        <v>9.9138900000000003</v>
      </c>
      <c r="I340" s="48">
        <v>2042.9524799999999</v>
      </c>
      <c r="J340" s="48">
        <v>7700.4590600000001</v>
      </c>
      <c r="K340" s="48">
        <v>2904.6757600000001</v>
      </c>
      <c r="L340" s="48">
        <v>308.43587000000002</v>
      </c>
      <c r="M340" s="48">
        <v>35.572789999999998</v>
      </c>
      <c r="N340" s="48">
        <v>0.42099999999999999</v>
      </c>
      <c r="O340" s="48">
        <v>2398.4872700000001</v>
      </c>
      <c r="P340" s="43">
        <v>9.9138900000000003</v>
      </c>
      <c r="Q340" s="48">
        <v>2042.9524799999999</v>
      </c>
      <c r="R340" s="48" t="s">
        <v>70</v>
      </c>
      <c r="S340" s="48" t="s">
        <v>70</v>
      </c>
      <c r="T340" s="48" t="s">
        <v>70</v>
      </c>
      <c r="U340" s="48" t="s">
        <v>71</v>
      </c>
      <c r="V340" s="48" t="s">
        <v>70</v>
      </c>
      <c r="W340" s="48" t="s">
        <v>70</v>
      </c>
      <c r="X340" s="43" t="s">
        <v>70</v>
      </c>
      <c r="Y340" s="48" t="s">
        <v>70</v>
      </c>
    </row>
    <row r="341" spans="1:26">
      <c r="A341" s="98" t="s">
        <v>116</v>
      </c>
      <c r="B341" s="48">
        <v>5700.07366</v>
      </c>
      <c r="C341" s="48">
        <v>1237.1036399999998</v>
      </c>
      <c r="D341" s="48">
        <v>31.600769999999997</v>
      </c>
      <c r="E341" s="48">
        <v>10.804650000000001</v>
      </c>
      <c r="F341" s="48">
        <v>0.6512</v>
      </c>
      <c r="G341" s="48">
        <v>2564.4768400000003</v>
      </c>
      <c r="H341" s="43">
        <v>1.6419899999999998</v>
      </c>
      <c r="I341" s="48">
        <v>1853.79457</v>
      </c>
      <c r="J341" s="48">
        <v>5700.07366</v>
      </c>
      <c r="K341" s="48">
        <v>1237.1036399999998</v>
      </c>
      <c r="L341" s="48">
        <v>31.600769999999997</v>
      </c>
      <c r="M341" s="48">
        <v>10.804650000000001</v>
      </c>
      <c r="N341" s="48">
        <v>0.6512</v>
      </c>
      <c r="O341" s="48">
        <v>2564.4768400000003</v>
      </c>
      <c r="P341" s="43">
        <v>1.6419899999999998</v>
      </c>
      <c r="Q341" s="48">
        <v>1853.79457</v>
      </c>
      <c r="R341" s="48" t="s">
        <v>70</v>
      </c>
      <c r="S341" s="48" t="s">
        <v>70</v>
      </c>
      <c r="T341" s="48" t="s">
        <v>70</v>
      </c>
      <c r="U341" s="48" t="s">
        <v>71</v>
      </c>
      <c r="V341" s="48" t="s">
        <v>70</v>
      </c>
      <c r="W341" s="48" t="s">
        <v>70</v>
      </c>
      <c r="X341" s="43" t="s">
        <v>70</v>
      </c>
      <c r="Y341" s="48" t="s">
        <v>70</v>
      </c>
    </row>
    <row r="342" spans="1:26">
      <c r="A342" s="98">
        <v>2021</v>
      </c>
      <c r="B342" s="48">
        <v>1601.93695</v>
      </c>
      <c r="C342" s="48">
        <v>340.51224999999999</v>
      </c>
      <c r="D342" s="48" t="s">
        <v>1</v>
      </c>
      <c r="E342" s="48" t="s">
        <v>1</v>
      </c>
      <c r="F342" s="48">
        <v>0.185</v>
      </c>
      <c r="G342" s="48">
        <v>720.36132999999995</v>
      </c>
      <c r="H342" s="43">
        <v>0.68979000000000001</v>
      </c>
      <c r="I342" s="48">
        <v>540.18858</v>
      </c>
      <c r="J342" s="48">
        <v>1601.93695</v>
      </c>
      <c r="K342" s="48">
        <v>340.51224999999999</v>
      </c>
      <c r="L342" s="48" t="s">
        <v>1</v>
      </c>
      <c r="M342" s="48" t="s">
        <v>1</v>
      </c>
      <c r="N342" s="48">
        <v>0.185</v>
      </c>
      <c r="O342" s="48">
        <v>720.36132999999995</v>
      </c>
      <c r="P342" s="43">
        <v>0.68979000000000001</v>
      </c>
      <c r="Q342" s="48">
        <v>540.18858</v>
      </c>
      <c r="R342" s="48" t="s">
        <v>70</v>
      </c>
      <c r="S342" s="48" t="s">
        <v>70</v>
      </c>
      <c r="T342" s="48" t="s">
        <v>70</v>
      </c>
      <c r="U342" s="48" t="s">
        <v>71</v>
      </c>
      <c r="V342" s="48" t="s">
        <v>70</v>
      </c>
      <c r="W342" s="48" t="s">
        <v>70</v>
      </c>
      <c r="X342" s="43" t="s">
        <v>70</v>
      </c>
      <c r="Y342" s="48" t="s">
        <v>70</v>
      </c>
    </row>
    <row r="343" spans="1:26">
      <c r="A343" s="98">
        <v>2022</v>
      </c>
      <c r="B343" s="48">
        <v>2601.0805599999999</v>
      </c>
      <c r="C343" s="48">
        <v>545.15075999999999</v>
      </c>
      <c r="D343" s="48">
        <v>5.7612800000000002</v>
      </c>
      <c r="E343" s="48">
        <v>4.6699999999999998E-2</v>
      </c>
      <c r="F343" s="48" t="s">
        <v>1</v>
      </c>
      <c r="G343" s="48">
        <v>1258.0187900000001</v>
      </c>
      <c r="H343" s="43">
        <v>0.16350000000000001</v>
      </c>
      <c r="I343" s="48">
        <v>791.93952999999999</v>
      </c>
      <c r="J343" s="48">
        <v>2601.0805599999999</v>
      </c>
      <c r="K343" s="48">
        <v>545.15075999999999</v>
      </c>
      <c r="L343" s="48">
        <v>5.7612800000000002</v>
      </c>
      <c r="M343" s="48">
        <v>4.6699999999999998E-2</v>
      </c>
      <c r="N343" s="48" t="s">
        <v>1</v>
      </c>
      <c r="O343" s="48">
        <v>1258.0187900000001</v>
      </c>
      <c r="P343" s="43">
        <v>0.16350000000000001</v>
      </c>
      <c r="Q343" s="48">
        <v>791.93952999999999</v>
      </c>
      <c r="R343" s="48" t="s">
        <v>70</v>
      </c>
      <c r="S343" s="48" t="s">
        <v>70</v>
      </c>
      <c r="T343" s="48" t="s">
        <v>70</v>
      </c>
      <c r="U343" s="48" t="s">
        <v>71</v>
      </c>
      <c r="V343" s="48" t="s">
        <v>70</v>
      </c>
      <c r="W343" s="48" t="s">
        <v>70</v>
      </c>
      <c r="X343" s="43" t="s">
        <v>70</v>
      </c>
      <c r="Y343" s="48" t="s">
        <v>70</v>
      </c>
    </row>
    <row r="344" spans="1:26">
      <c r="A344" s="98">
        <v>2023</v>
      </c>
      <c r="B344" s="48">
        <v>2442.4128900000001</v>
      </c>
      <c r="C344" s="48">
        <v>574.21650999999997</v>
      </c>
      <c r="D344" s="48">
        <v>21.23481</v>
      </c>
      <c r="E344" s="48">
        <v>1.83829</v>
      </c>
      <c r="F344" s="48">
        <v>0.3553</v>
      </c>
      <c r="G344" s="48">
        <v>1488.09681</v>
      </c>
      <c r="H344" s="43">
        <v>1.9942</v>
      </c>
      <c r="I344" s="48">
        <v>354.67696999999998</v>
      </c>
      <c r="J344" s="48">
        <v>2442.4128900000001</v>
      </c>
      <c r="K344" s="48">
        <v>574.21650999999997</v>
      </c>
      <c r="L344" s="48">
        <v>21.23481</v>
      </c>
      <c r="M344" s="48">
        <v>1.83829</v>
      </c>
      <c r="N344" s="48">
        <v>0.3553</v>
      </c>
      <c r="O344" s="48">
        <v>1488.09681</v>
      </c>
      <c r="P344" s="43">
        <v>1.9942</v>
      </c>
      <c r="Q344" s="48">
        <v>354.67696999999998</v>
      </c>
      <c r="R344" s="48" t="s">
        <v>70</v>
      </c>
      <c r="S344" s="48" t="s">
        <v>70</v>
      </c>
      <c r="T344" s="48" t="s">
        <v>70</v>
      </c>
      <c r="U344" s="48" t="s">
        <v>71</v>
      </c>
      <c r="V344" s="48" t="s">
        <v>70</v>
      </c>
      <c r="W344" s="48" t="s">
        <v>70</v>
      </c>
      <c r="X344" s="43" t="s">
        <v>70</v>
      </c>
      <c r="Y344" s="48" t="s">
        <v>70</v>
      </c>
    </row>
    <row r="345" spans="1:26">
      <c r="A345" s="98">
        <v>2024</v>
      </c>
      <c r="B345" s="48">
        <v>1930.1820499999999</v>
      </c>
      <c r="C345" s="48">
        <v>221.58018000000001</v>
      </c>
      <c r="D345" s="48">
        <v>0.44140000000000001</v>
      </c>
      <c r="E345" s="48" t="s">
        <v>1</v>
      </c>
      <c r="F345" s="48" t="s">
        <v>1</v>
      </c>
      <c r="G345" s="48">
        <v>1168.5129899999999</v>
      </c>
      <c r="H345" s="43">
        <v>0.26690000000000003</v>
      </c>
      <c r="I345" s="48">
        <v>539.38058000000001</v>
      </c>
      <c r="J345" s="48">
        <v>1930.1820499999999</v>
      </c>
      <c r="K345" s="48">
        <v>221.58018000000001</v>
      </c>
      <c r="L345" s="48">
        <v>0.44140000000000001</v>
      </c>
      <c r="M345" s="48" t="s">
        <v>1</v>
      </c>
      <c r="N345" s="48" t="s">
        <v>1</v>
      </c>
      <c r="O345" s="48">
        <v>1168.5129899999999</v>
      </c>
      <c r="P345" s="43">
        <v>0.26690000000000003</v>
      </c>
      <c r="Q345" s="48">
        <v>539.38058000000001</v>
      </c>
      <c r="R345" s="48" t="s">
        <v>1</v>
      </c>
      <c r="S345" s="48" t="s">
        <v>1</v>
      </c>
      <c r="T345" s="48" t="s">
        <v>1</v>
      </c>
      <c r="U345" s="48" t="s">
        <v>1</v>
      </c>
      <c r="V345" s="48" t="s">
        <v>1</v>
      </c>
      <c r="W345" s="48" t="s">
        <v>1</v>
      </c>
      <c r="X345" s="43" t="s">
        <v>1</v>
      </c>
      <c r="Y345" s="48" t="s">
        <v>1</v>
      </c>
    </row>
    <row r="346" spans="1:26" ht="33.75">
      <c r="A346" s="98" t="s">
        <v>82</v>
      </c>
      <c r="B346" s="48">
        <v>7.3753399999999996</v>
      </c>
      <c r="C346" s="48">
        <v>0.63649</v>
      </c>
      <c r="D346" s="48" t="s">
        <v>1</v>
      </c>
      <c r="E346" s="48" t="s">
        <v>1</v>
      </c>
      <c r="F346" s="48" t="s">
        <v>1</v>
      </c>
      <c r="G346" s="48" t="s">
        <v>1</v>
      </c>
      <c r="H346" s="43" t="s">
        <v>1</v>
      </c>
      <c r="I346" s="48">
        <v>6.7388500000000002</v>
      </c>
      <c r="J346" s="48">
        <v>7.3753399999999996</v>
      </c>
      <c r="K346" s="48">
        <v>0.63649</v>
      </c>
      <c r="L346" s="48" t="s">
        <v>1</v>
      </c>
      <c r="M346" s="48" t="s">
        <v>1</v>
      </c>
      <c r="N346" s="48" t="s">
        <v>1</v>
      </c>
      <c r="O346" s="48" t="s">
        <v>1</v>
      </c>
      <c r="P346" s="43" t="s">
        <v>1</v>
      </c>
      <c r="Q346" s="48">
        <v>6.7388500000000002</v>
      </c>
      <c r="R346" s="48" t="s">
        <v>70</v>
      </c>
      <c r="S346" s="48" t="s">
        <v>70</v>
      </c>
      <c r="T346" s="48" t="s">
        <v>70</v>
      </c>
      <c r="U346" s="48" t="s">
        <v>71</v>
      </c>
      <c r="V346" s="48" t="s">
        <v>70</v>
      </c>
      <c r="W346" s="48" t="s">
        <v>70</v>
      </c>
      <c r="X346" s="43" t="s">
        <v>70</v>
      </c>
      <c r="Y346" s="48" t="s">
        <v>70</v>
      </c>
      <c r="Z346" s="99"/>
    </row>
    <row r="347" spans="1:26">
      <c r="A347" s="98" t="s">
        <v>16</v>
      </c>
      <c r="B347" s="48">
        <v>23985.656136352998</v>
      </c>
      <c r="C347" s="48">
        <v>8730.2713468000002</v>
      </c>
      <c r="D347" s="48">
        <v>253.8716</v>
      </c>
      <c r="E347" s="48">
        <v>2.3620000000000001</v>
      </c>
      <c r="F347" s="48">
        <v>1.08578</v>
      </c>
      <c r="G347" s="48">
        <v>2687.2904500000004</v>
      </c>
      <c r="H347" s="43">
        <v>6241.5315074529999</v>
      </c>
      <c r="I347" s="48">
        <v>6069.2434520999996</v>
      </c>
      <c r="J347" s="48">
        <v>23985.656136352998</v>
      </c>
      <c r="K347" s="48">
        <v>8730.2713468000002</v>
      </c>
      <c r="L347" s="48">
        <v>253.8716</v>
      </c>
      <c r="M347" s="48">
        <v>2.3620000000000001</v>
      </c>
      <c r="N347" s="48">
        <v>1.08578</v>
      </c>
      <c r="O347" s="48">
        <v>2687.2904500000004</v>
      </c>
      <c r="P347" s="43">
        <v>6241.5315074529999</v>
      </c>
      <c r="Q347" s="48">
        <v>6069.2434520999996</v>
      </c>
      <c r="R347" s="48" t="s">
        <v>70</v>
      </c>
      <c r="S347" s="48" t="s">
        <v>70</v>
      </c>
      <c r="T347" s="48" t="s">
        <v>70</v>
      </c>
      <c r="U347" s="48" t="s">
        <v>71</v>
      </c>
      <c r="V347" s="48" t="s">
        <v>70</v>
      </c>
      <c r="W347" s="48" t="s">
        <v>70</v>
      </c>
      <c r="X347" s="43" t="s">
        <v>70</v>
      </c>
      <c r="Y347" s="48" t="s">
        <v>70</v>
      </c>
      <c r="Z347" s="99"/>
    </row>
    <row r="348" spans="1:26">
      <c r="A348" s="98" t="s">
        <v>72</v>
      </c>
      <c r="B348" s="48">
        <v>2403.6872499943001</v>
      </c>
      <c r="C348" s="48">
        <v>562.42726000000005</v>
      </c>
      <c r="D348" s="48">
        <v>152.69613000000001</v>
      </c>
      <c r="E348" s="48">
        <v>0.74150000000000005</v>
      </c>
      <c r="F348" s="48" t="s">
        <v>1</v>
      </c>
      <c r="G348" s="48">
        <v>412.32569999999998</v>
      </c>
      <c r="H348" s="43">
        <v>908.55249999429998</v>
      </c>
      <c r="I348" s="48">
        <v>366.94416000000001</v>
      </c>
      <c r="J348" s="48">
        <v>2403.6872499943001</v>
      </c>
      <c r="K348" s="48">
        <v>562.42726000000005</v>
      </c>
      <c r="L348" s="48">
        <v>152.69613000000001</v>
      </c>
      <c r="M348" s="48">
        <v>0.74150000000000005</v>
      </c>
      <c r="N348" s="48" t="s">
        <v>1</v>
      </c>
      <c r="O348" s="48">
        <v>412.32569999999998</v>
      </c>
      <c r="P348" s="43">
        <v>908.55249999429998</v>
      </c>
      <c r="Q348" s="48">
        <v>366.94416000000001</v>
      </c>
      <c r="R348" s="48" t="s">
        <v>70</v>
      </c>
      <c r="S348" s="48" t="s">
        <v>70</v>
      </c>
      <c r="T348" s="48" t="s">
        <v>70</v>
      </c>
      <c r="U348" s="48" t="s">
        <v>71</v>
      </c>
      <c r="V348" s="48" t="s">
        <v>70</v>
      </c>
      <c r="W348" s="48" t="s">
        <v>70</v>
      </c>
      <c r="X348" s="43" t="s">
        <v>70</v>
      </c>
      <c r="Y348" s="48" t="s">
        <v>70</v>
      </c>
    </row>
    <row r="349" spans="1:26">
      <c r="A349" s="98" t="s">
        <v>73</v>
      </c>
      <c r="B349" s="48">
        <v>769.86305000000004</v>
      </c>
      <c r="C349" s="48">
        <v>223.56083000000001</v>
      </c>
      <c r="D349" s="48">
        <v>26.954799999999999</v>
      </c>
      <c r="E349" s="48">
        <v>9.11E-2</v>
      </c>
      <c r="F349" s="48" t="s">
        <v>1</v>
      </c>
      <c r="G349" s="48">
        <v>251.56190000000001</v>
      </c>
      <c r="H349" s="43">
        <v>152.74713</v>
      </c>
      <c r="I349" s="48">
        <v>114.94729</v>
      </c>
      <c r="J349" s="48">
        <v>769.86305000000004</v>
      </c>
      <c r="K349" s="48">
        <v>223.56083000000001</v>
      </c>
      <c r="L349" s="48">
        <v>26.954799999999999</v>
      </c>
      <c r="M349" s="48">
        <v>9.11E-2</v>
      </c>
      <c r="N349" s="48" t="s">
        <v>1</v>
      </c>
      <c r="O349" s="48">
        <v>251.56190000000001</v>
      </c>
      <c r="P349" s="43">
        <v>152.74713</v>
      </c>
      <c r="Q349" s="48">
        <v>114.94729</v>
      </c>
      <c r="R349" s="48" t="s">
        <v>70</v>
      </c>
      <c r="S349" s="48" t="s">
        <v>70</v>
      </c>
      <c r="T349" s="48" t="s">
        <v>70</v>
      </c>
      <c r="U349" s="48" t="s">
        <v>71</v>
      </c>
      <c r="V349" s="48" t="s">
        <v>70</v>
      </c>
      <c r="W349" s="48" t="s">
        <v>70</v>
      </c>
      <c r="X349" s="43" t="s">
        <v>70</v>
      </c>
      <c r="Y349" s="48" t="s">
        <v>70</v>
      </c>
    </row>
    <row r="350" spans="1:26">
      <c r="A350" s="98" t="s">
        <v>74</v>
      </c>
      <c r="B350" s="48">
        <v>911.49721</v>
      </c>
      <c r="C350" s="48">
        <v>210.03798</v>
      </c>
      <c r="D350" s="48">
        <v>21.4512</v>
      </c>
      <c r="E350" s="48">
        <v>3.2399999999999998E-2</v>
      </c>
      <c r="F350" s="48" t="s">
        <v>1</v>
      </c>
      <c r="G350" s="48">
        <v>367.16426999999999</v>
      </c>
      <c r="H350" s="43">
        <v>165.83715000000001</v>
      </c>
      <c r="I350" s="48">
        <v>146.97421</v>
      </c>
      <c r="J350" s="48">
        <v>911.49721</v>
      </c>
      <c r="K350" s="48">
        <v>210.03798</v>
      </c>
      <c r="L350" s="48">
        <v>21.4512</v>
      </c>
      <c r="M350" s="48">
        <v>3.2399999999999998E-2</v>
      </c>
      <c r="N350" s="48" t="s">
        <v>1</v>
      </c>
      <c r="O350" s="48">
        <v>367.16426999999999</v>
      </c>
      <c r="P350" s="43">
        <v>165.83715000000001</v>
      </c>
      <c r="Q350" s="48">
        <v>146.97421</v>
      </c>
      <c r="R350" s="48" t="s">
        <v>70</v>
      </c>
      <c r="S350" s="48" t="s">
        <v>70</v>
      </c>
      <c r="T350" s="48" t="s">
        <v>70</v>
      </c>
      <c r="U350" s="48" t="s">
        <v>71</v>
      </c>
      <c r="V350" s="48" t="s">
        <v>70</v>
      </c>
      <c r="W350" s="48" t="s">
        <v>70</v>
      </c>
      <c r="X350" s="43" t="s">
        <v>70</v>
      </c>
      <c r="Y350" s="48" t="s">
        <v>70</v>
      </c>
    </row>
    <row r="351" spans="1:26">
      <c r="A351" s="98" t="s">
        <v>75</v>
      </c>
      <c r="B351" s="48">
        <v>821.243066</v>
      </c>
      <c r="C351" s="48">
        <v>151.23721</v>
      </c>
      <c r="D351" s="48">
        <v>14.818</v>
      </c>
      <c r="E351" s="48" t="s">
        <v>1</v>
      </c>
      <c r="F351" s="48" t="s">
        <v>1</v>
      </c>
      <c r="G351" s="48">
        <v>367.42908999999997</v>
      </c>
      <c r="H351" s="43">
        <v>148.33719600000001</v>
      </c>
      <c r="I351" s="48">
        <v>139.42157</v>
      </c>
      <c r="J351" s="48">
        <v>821.243066</v>
      </c>
      <c r="K351" s="48">
        <v>151.23721</v>
      </c>
      <c r="L351" s="48">
        <v>14.818</v>
      </c>
      <c r="M351" s="48" t="s">
        <v>1</v>
      </c>
      <c r="N351" s="48" t="s">
        <v>1</v>
      </c>
      <c r="O351" s="48">
        <v>367.42908999999997</v>
      </c>
      <c r="P351" s="43">
        <v>148.33719600000001</v>
      </c>
      <c r="Q351" s="48">
        <v>139.42157</v>
      </c>
      <c r="R351" s="48" t="s">
        <v>70</v>
      </c>
      <c r="S351" s="48" t="s">
        <v>70</v>
      </c>
      <c r="T351" s="48" t="s">
        <v>70</v>
      </c>
      <c r="U351" s="48" t="s">
        <v>71</v>
      </c>
      <c r="V351" s="48" t="s">
        <v>70</v>
      </c>
      <c r="W351" s="48" t="s">
        <v>70</v>
      </c>
      <c r="X351" s="43" t="s">
        <v>70</v>
      </c>
      <c r="Y351" s="48" t="s">
        <v>70</v>
      </c>
    </row>
    <row r="352" spans="1:26">
      <c r="A352" s="98" t="s">
        <v>76</v>
      </c>
      <c r="B352" s="48">
        <v>1198.561876</v>
      </c>
      <c r="C352" s="48">
        <v>251.35471000000001</v>
      </c>
      <c r="D352" s="48">
        <v>12.692600000000001</v>
      </c>
      <c r="E352" s="48">
        <v>1.4157999999999999</v>
      </c>
      <c r="F352" s="48" t="s">
        <v>1</v>
      </c>
      <c r="G352" s="48">
        <v>451.02762000000001</v>
      </c>
      <c r="H352" s="43">
        <v>246.72721000000001</v>
      </c>
      <c r="I352" s="48">
        <v>235.34393600000001</v>
      </c>
      <c r="J352" s="48">
        <v>1198.561876</v>
      </c>
      <c r="K352" s="48">
        <v>251.35471000000001</v>
      </c>
      <c r="L352" s="48">
        <v>12.692600000000001</v>
      </c>
      <c r="M352" s="48">
        <v>1.4157999999999999</v>
      </c>
      <c r="N352" s="48" t="s">
        <v>1</v>
      </c>
      <c r="O352" s="48">
        <v>451.02762000000001</v>
      </c>
      <c r="P352" s="43">
        <v>246.72721000000001</v>
      </c>
      <c r="Q352" s="48">
        <v>235.34393600000001</v>
      </c>
      <c r="R352" s="48" t="s">
        <v>70</v>
      </c>
      <c r="S352" s="48" t="s">
        <v>70</v>
      </c>
      <c r="T352" s="48" t="s">
        <v>70</v>
      </c>
      <c r="U352" s="48" t="s">
        <v>71</v>
      </c>
      <c r="V352" s="48" t="s">
        <v>70</v>
      </c>
      <c r="W352" s="48" t="s">
        <v>70</v>
      </c>
      <c r="X352" s="43" t="s">
        <v>70</v>
      </c>
      <c r="Y352" s="48" t="s">
        <v>70</v>
      </c>
    </row>
    <row r="353" spans="1:25">
      <c r="A353" s="98" t="s">
        <v>77</v>
      </c>
      <c r="B353" s="48">
        <v>901.92976999999996</v>
      </c>
      <c r="C353" s="48">
        <v>197.08577</v>
      </c>
      <c r="D353" s="48">
        <v>17.302800000000001</v>
      </c>
      <c r="E353" s="48" t="s">
        <v>1</v>
      </c>
      <c r="F353" s="48" t="s">
        <v>1</v>
      </c>
      <c r="G353" s="48">
        <v>248.7115</v>
      </c>
      <c r="H353" s="43">
        <v>243.68047000000001</v>
      </c>
      <c r="I353" s="48">
        <v>195.14922999999999</v>
      </c>
      <c r="J353" s="48">
        <v>901.92976999999996</v>
      </c>
      <c r="K353" s="48">
        <v>197.08577</v>
      </c>
      <c r="L353" s="48">
        <v>17.302800000000001</v>
      </c>
      <c r="M353" s="48" t="s">
        <v>1</v>
      </c>
      <c r="N353" s="48" t="s">
        <v>1</v>
      </c>
      <c r="O353" s="48">
        <v>248.7115</v>
      </c>
      <c r="P353" s="43">
        <v>243.68047000000001</v>
      </c>
      <c r="Q353" s="48">
        <v>195.14922999999999</v>
      </c>
      <c r="R353" s="48" t="s">
        <v>70</v>
      </c>
      <c r="S353" s="48" t="s">
        <v>70</v>
      </c>
      <c r="T353" s="48" t="s">
        <v>70</v>
      </c>
      <c r="U353" s="48" t="s">
        <v>71</v>
      </c>
      <c r="V353" s="48" t="s">
        <v>70</v>
      </c>
      <c r="W353" s="48" t="s">
        <v>70</v>
      </c>
      <c r="X353" s="43" t="s">
        <v>70</v>
      </c>
      <c r="Y353" s="48" t="s">
        <v>70</v>
      </c>
    </row>
    <row r="354" spans="1:25">
      <c r="A354" s="98" t="s">
        <v>78</v>
      </c>
      <c r="B354" s="48">
        <v>1097.7105790000001</v>
      </c>
      <c r="C354" s="48">
        <v>145.91082</v>
      </c>
      <c r="D354" s="48">
        <v>0.23719999999999999</v>
      </c>
      <c r="E354" s="48" t="s">
        <v>1</v>
      </c>
      <c r="F354" s="48" t="s">
        <v>1</v>
      </c>
      <c r="G354" s="48">
        <v>20.21489</v>
      </c>
      <c r="H354" s="43">
        <v>698.57096899999999</v>
      </c>
      <c r="I354" s="48">
        <v>232.77670000000001</v>
      </c>
      <c r="J354" s="48">
        <v>1097.7105790000001</v>
      </c>
      <c r="K354" s="48">
        <v>145.91082</v>
      </c>
      <c r="L354" s="48">
        <v>0.23719999999999999</v>
      </c>
      <c r="M354" s="48" t="s">
        <v>1</v>
      </c>
      <c r="N354" s="48" t="s">
        <v>1</v>
      </c>
      <c r="O354" s="48">
        <v>20.21489</v>
      </c>
      <c r="P354" s="43">
        <v>698.57096899999999</v>
      </c>
      <c r="Q354" s="48">
        <v>232.77670000000001</v>
      </c>
      <c r="R354" s="48" t="s">
        <v>70</v>
      </c>
      <c r="S354" s="48" t="s">
        <v>70</v>
      </c>
      <c r="T354" s="48" t="s">
        <v>70</v>
      </c>
      <c r="U354" s="48" t="s">
        <v>71</v>
      </c>
      <c r="V354" s="48" t="s">
        <v>70</v>
      </c>
      <c r="W354" s="48" t="s">
        <v>70</v>
      </c>
      <c r="X354" s="43" t="s">
        <v>70</v>
      </c>
      <c r="Y354" s="48" t="s">
        <v>70</v>
      </c>
    </row>
    <row r="355" spans="1:25">
      <c r="A355" s="98" t="s">
        <v>79</v>
      </c>
      <c r="B355" s="48">
        <v>1471.02962</v>
      </c>
      <c r="C355" s="48">
        <v>419.95272999999997</v>
      </c>
      <c r="D355" s="48">
        <v>0.30969999999999998</v>
      </c>
      <c r="E355" s="48" t="s">
        <v>1</v>
      </c>
      <c r="F355" s="48" t="s">
        <v>1</v>
      </c>
      <c r="G355" s="48">
        <v>7.7367999999999997</v>
      </c>
      <c r="H355" s="43">
        <v>754.55676000000005</v>
      </c>
      <c r="I355" s="48">
        <v>288.47363000000001</v>
      </c>
      <c r="J355" s="48">
        <v>1471.02962</v>
      </c>
      <c r="K355" s="48">
        <v>419.95272999999997</v>
      </c>
      <c r="L355" s="48">
        <v>0.30969999999999998</v>
      </c>
      <c r="M355" s="48" t="s">
        <v>1</v>
      </c>
      <c r="N355" s="48" t="s">
        <v>1</v>
      </c>
      <c r="O355" s="48">
        <v>7.7367999999999997</v>
      </c>
      <c r="P355" s="43">
        <v>754.55676000000005</v>
      </c>
      <c r="Q355" s="48">
        <v>288.47363000000001</v>
      </c>
      <c r="R355" s="48" t="s">
        <v>70</v>
      </c>
      <c r="S355" s="48" t="s">
        <v>70</v>
      </c>
      <c r="T355" s="48" t="s">
        <v>70</v>
      </c>
      <c r="U355" s="48" t="s">
        <v>71</v>
      </c>
      <c r="V355" s="48" t="s">
        <v>70</v>
      </c>
      <c r="W355" s="48" t="s">
        <v>70</v>
      </c>
      <c r="X355" s="43" t="s">
        <v>70</v>
      </c>
      <c r="Y355" s="48" t="s">
        <v>70</v>
      </c>
    </row>
    <row r="356" spans="1:25">
      <c r="A356" s="98" t="s">
        <v>80</v>
      </c>
      <c r="B356" s="48">
        <v>2620.1926183583</v>
      </c>
      <c r="C356" s="48">
        <v>1161.9508900000001</v>
      </c>
      <c r="D356" s="48">
        <v>0.41639999999999999</v>
      </c>
      <c r="E356" s="48" t="s">
        <v>1</v>
      </c>
      <c r="F356" s="48" t="s">
        <v>1</v>
      </c>
      <c r="G356" s="48">
        <v>30.505659999999999</v>
      </c>
      <c r="H356" s="43">
        <v>1056.4634783593001</v>
      </c>
      <c r="I356" s="48">
        <v>370.85618999899998</v>
      </c>
      <c r="J356" s="48">
        <v>2620.1926183583</v>
      </c>
      <c r="K356" s="48">
        <v>1161.9508900000001</v>
      </c>
      <c r="L356" s="48">
        <v>0.41639999999999999</v>
      </c>
      <c r="M356" s="48" t="s">
        <v>1</v>
      </c>
      <c r="N356" s="48" t="s">
        <v>1</v>
      </c>
      <c r="O356" s="48">
        <v>30.505659999999999</v>
      </c>
      <c r="P356" s="43">
        <v>1056.4634783593001</v>
      </c>
      <c r="Q356" s="48">
        <v>370.85618999899998</v>
      </c>
      <c r="R356" s="48" t="s">
        <v>70</v>
      </c>
      <c r="S356" s="48" t="s">
        <v>70</v>
      </c>
      <c r="T356" s="48" t="s">
        <v>70</v>
      </c>
      <c r="U356" s="48" t="s">
        <v>71</v>
      </c>
      <c r="V356" s="48" t="s">
        <v>70</v>
      </c>
      <c r="W356" s="48" t="s">
        <v>70</v>
      </c>
      <c r="X356" s="43" t="s">
        <v>70</v>
      </c>
      <c r="Y356" s="48" t="s">
        <v>70</v>
      </c>
    </row>
    <row r="357" spans="1:25">
      <c r="A357" s="98" t="s">
        <v>81</v>
      </c>
      <c r="B357" s="48">
        <v>3525.7320681000001</v>
      </c>
      <c r="C357" s="48">
        <v>1703.818254</v>
      </c>
      <c r="D357" s="48">
        <v>1.5512999999999999</v>
      </c>
      <c r="E357" s="48" t="s">
        <v>1</v>
      </c>
      <c r="F357" s="48" t="s">
        <v>1</v>
      </c>
      <c r="G357" s="48">
        <v>22.985910000000001</v>
      </c>
      <c r="H357" s="43">
        <v>1213.5865320999999</v>
      </c>
      <c r="I357" s="48">
        <v>583.79007200000001</v>
      </c>
      <c r="J357" s="48">
        <v>3525.7320681000001</v>
      </c>
      <c r="K357" s="48">
        <v>1703.818254</v>
      </c>
      <c r="L357" s="48">
        <v>1.5512999999999999</v>
      </c>
      <c r="M357" s="48" t="s">
        <v>1</v>
      </c>
      <c r="N357" s="48" t="s">
        <v>1</v>
      </c>
      <c r="O357" s="48">
        <v>22.985910000000001</v>
      </c>
      <c r="P357" s="43">
        <v>1213.5865320999999</v>
      </c>
      <c r="Q357" s="48">
        <v>583.79007200000001</v>
      </c>
      <c r="R357" s="48" t="s">
        <v>70</v>
      </c>
      <c r="S357" s="48" t="s">
        <v>70</v>
      </c>
      <c r="T357" s="48" t="s">
        <v>70</v>
      </c>
      <c r="U357" s="48" t="s">
        <v>71</v>
      </c>
      <c r="V357" s="48" t="s">
        <v>70</v>
      </c>
      <c r="W357" s="48" t="s">
        <v>70</v>
      </c>
      <c r="X357" s="43" t="s">
        <v>70</v>
      </c>
      <c r="Y357" s="48" t="s">
        <v>70</v>
      </c>
    </row>
    <row r="358" spans="1:25">
      <c r="A358" s="98" t="s">
        <v>116</v>
      </c>
      <c r="B358" s="48">
        <v>3538.3316489004001</v>
      </c>
      <c r="C358" s="48">
        <v>1581.3558828</v>
      </c>
      <c r="D358" s="48">
        <v>2.8091799999999996</v>
      </c>
      <c r="E358" s="48" t="s">
        <v>1</v>
      </c>
      <c r="F358" s="48">
        <v>1.08578</v>
      </c>
      <c r="G358" s="48">
        <v>165.42695000000001</v>
      </c>
      <c r="H358" s="43">
        <v>491.14784199939999</v>
      </c>
      <c r="I358" s="48">
        <v>1296.5060141009999</v>
      </c>
      <c r="J358" s="48">
        <v>3538.3316489004001</v>
      </c>
      <c r="K358" s="48">
        <v>1581.3558828</v>
      </c>
      <c r="L358" s="48">
        <v>2.8091799999999996</v>
      </c>
      <c r="M358" s="48" t="s">
        <v>1</v>
      </c>
      <c r="N358" s="48">
        <v>1.08578</v>
      </c>
      <c r="O358" s="48">
        <v>165.42695000000001</v>
      </c>
      <c r="P358" s="43">
        <v>491.14784199939999</v>
      </c>
      <c r="Q358" s="48">
        <v>1296.5060141009999</v>
      </c>
      <c r="R358" s="48" t="s">
        <v>70</v>
      </c>
      <c r="S358" s="48" t="s">
        <v>70</v>
      </c>
      <c r="T358" s="48" t="s">
        <v>70</v>
      </c>
      <c r="U358" s="48" t="s">
        <v>71</v>
      </c>
      <c r="V358" s="48" t="s">
        <v>70</v>
      </c>
      <c r="W358" s="48" t="s">
        <v>70</v>
      </c>
      <c r="X358" s="43" t="s">
        <v>70</v>
      </c>
      <c r="Y358" s="48" t="s">
        <v>70</v>
      </c>
    </row>
    <row r="359" spans="1:25">
      <c r="A359" s="98">
        <v>2021</v>
      </c>
      <c r="B359" s="48">
        <v>782.23063000000002</v>
      </c>
      <c r="C359" s="48">
        <v>332.74506000000002</v>
      </c>
      <c r="D359" s="48">
        <v>0.11899999999999999</v>
      </c>
      <c r="E359" s="48" t="s">
        <v>1</v>
      </c>
      <c r="F359" s="48" t="s">
        <v>1</v>
      </c>
      <c r="G359" s="48">
        <v>89.179500000000004</v>
      </c>
      <c r="H359" s="43">
        <v>37.778289999999998</v>
      </c>
      <c r="I359" s="48">
        <v>322.40877999999998</v>
      </c>
      <c r="J359" s="48">
        <v>782.23063000000002</v>
      </c>
      <c r="K359" s="48">
        <v>332.74506000000002</v>
      </c>
      <c r="L359" s="48">
        <v>0.11899999999999999</v>
      </c>
      <c r="M359" s="48" t="s">
        <v>1</v>
      </c>
      <c r="N359" s="48" t="s">
        <v>1</v>
      </c>
      <c r="O359" s="48">
        <v>89.179500000000004</v>
      </c>
      <c r="P359" s="43">
        <v>37.778289999999998</v>
      </c>
      <c r="Q359" s="48">
        <v>322.40877999999998</v>
      </c>
      <c r="R359" s="48" t="s">
        <v>70</v>
      </c>
      <c r="S359" s="48" t="s">
        <v>70</v>
      </c>
      <c r="T359" s="48" t="s">
        <v>70</v>
      </c>
      <c r="U359" s="48" t="s">
        <v>71</v>
      </c>
      <c r="V359" s="48" t="s">
        <v>70</v>
      </c>
      <c r="W359" s="48" t="s">
        <v>70</v>
      </c>
      <c r="X359" s="43" t="s">
        <v>70</v>
      </c>
      <c r="Y359" s="48" t="s">
        <v>70</v>
      </c>
    </row>
    <row r="360" spans="1:25">
      <c r="A360" s="98">
        <v>2022</v>
      </c>
      <c r="B360" s="48">
        <v>1120.33412</v>
      </c>
      <c r="C360" s="48">
        <v>565.52502000000004</v>
      </c>
      <c r="D360" s="48">
        <v>0.62239</v>
      </c>
      <c r="E360" s="48" t="s">
        <v>1</v>
      </c>
      <c r="F360" s="48" t="s">
        <v>1</v>
      </c>
      <c r="G360" s="48">
        <v>100.71617000000001</v>
      </c>
      <c r="H360" s="43">
        <v>64.230599999999995</v>
      </c>
      <c r="I360" s="48">
        <v>389.23993999999999</v>
      </c>
      <c r="J360" s="48">
        <v>1120.33412</v>
      </c>
      <c r="K360" s="48">
        <v>565.52502000000004</v>
      </c>
      <c r="L360" s="48">
        <v>0.62239</v>
      </c>
      <c r="M360" s="48" t="s">
        <v>1</v>
      </c>
      <c r="N360" s="48" t="s">
        <v>1</v>
      </c>
      <c r="O360" s="48">
        <v>100.71617000000001</v>
      </c>
      <c r="P360" s="43">
        <v>64.230599999999995</v>
      </c>
      <c r="Q360" s="48">
        <v>389.23993999999999</v>
      </c>
      <c r="R360" s="48" t="s">
        <v>70</v>
      </c>
      <c r="S360" s="48" t="s">
        <v>70</v>
      </c>
      <c r="T360" s="48" t="s">
        <v>70</v>
      </c>
      <c r="U360" s="48" t="s">
        <v>71</v>
      </c>
      <c r="V360" s="48" t="s">
        <v>70</v>
      </c>
      <c r="W360" s="48" t="s">
        <v>70</v>
      </c>
      <c r="X360" s="43" t="s">
        <v>70</v>
      </c>
      <c r="Y360" s="48" t="s">
        <v>70</v>
      </c>
    </row>
    <row r="361" spans="1:25">
      <c r="A361" s="98">
        <v>2023</v>
      </c>
      <c r="B361" s="49">
        <v>1028.78799</v>
      </c>
      <c r="C361" s="49">
        <v>619.37878999999998</v>
      </c>
      <c r="D361" s="49" t="s">
        <v>1</v>
      </c>
      <c r="E361" s="49" t="s">
        <v>1</v>
      </c>
      <c r="F361" s="49" t="s">
        <v>1</v>
      </c>
      <c r="G361" s="49">
        <v>54.075389999999999</v>
      </c>
      <c r="H361" s="42">
        <v>27.092089999999999</v>
      </c>
      <c r="I361" s="49">
        <v>328.24171999999999</v>
      </c>
      <c r="J361" s="49">
        <v>1028.78799</v>
      </c>
      <c r="K361" s="49">
        <v>619.37878999999998</v>
      </c>
      <c r="L361" s="49" t="s">
        <v>1</v>
      </c>
      <c r="M361" s="49" t="s">
        <v>1</v>
      </c>
      <c r="N361" s="49" t="s">
        <v>1</v>
      </c>
      <c r="O361" s="49">
        <v>54.075389999999999</v>
      </c>
      <c r="P361" s="42">
        <v>27.092089999999999</v>
      </c>
      <c r="Q361" s="49">
        <v>328.24171999999999</v>
      </c>
      <c r="R361" s="48" t="s">
        <v>70</v>
      </c>
      <c r="S361" s="48" t="s">
        <v>70</v>
      </c>
      <c r="T361" s="48" t="s">
        <v>70</v>
      </c>
      <c r="U361" s="48" t="s">
        <v>71</v>
      </c>
      <c r="V361" s="48" t="s">
        <v>70</v>
      </c>
      <c r="W361" s="48" t="s">
        <v>70</v>
      </c>
      <c r="X361" s="43" t="s">
        <v>70</v>
      </c>
      <c r="Y361" s="48" t="s">
        <v>70</v>
      </c>
    </row>
    <row r="362" spans="1:25">
      <c r="A362" s="98">
        <v>2024</v>
      </c>
      <c r="B362" s="49">
        <v>626.31889000000001</v>
      </c>
      <c r="C362" s="49">
        <v>343.22687000000002</v>
      </c>
      <c r="D362" s="49" t="s">
        <v>1</v>
      </c>
      <c r="E362" s="49" t="s">
        <v>1</v>
      </c>
      <c r="F362" s="49" t="s">
        <v>1</v>
      </c>
      <c r="G362" s="49">
        <v>95.668220000000005</v>
      </c>
      <c r="H362" s="42">
        <v>9.2118900000000004</v>
      </c>
      <c r="I362" s="49">
        <v>178.21190999999999</v>
      </c>
      <c r="J362" s="49">
        <v>626.31889000000001</v>
      </c>
      <c r="K362" s="49">
        <v>343.22687000000002</v>
      </c>
      <c r="L362" s="49" t="s">
        <v>1</v>
      </c>
      <c r="M362" s="49" t="s">
        <v>1</v>
      </c>
      <c r="N362" s="49" t="s">
        <v>1</v>
      </c>
      <c r="O362" s="49">
        <v>95.668220000000005</v>
      </c>
      <c r="P362" s="42">
        <v>9.2118900000000004</v>
      </c>
      <c r="Q362" s="49">
        <v>178.21190999999999</v>
      </c>
      <c r="R362" s="48" t="s">
        <v>1</v>
      </c>
      <c r="S362" s="48" t="s">
        <v>1</v>
      </c>
      <c r="T362" s="48" t="s">
        <v>1</v>
      </c>
      <c r="U362" s="48" t="s">
        <v>1</v>
      </c>
      <c r="V362" s="48" t="s">
        <v>1</v>
      </c>
      <c r="W362" s="48" t="s">
        <v>1</v>
      </c>
      <c r="X362" s="43" t="s">
        <v>1</v>
      </c>
      <c r="Y362" s="48" t="s">
        <v>1</v>
      </c>
    </row>
    <row r="363" spans="1:25" ht="33.75">
      <c r="A363" s="100" t="s">
        <v>82</v>
      </c>
      <c r="B363" s="81">
        <v>1168.2057500000001</v>
      </c>
      <c r="C363" s="81">
        <v>260.70326999999997</v>
      </c>
      <c r="D363" s="81">
        <v>1.8909</v>
      </c>
      <c r="E363" s="81">
        <v>8.1199999999999994E-2</v>
      </c>
      <c r="F363" s="81" t="s">
        <v>1</v>
      </c>
      <c r="G363" s="81">
        <v>2.56088</v>
      </c>
      <c r="H363" s="45">
        <v>23.011399999999998</v>
      </c>
      <c r="I363" s="81">
        <v>879.95809999999994</v>
      </c>
      <c r="J363" s="81">
        <v>1168.2057500000001</v>
      </c>
      <c r="K363" s="81">
        <v>260.70326999999997</v>
      </c>
      <c r="L363" s="81">
        <v>1.8909</v>
      </c>
      <c r="M363" s="81">
        <v>8.1199999999999994E-2</v>
      </c>
      <c r="N363" s="81" t="s">
        <v>1</v>
      </c>
      <c r="O363" s="81">
        <v>2.56088</v>
      </c>
      <c r="P363" s="45">
        <v>23.011399999999998</v>
      </c>
      <c r="Q363" s="81">
        <v>879.95809999999994</v>
      </c>
      <c r="R363" s="81" t="s">
        <v>70</v>
      </c>
      <c r="S363" s="81" t="s">
        <v>70</v>
      </c>
      <c r="T363" s="81" t="s">
        <v>70</v>
      </c>
      <c r="U363" s="81" t="s">
        <v>71</v>
      </c>
      <c r="V363" s="81" t="s">
        <v>70</v>
      </c>
      <c r="W363" s="81" t="s">
        <v>70</v>
      </c>
      <c r="X363" s="45" t="s">
        <v>70</v>
      </c>
      <c r="Y363" s="81" t="s">
        <v>70</v>
      </c>
    </row>
  </sheetData>
  <mergeCells count="11">
    <mergeCell ref="A1:Y1"/>
    <mergeCell ref="A4:A6"/>
    <mergeCell ref="K4:Q4"/>
    <mergeCell ref="S4:Y4"/>
    <mergeCell ref="B4:B6"/>
    <mergeCell ref="R4:R6"/>
    <mergeCell ref="S5:Y5"/>
    <mergeCell ref="J4:J6"/>
    <mergeCell ref="K5:Q5"/>
    <mergeCell ref="C4:I5"/>
    <mergeCell ref="A3:Y3"/>
  </mergeCells>
  <pageMargins left="0.78740157480314965" right="0.39370078740157483" top="0.39370078740157483" bottom="0.39370078740157483" header="0.31496062992125984" footer="0.31496062992125984"/>
  <pageSetup paperSize="9" scale="57" orientation="landscape" r:id="rId1"/>
</worksheet>
</file>

<file path=xl/worksheets/sheet24.xml><?xml version="1.0" encoding="utf-8"?>
<worksheet xmlns="http://schemas.openxmlformats.org/spreadsheetml/2006/main" xmlns:r="http://schemas.openxmlformats.org/officeDocument/2006/relationships">
  <sheetPr codeName="Sheet7"/>
  <dimension ref="A1:X28"/>
  <sheetViews>
    <sheetView workbookViewId="0">
      <selection activeCell="A5" sqref="A5:A7"/>
    </sheetView>
  </sheetViews>
  <sheetFormatPr defaultColWidth="8.7109375" defaultRowHeight="14.25"/>
  <cols>
    <col min="1" max="1" width="21.85546875" style="108" customWidth="1"/>
    <col min="2" max="22" width="10.7109375" style="108" customWidth="1"/>
    <col min="23" max="23" width="8.7109375" style="108"/>
    <col min="24" max="16384" width="8.7109375" style="56"/>
  </cols>
  <sheetData>
    <row r="1" spans="1:24" s="103" customFormat="1" ht="15" customHeight="1">
      <c r="A1" s="231" t="s">
        <v>322</v>
      </c>
      <c r="B1" s="231"/>
      <c r="C1" s="231"/>
      <c r="D1" s="231"/>
      <c r="E1" s="231"/>
      <c r="F1" s="231"/>
      <c r="G1" s="231"/>
      <c r="H1" s="231"/>
      <c r="I1" s="231"/>
      <c r="J1" s="231"/>
      <c r="K1" s="231"/>
      <c r="L1" s="231"/>
      <c r="M1" s="231"/>
      <c r="N1" s="231"/>
      <c r="O1" s="231"/>
      <c r="P1" s="231"/>
      <c r="Q1" s="231"/>
      <c r="R1" s="231"/>
      <c r="S1" s="231"/>
      <c r="T1" s="231"/>
      <c r="U1" s="231"/>
      <c r="V1" s="231"/>
      <c r="W1" s="102"/>
    </row>
    <row r="2" spans="1:24" s="103" customFormat="1" ht="15" customHeight="1">
      <c r="A2" s="59"/>
      <c r="B2" s="59"/>
      <c r="C2" s="59"/>
      <c r="D2" s="59"/>
      <c r="E2" s="59"/>
      <c r="F2" s="59"/>
      <c r="G2" s="59"/>
      <c r="H2" s="59"/>
      <c r="I2" s="59"/>
      <c r="J2" s="59"/>
      <c r="K2" s="59"/>
      <c r="L2" s="59"/>
      <c r="M2" s="59"/>
      <c r="N2" s="59"/>
      <c r="O2" s="59"/>
      <c r="P2" s="59"/>
      <c r="Q2" s="59"/>
      <c r="R2" s="59"/>
      <c r="S2" s="59"/>
      <c r="T2" s="59"/>
      <c r="U2" s="59"/>
      <c r="V2" s="59"/>
      <c r="W2" s="102"/>
    </row>
    <row r="3" spans="1:24" s="103" customFormat="1">
      <c r="A3" s="228" t="s">
        <v>294</v>
      </c>
      <c r="B3" s="228"/>
      <c r="C3" s="228"/>
      <c r="D3" s="228"/>
      <c r="E3" s="228"/>
      <c r="F3" s="228"/>
      <c r="G3" s="228"/>
      <c r="H3" s="228"/>
      <c r="I3" s="228"/>
      <c r="J3" s="228"/>
      <c r="K3" s="228"/>
      <c r="L3" s="228"/>
      <c r="M3" s="228"/>
      <c r="N3" s="228"/>
      <c r="O3" s="228"/>
      <c r="P3" s="228"/>
      <c r="Q3" s="228"/>
      <c r="R3" s="228"/>
      <c r="S3" s="228"/>
      <c r="T3" s="228"/>
      <c r="U3" s="228"/>
      <c r="V3" s="228"/>
      <c r="W3" s="102"/>
    </row>
    <row r="4" spans="1:24" s="103" customFormat="1" ht="15.75" customHeight="1">
      <c r="A4" s="314" t="s">
        <v>168</v>
      </c>
      <c r="B4" s="315"/>
      <c r="C4" s="315"/>
      <c r="D4" s="315"/>
      <c r="E4" s="315"/>
      <c r="F4" s="315"/>
      <c r="G4" s="315"/>
      <c r="H4" s="315"/>
      <c r="I4" s="315"/>
      <c r="J4" s="315"/>
      <c r="K4" s="315"/>
      <c r="L4" s="315"/>
      <c r="M4" s="315"/>
      <c r="N4" s="315"/>
      <c r="O4" s="315"/>
      <c r="P4" s="315"/>
      <c r="Q4" s="314"/>
      <c r="R4" s="314"/>
      <c r="S4" s="314"/>
      <c r="T4" s="314"/>
      <c r="U4" s="314"/>
      <c r="V4" s="314"/>
      <c r="W4" s="102"/>
    </row>
    <row r="5" spans="1:24" s="103" customFormat="1" ht="15.75" customHeight="1">
      <c r="A5" s="248"/>
      <c r="B5" s="244" t="s">
        <v>0</v>
      </c>
      <c r="C5" s="240" t="s">
        <v>35</v>
      </c>
      <c r="D5" s="240"/>
      <c r="E5" s="240"/>
      <c r="F5" s="240"/>
      <c r="G5" s="240"/>
      <c r="H5" s="240"/>
      <c r="I5" s="240" t="s">
        <v>0</v>
      </c>
      <c r="J5" s="240" t="s">
        <v>42</v>
      </c>
      <c r="K5" s="240"/>
      <c r="L5" s="240"/>
      <c r="M5" s="240"/>
      <c r="N5" s="240"/>
      <c r="O5" s="240"/>
      <c r="P5" s="240" t="s">
        <v>0</v>
      </c>
      <c r="Q5" s="239" t="s">
        <v>45</v>
      </c>
      <c r="R5" s="236"/>
      <c r="S5" s="236"/>
      <c r="T5" s="236"/>
      <c r="U5" s="236"/>
      <c r="V5" s="236"/>
      <c r="W5" s="102"/>
    </row>
    <row r="6" spans="1:24" s="15" customFormat="1" ht="15" customHeight="1">
      <c r="A6" s="249"/>
      <c r="B6" s="244"/>
      <c r="C6" s="240"/>
      <c r="D6" s="240"/>
      <c r="E6" s="240"/>
      <c r="F6" s="240"/>
      <c r="G6" s="240"/>
      <c r="H6" s="240"/>
      <c r="I6" s="240"/>
      <c r="J6" s="240" t="s">
        <v>44</v>
      </c>
      <c r="K6" s="240"/>
      <c r="L6" s="240"/>
      <c r="M6" s="240"/>
      <c r="N6" s="240"/>
      <c r="O6" s="240"/>
      <c r="P6" s="240"/>
      <c r="Q6" s="239" t="s">
        <v>44</v>
      </c>
      <c r="R6" s="236"/>
      <c r="S6" s="236"/>
      <c r="T6" s="236"/>
      <c r="U6" s="236"/>
      <c r="V6" s="236"/>
      <c r="W6" s="22"/>
    </row>
    <row r="7" spans="1:24" s="15" customFormat="1" ht="22.5">
      <c r="A7" s="250"/>
      <c r="B7" s="244"/>
      <c r="C7" s="40" t="s">
        <v>50</v>
      </c>
      <c r="D7" s="40" t="s">
        <v>51</v>
      </c>
      <c r="E7" s="40" t="s">
        <v>52</v>
      </c>
      <c r="F7" s="40" t="s">
        <v>53</v>
      </c>
      <c r="G7" s="40" t="s">
        <v>54</v>
      </c>
      <c r="H7" s="155" t="s">
        <v>55</v>
      </c>
      <c r="I7" s="240"/>
      <c r="J7" s="40" t="s">
        <v>50</v>
      </c>
      <c r="K7" s="40" t="s">
        <v>51</v>
      </c>
      <c r="L7" s="40" t="s">
        <v>52</v>
      </c>
      <c r="M7" s="40" t="s">
        <v>53</v>
      </c>
      <c r="N7" s="40" t="s">
        <v>54</v>
      </c>
      <c r="O7" s="155" t="s">
        <v>55</v>
      </c>
      <c r="P7" s="240"/>
      <c r="Q7" s="51" t="s">
        <v>50</v>
      </c>
      <c r="R7" s="51" t="s">
        <v>51</v>
      </c>
      <c r="S7" s="51" t="s">
        <v>52</v>
      </c>
      <c r="T7" s="51" t="s">
        <v>53</v>
      </c>
      <c r="U7" s="52" t="s">
        <v>54</v>
      </c>
      <c r="V7" s="60" t="s">
        <v>55</v>
      </c>
      <c r="W7" s="22"/>
    </row>
    <row r="8" spans="1:24" s="15" customFormat="1" ht="14.25" customHeight="1">
      <c r="A8" s="41" t="s">
        <v>2</v>
      </c>
      <c r="B8" s="62">
        <v>6059140</v>
      </c>
      <c r="C8" s="62">
        <v>1095882</v>
      </c>
      <c r="D8" s="62">
        <v>1797131</v>
      </c>
      <c r="E8" s="62">
        <v>1784941</v>
      </c>
      <c r="F8" s="62">
        <v>853852</v>
      </c>
      <c r="G8" s="62">
        <v>304728</v>
      </c>
      <c r="H8" s="62">
        <v>222606</v>
      </c>
      <c r="I8" s="62">
        <v>4201972</v>
      </c>
      <c r="J8" s="62">
        <v>948199</v>
      </c>
      <c r="K8" s="62">
        <v>1465480</v>
      </c>
      <c r="L8" s="62">
        <v>1109463</v>
      </c>
      <c r="M8" s="62">
        <v>421933</v>
      </c>
      <c r="N8" s="62">
        <v>137280</v>
      </c>
      <c r="O8" s="62">
        <v>119617</v>
      </c>
      <c r="P8" s="62">
        <v>1857168</v>
      </c>
      <c r="Q8" s="62">
        <v>147683</v>
      </c>
      <c r="R8" s="62">
        <v>331651</v>
      </c>
      <c r="S8" s="62">
        <v>675478</v>
      </c>
      <c r="T8" s="62">
        <v>431919</v>
      </c>
      <c r="U8" s="62">
        <v>167448</v>
      </c>
      <c r="V8" s="62">
        <v>102989</v>
      </c>
      <c r="W8" s="105"/>
      <c r="X8" s="106"/>
    </row>
    <row r="9" spans="1:24" s="15" customFormat="1" ht="14.25" customHeight="1">
      <c r="A9" s="27" t="s">
        <v>114</v>
      </c>
      <c r="B9" s="63">
        <v>206089</v>
      </c>
      <c r="C9" s="63">
        <v>35597</v>
      </c>
      <c r="D9" s="63">
        <v>61441</v>
      </c>
      <c r="E9" s="63">
        <v>71699</v>
      </c>
      <c r="F9" s="63">
        <v>29190</v>
      </c>
      <c r="G9" s="63">
        <v>5749</v>
      </c>
      <c r="H9" s="62">
        <v>2413</v>
      </c>
      <c r="I9" s="62">
        <v>131787</v>
      </c>
      <c r="J9" s="63">
        <v>30009</v>
      </c>
      <c r="K9" s="63">
        <v>46667</v>
      </c>
      <c r="L9" s="63">
        <v>36062</v>
      </c>
      <c r="M9" s="63">
        <v>14701</v>
      </c>
      <c r="N9" s="63">
        <v>2851</v>
      </c>
      <c r="O9" s="62">
        <v>1497</v>
      </c>
      <c r="P9" s="62">
        <v>74302</v>
      </c>
      <c r="Q9" s="63">
        <v>5588</v>
      </c>
      <c r="R9" s="63">
        <v>14774</v>
      </c>
      <c r="S9" s="63">
        <v>35637</v>
      </c>
      <c r="T9" s="63">
        <v>14489</v>
      </c>
      <c r="U9" s="63">
        <v>2898</v>
      </c>
      <c r="V9" s="63">
        <v>916</v>
      </c>
      <c r="W9" s="105"/>
      <c r="X9" s="106"/>
    </row>
    <row r="10" spans="1:24" s="15" customFormat="1" ht="14.25" customHeight="1">
      <c r="A10" s="27" t="s">
        <v>3</v>
      </c>
      <c r="B10" s="63">
        <v>298551</v>
      </c>
      <c r="C10" s="63">
        <v>44476</v>
      </c>
      <c r="D10" s="63">
        <v>86839</v>
      </c>
      <c r="E10" s="63">
        <v>115333</v>
      </c>
      <c r="F10" s="63">
        <v>38854</v>
      </c>
      <c r="G10" s="63">
        <v>7682</v>
      </c>
      <c r="H10" s="62">
        <v>5367</v>
      </c>
      <c r="I10" s="62">
        <v>168730</v>
      </c>
      <c r="J10" s="63">
        <v>36396</v>
      </c>
      <c r="K10" s="63">
        <v>62197</v>
      </c>
      <c r="L10" s="63">
        <v>49534</v>
      </c>
      <c r="M10" s="63">
        <v>15676</v>
      </c>
      <c r="N10" s="63">
        <v>2747</v>
      </c>
      <c r="O10" s="62">
        <v>2180</v>
      </c>
      <c r="P10" s="62">
        <v>129821</v>
      </c>
      <c r="Q10" s="63">
        <v>8080</v>
      </c>
      <c r="R10" s="63">
        <v>24642</v>
      </c>
      <c r="S10" s="63">
        <v>65799</v>
      </c>
      <c r="T10" s="63">
        <v>23178</v>
      </c>
      <c r="U10" s="63">
        <v>4935</v>
      </c>
      <c r="V10" s="63">
        <v>3187</v>
      </c>
      <c r="W10" s="105"/>
      <c r="X10" s="106"/>
    </row>
    <row r="11" spans="1:24" ht="14.25" customHeight="1">
      <c r="A11" s="27" t="s">
        <v>4</v>
      </c>
      <c r="B11" s="73">
        <v>270039</v>
      </c>
      <c r="C11" s="73">
        <v>43924</v>
      </c>
      <c r="D11" s="73">
        <v>87394</v>
      </c>
      <c r="E11" s="73">
        <v>77849</v>
      </c>
      <c r="F11" s="73">
        <v>40133</v>
      </c>
      <c r="G11" s="73">
        <v>12148</v>
      </c>
      <c r="H11" s="74">
        <v>8591</v>
      </c>
      <c r="I11" s="74">
        <v>210489</v>
      </c>
      <c r="J11" s="73">
        <v>40172</v>
      </c>
      <c r="K11" s="73">
        <v>74926</v>
      </c>
      <c r="L11" s="73">
        <v>54105</v>
      </c>
      <c r="M11" s="73">
        <v>24972</v>
      </c>
      <c r="N11" s="73">
        <v>8727</v>
      </c>
      <c r="O11" s="74">
        <v>7587</v>
      </c>
      <c r="P11" s="74">
        <v>59550</v>
      </c>
      <c r="Q11" s="73">
        <v>3752</v>
      </c>
      <c r="R11" s="73">
        <v>12468</v>
      </c>
      <c r="S11" s="73">
        <v>23744</v>
      </c>
      <c r="T11" s="73">
        <v>15161</v>
      </c>
      <c r="U11" s="73">
        <v>3421</v>
      </c>
      <c r="V11" s="73">
        <v>1004</v>
      </c>
      <c r="W11" s="105"/>
      <c r="X11" s="107"/>
    </row>
    <row r="12" spans="1:24" ht="14.25" customHeight="1">
      <c r="A12" s="27" t="s">
        <v>5</v>
      </c>
      <c r="B12" s="73">
        <v>373959</v>
      </c>
      <c r="C12" s="73">
        <v>47931</v>
      </c>
      <c r="D12" s="73">
        <v>76199</v>
      </c>
      <c r="E12" s="73">
        <v>102270</v>
      </c>
      <c r="F12" s="73">
        <v>83387</v>
      </c>
      <c r="G12" s="73">
        <v>33996</v>
      </c>
      <c r="H12" s="74">
        <v>30176</v>
      </c>
      <c r="I12" s="74">
        <v>78105</v>
      </c>
      <c r="J12" s="73">
        <v>12660</v>
      </c>
      <c r="K12" s="73">
        <v>21727</v>
      </c>
      <c r="L12" s="73">
        <v>20688</v>
      </c>
      <c r="M12" s="73">
        <v>12979</v>
      </c>
      <c r="N12" s="73">
        <v>4995</v>
      </c>
      <c r="O12" s="74">
        <v>5056</v>
      </c>
      <c r="P12" s="74">
        <v>295854</v>
      </c>
      <c r="Q12" s="73">
        <v>35271</v>
      </c>
      <c r="R12" s="73">
        <v>54472</v>
      </c>
      <c r="S12" s="73">
        <v>81582</v>
      </c>
      <c r="T12" s="73">
        <v>70408</v>
      </c>
      <c r="U12" s="73">
        <v>29001</v>
      </c>
      <c r="V12" s="73">
        <v>25120</v>
      </c>
      <c r="W12" s="105"/>
      <c r="X12" s="107"/>
    </row>
    <row r="13" spans="1:24" ht="14.25" customHeight="1">
      <c r="A13" s="27" t="s">
        <v>6</v>
      </c>
      <c r="B13" s="73">
        <v>180597</v>
      </c>
      <c r="C13" s="73">
        <v>26617</v>
      </c>
      <c r="D13" s="73">
        <v>50146</v>
      </c>
      <c r="E13" s="73">
        <v>50118</v>
      </c>
      <c r="F13" s="73">
        <v>32750</v>
      </c>
      <c r="G13" s="73">
        <v>12604</v>
      </c>
      <c r="H13" s="74">
        <v>8362</v>
      </c>
      <c r="I13" s="74">
        <v>112425</v>
      </c>
      <c r="J13" s="73">
        <v>19621</v>
      </c>
      <c r="K13" s="73">
        <v>38112</v>
      </c>
      <c r="L13" s="73">
        <v>30041</v>
      </c>
      <c r="M13" s="73">
        <v>14606</v>
      </c>
      <c r="N13" s="73">
        <v>5373</v>
      </c>
      <c r="O13" s="74">
        <v>4672</v>
      </c>
      <c r="P13" s="74">
        <v>68172</v>
      </c>
      <c r="Q13" s="73">
        <v>6996</v>
      </c>
      <c r="R13" s="73">
        <v>12034</v>
      </c>
      <c r="S13" s="73">
        <v>20077</v>
      </c>
      <c r="T13" s="73">
        <v>18144</v>
      </c>
      <c r="U13" s="73">
        <v>7231</v>
      </c>
      <c r="V13" s="73">
        <v>3690</v>
      </c>
      <c r="W13" s="105"/>
      <c r="X13" s="107"/>
    </row>
    <row r="14" spans="1:24" ht="14.25" customHeight="1">
      <c r="A14" s="27" t="s">
        <v>7</v>
      </c>
      <c r="B14" s="73">
        <v>225513</v>
      </c>
      <c r="C14" s="73">
        <v>37818</v>
      </c>
      <c r="D14" s="73">
        <v>68048</v>
      </c>
      <c r="E14" s="73">
        <v>71500</v>
      </c>
      <c r="F14" s="73">
        <v>34304</v>
      </c>
      <c r="G14" s="73">
        <v>8910</v>
      </c>
      <c r="H14" s="74">
        <v>4933</v>
      </c>
      <c r="I14" s="74">
        <v>139074</v>
      </c>
      <c r="J14" s="73">
        <v>30957</v>
      </c>
      <c r="K14" s="73">
        <v>48629</v>
      </c>
      <c r="L14" s="73">
        <v>38074</v>
      </c>
      <c r="M14" s="73">
        <v>13671</v>
      </c>
      <c r="N14" s="73">
        <v>4484</v>
      </c>
      <c r="O14" s="74">
        <v>3259</v>
      </c>
      <c r="P14" s="74">
        <v>86439</v>
      </c>
      <c r="Q14" s="73">
        <v>6861</v>
      </c>
      <c r="R14" s="73">
        <v>19419</v>
      </c>
      <c r="S14" s="73">
        <v>33426</v>
      </c>
      <c r="T14" s="73">
        <v>20633</v>
      </c>
      <c r="U14" s="73">
        <v>4426</v>
      </c>
      <c r="V14" s="73">
        <v>1674</v>
      </c>
      <c r="W14" s="105"/>
      <c r="X14" s="107"/>
    </row>
    <row r="15" spans="1:24" ht="14.25" customHeight="1">
      <c r="A15" s="27" t="s">
        <v>8</v>
      </c>
      <c r="B15" s="73">
        <v>276776</v>
      </c>
      <c r="C15" s="73">
        <v>30129</v>
      </c>
      <c r="D15" s="73">
        <v>68906</v>
      </c>
      <c r="E15" s="73">
        <v>74358</v>
      </c>
      <c r="F15" s="73">
        <v>59827</v>
      </c>
      <c r="G15" s="73">
        <v>24999</v>
      </c>
      <c r="H15" s="74">
        <v>18557</v>
      </c>
      <c r="I15" s="74">
        <v>147187</v>
      </c>
      <c r="J15" s="73">
        <v>24102</v>
      </c>
      <c r="K15" s="73">
        <v>50200</v>
      </c>
      <c r="L15" s="73">
        <v>39714</v>
      </c>
      <c r="M15" s="73">
        <v>20099</v>
      </c>
      <c r="N15" s="73">
        <v>6430</v>
      </c>
      <c r="O15" s="74">
        <v>6642</v>
      </c>
      <c r="P15" s="74">
        <v>129589</v>
      </c>
      <c r="Q15" s="73">
        <v>6027</v>
      </c>
      <c r="R15" s="73">
        <v>18706</v>
      </c>
      <c r="S15" s="73">
        <v>34644</v>
      </c>
      <c r="T15" s="73">
        <v>39728</v>
      </c>
      <c r="U15" s="73">
        <v>18569</v>
      </c>
      <c r="V15" s="73">
        <v>11915</v>
      </c>
      <c r="W15" s="105"/>
      <c r="X15" s="107"/>
    </row>
    <row r="16" spans="1:24" ht="14.25" customHeight="1">
      <c r="A16" s="27" t="s">
        <v>112</v>
      </c>
      <c r="B16" s="73">
        <v>193096</v>
      </c>
      <c r="C16" s="73">
        <v>23883</v>
      </c>
      <c r="D16" s="73">
        <v>50992</v>
      </c>
      <c r="E16" s="73">
        <v>63533</v>
      </c>
      <c r="F16" s="73">
        <v>37285</v>
      </c>
      <c r="G16" s="73">
        <v>11881</v>
      </c>
      <c r="H16" s="74">
        <v>5522</v>
      </c>
      <c r="I16" s="74">
        <v>94190</v>
      </c>
      <c r="J16" s="73">
        <v>16207</v>
      </c>
      <c r="K16" s="73">
        <v>29953</v>
      </c>
      <c r="L16" s="73">
        <v>28224</v>
      </c>
      <c r="M16" s="73">
        <v>13528</v>
      </c>
      <c r="N16" s="73">
        <v>3909</v>
      </c>
      <c r="O16" s="74">
        <v>2369</v>
      </c>
      <c r="P16" s="74">
        <v>98906</v>
      </c>
      <c r="Q16" s="73">
        <v>7676</v>
      </c>
      <c r="R16" s="73">
        <v>21039</v>
      </c>
      <c r="S16" s="73">
        <v>35309</v>
      </c>
      <c r="T16" s="73">
        <v>23757</v>
      </c>
      <c r="U16" s="73">
        <v>7972</v>
      </c>
      <c r="V16" s="73">
        <v>3153</v>
      </c>
      <c r="W16" s="105"/>
      <c r="X16" s="107"/>
    </row>
    <row r="17" spans="1:24" ht="14.25" customHeight="1">
      <c r="A17" s="27" t="s">
        <v>9</v>
      </c>
      <c r="B17" s="73">
        <v>443567</v>
      </c>
      <c r="C17" s="73">
        <v>63013</v>
      </c>
      <c r="D17" s="73">
        <v>164209</v>
      </c>
      <c r="E17" s="73">
        <v>145594</v>
      </c>
      <c r="F17" s="73">
        <v>55791</v>
      </c>
      <c r="G17" s="73">
        <v>10243</v>
      </c>
      <c r="H17" s="74">
        <v>4717</v>
      </c>
      <c r="I17" s="74">
        <v>372656</v>
      </c>
      <c r="J17" s="73">
        <v>59832</v>
      </c>
      <c r="K17" s="73">
        <v>151883</v>
      </c>
      <c r="L17" s="73">
        <v>110799</v>
      </c>
      <c r="M17" s="73">
        <v>39799</v>
      </c>
      <c r="N17" s="73">
        <v>6873</v>
      </c>
      <c r="O17" s="74">
        <v>3470</v>
      </c>
      <c r="P17" s="74">
        <v>70911</v>
      </c>
      <c r="Q17" s="73">
        <v>3181</v>
      </c>
      <c r="R17" s="73">
        <v>12326</v>
      </c>
      <c r="S17" s="73">
        <v>34795</v>
      </c>
      <c r="T17" s="73">
        <v>15992</v>
      </c>
      <c r="U17" s="73">
        <v>3370</v>
      </c>
      <c r="V17" s="73">
        <v>1247</v>
      </c>
      <c r="W17" s="105"/>
      <c r="X17" s="107"/>
    </row>
    <row r="18" spans="1:24" ht="14.25" customHeight="1">
      <c r="A18" s="27" t="s">
        <v>10</v>
      </c>
      <c r="B18" s="73">
        <v>318030</v>
      </c>
      <c r="C18" s="73">
        <v>54174</v>
      </c>
      <c r="D18" s="73">
        <v>103815</v>
      </c>
      <c r="E18" s="73">
        <v>115885</v>
      </c>
      <c r="F18" s="73">
        <v>36353</v>
      </c>
      <c r="G18" s="73">
        <v>5169</v>
      </c>
      <c r="H18" s="74">
        <v>2634</v>
      </c>
      <c r="I18" s="74">
        <v>207889</v>
      </c>
      <c r="J18" s="73">
        <v>47952</v>
      </c>
      <c r="K18" s="73">
        <v>82331</v>
      </c>
      <c r="L18" s="73">
        <v>55386</v>
      </c>
      <c r="M18" s="73">
        <v>17678</v>
      </c>
      <c r="N18" s="73">
        <v>2660</v>
      </c>
      <c r="O18" s="74">
        <v>1882</v>
      </c>
      <c r="P18" s="74">
        <v>110141</v>
      </c>
      <c r="Q18" s="73">
        <v>6222</v>
      </c>
      <c r="R18" s="73">
        <v>21484</v>
      </c>
      <c r="S18" s="73">
        <v>60499</v>
      </c>
      <c r="T18" s="73">
        <v>18675</v>
      </c>
      <c r="U18" s="73">
        <v>2509</v>
      </c>
      <c r="V18" s="73">
        <v>752</v>
      </c>
      <c r="W18" s="105"/>
      <c r="X18" s="107"/>
    </row>
    <row r="19" spans="1:24" ht="14.25" customHeight="1">
      <c r="A19" s="27" t="s">
        <v>18</v>
      </c>
      <c r="B19" s="73">
        <v>201508</v>
      </c>
      <c r="C19" s="73">
        <v>16861</v>
      </c>
      <c r="D19" s="73">
        <v>49025</v>
      </c>
      <c r="E19" s="73">
        <v>59072</v>
      </c>
      <c r="F19" s="73">
        <v>42123</v>
      </c>
      <c r="G19" s="73">
        <v>21619</v>
      </c>
      <c r="H19" s="74">
        <v>12808</v>
      </c>
      <c r="I19" s="74">
        <v>109718</v>
      </c>
      <c r="J19" s="73">
        <v>11906</v>
      </c>
      <c r="K19" s="73">
        <v>34044</v>
      </c>
      <c r="L19" s="73">
        <v>30764</v>
      </c>
      <c r="M19" s="73">
        <v>17212</v>
      </c>
      <c r="N19" s="73">
        <v>9250</v>
      </c>
      <c r="O19" s="74">
        <v>6542</v>
      </c>
      <c r="P19" s="74">
        <v>91790</v>
      </c>
      <c r="Q19" s="73">
        <v>4955</v>
      </c>
      <c r="R19" s="73">
        <v>14981</v>
      </c>
      <c r="S19" s="73">
        <v>28308</v>
      </c>
      <c r="T19" s="73">
        <v>24911</v>
      </c>
      <c r="U19" s="73">
        <v>12369</v>
      </c>
      <c r="V19" s="73">
        <v>6266</v>
      </c>
      <c r="W19" s="105"/>
      <c r="X19" s="107"/>
    </row>
    <row r="20" spans="1:24" ht="14.25" customHeight="1">
      <c r="A20" s="27" t="s">
        <v>11</v>
      </c>
      <c r="B20" s="73">
        <v>209911</v>
      </c>
      <c r="C20" s="73">
        <v>33485</v>
      </c>
      <c r="D20" s="73">
        <v>64496</v>
      </c>
      <c r="E20" s="73">
        <v>49550</v>
      </c>
      <c r="F20" s="73">
        <v>32703</v>
      </c>
      <c r="G20" s="73">
        <v>18818</v>
      </c>
      <c r="H20" s="74">
        <v>10859</v>
      </c>
      <c r="I20" s="74">
        <v>127087</v>
      </c>
      <c r="J20" s="73">
        <v>26208</v>
      </c>
      <c r="K20" s="73">
        <v>50605</v>
      </c>
      <c r="L20" s="73">
        <v>33382</v>
      </c>
      <c r="M20" s="73">
        <v>10591</v>
      </c>
      <c r="N20" s="73">
        <v>3727</v>
      </c>
      <c r="O20" s="74">
        <v>2574</v>
      </c>
      <c r="P20" s="74">
        <v>82824</v>
      </c>
      <c r="Q20" s="73">
        <v>7277</v>
      </c>
      <c r="R20" s="73">
        <v>13891</v>
      </c>
      <c r="S20" s="73">
        <v>16168</v>
      </c>
      <c r="T20" s="73">
        <v>22112</v>
      </c>
      <c r="U20" s="73">
        <v>15091</v>
      </c>
      <c r="V20" s="73">
        <v>8285</v>
      </c>
      <c r="W20" s="105"/>
      <c r="X20" s="107"/>
    </row>
    <row r="21" spans="1:24" ht="14.25" customHeight="1">
      <c r="A21" s="27" t="s">
        <v>12</v>
      </c>
      <c r="B21" s="73">
        <v>284152</v>
      </c>
      <c r="C21" s="73">
        <v>53874</v>
      </c>
      <c r="D21" s="73">
        <v>86266</v>
      </c>
      <c r="E21" s="73">
        <v>101322</v>
      </c>
      <c r="F21" s="73">
        <v>33607</v>
      </c>
      <c r="G21" s="73">
        <v>6330</v>
      </c>
      <c r="H21" s="74">
        <v>2753</v>
      </c>
      <c r="I21" s="74">
        <v>216375</v>
      </c>
      <c r="J21" s="73">
        <v>50126</v>
      </c>
      <c r="K21" s="73">
        <v>77074</v>
      </c>
      <c r="L21" s="73">
        <v>65174</v>
      </c>
      <c r="M21" s="73">
        <v>18631</v>
      </c>
      <c r="N21" s="73">
        <v>3505</v>
      </c>
      <c r="O21" s="74">
        <v>1865</v>
      </c>
      <c r="P21" s="74">
        <v>67777</v>
      </c>
      <c r="Q21" s="73">
        <v>3748</v>
      </c>
      <c r="R21" s="73">
        <v>9192</v>
      </c>
      <c r="S21" s="73">
        <v>36148</v>
      </c>
      <c r="T21" s="73">
        <v>14976</v>
      </c>
      <c r="U21" s="73">
        <v>2825</v>
      </c>
      <c r="V21" s="73">
        <v>888</v>
      </c>
      <c r="W21" s="105"/>
      <c r="X21" s="107"/>
    </row>
    <row r="22" spans="1:24" ht="14.25" customHeight="1">
      <c r="A22" s="27" t="s">
        <v>17</v>
      </c>
      <c r="B22" s="73">
        <v>218432</v>
      </c>
      <c r="C22" s="73">
        <v>32341</v>
      </c>
      <c r="D22" s="73">
        <v>63783</v>
      </c>
      <c r="E22" s="73">
        <v>93182</v>
      </c>
      <c r="F22" s="73">
        <v>24524</v>
      </c>
      <c r="G22" s="73">
        <v>3416</v>
      </c>
      <c r="H22" s="74">
        <v>1186</v>
      </c>
      <c r="I22" s="74">
        <v>109023</v>
      </c>
      <c r="J22" s="73">
        <v>26367</v>
      </c>
      <c r="K22" s="73">
        <v>41608</v>
      </c>
      <c r="L22" s="73">
        <v>33690</v>
      </c>
      <c r="M22" s="73">
        <v>5704</v>
      </c>
      <c r="N22" s="73">
        <v>1075</v>
      </c>
      <c r="O22" s="74">
        <v>579</v>
      </c>
      <c r="P22" s="74">
        <v>109409</v>
      </c>
      <c r="Q22" s="73">
        <v>5974</v>
      </c>
      <c r="R22" s="73">
        <v>22175</v>
      </c>
      <c r="S22" s="73">
        <v>59492</v>
      </c>
      <c r="T22" s="73">
        <v>18820</v>
      </c>
      <c r="U22" s="73">
        <v>2341</v>
      </c>
      <c r="V22" s="73">
        <v>607</v>
      </c>
      <c r="W22" s="105"/>
      <c r="X22" s="107"/>
    </row>
    <row r="23" spans="1:24" ht="14.25" customHeight="1">
      <c r="A23" s="27" t="s">
        <v>13</v>
      </c>
      <c r="B23" s="73">
        <v>389005</v>
      </c>
      <c r="C23" s="73">
        <v>41143</v>
      </c>
      <c r="D23" s="73">
        <v>62043</v>
      </c>
      <c r="E23" s="73">
        <v>90853</v>
      </c>
      <c r="F23" s="73">
        <v>96457</v>
      </c>
      <c r="G23" s="73">
        <v>58748</v>
      </c>
      <c r="H23" s="74">
        <v>39761</v>
      </c>
      <c r="I23" s="74">
        <v>115432</v>
      </c>
      <c r="J23" s="73">
        <v>18507</v>
      </c>
      <c r="K23" s="73">
        <v>27962</v>
      </c>
      <c r="L23" s="73">
        <v>31274</v>
      </c>
      <c r="M23" s="73">
        <v>20539</v>
      </c>
      <c r="N23" s="73">
        <v>10815</v>
      </c>
      <c r="O23" s="74">
        <v>6335</v>
      </c>
      <c r="P23" s="74">
        <v>273573</v>
      </c>
      <c r="Q23" s="73">
        <v>22636</v>
      </c>
      <c r="R23" s="73">
        <v>34081</v>
      </c>
      <c r="S23" s="73">
        <v>59579</v>
      </c>
      <c r="T23" s="73">
        <v>75918</v>
      </c>
      <c r="U23" s="73">
        <v>47933</v>
      </c>
      <c r="V23" s="73">
        <v>33426</v>
      </c>
      <c r="W23" s="105"/>
      <c r="X23" s="107"/>
    </row>
    <row r="24" spans="1:24" ht="14.25" customHeight="1">
      <c r="A24" s="27" t="s">
        <v>113</v>
      </c>
      <c r="B24" s="73">
        <v>74461</v>
      </c>
      <c r="C24" s="73">
        <v>8613</v>
      </c>
      <c r="D24" s="73">
        <v>28307</v>
      </c>
      <c r="E24" s="73">
        <v>22719</v>
      </c>
      <c r="F24" s="73">
        <v>11045</v>
      </c>
      <c r="G24" s="73">
        <v>2741</v>
      </c>
      <c r="H24" s="74">
        <v>1036</v>
      </c>
      <c r="I24" s="74">
        <v>61752</v>
      </c>
      <c r="J24" s="73">
        <v>8145</v>
      </c>
      <c r="K24" s="73">
        <v>26471</v>
      </c>
      <c r="L24" s="73">
        <v>17782</v>
      </c>
      <c r="M24" s="73">
        <v>7299</v>
      </c>
      <c r="N24" s="73">
        <v>1507</v>
      </c>
      <c r="O24" s="74">
        <v>548</v>
      </c>
      <c r="P24" s="74">
        <v>12709</v>
      </c>
      <c r="Q24" s="73">
        <v>468</v>
      </c>
      <c r="R24" s="73">
        <v>1836</v>
      </c>
      <c r="S24" s="73">
        <v>4937</v>
      </c>
      <c r="T24" s="73">
        <v>3746</v>
      </c>
      <c r="U24" s="73">
        <v>1234</v>
      </c>
      <c r="V24" s="73">
        <v>488</v>
      </c>
      <c r="W24" s="105"/>
      <c r="X24" s="107"/>
    </row>
    <row r="25" spans="1:24" ht="14.25" customHeight="1">
      <c r="A25" s="27" t="s">
        <v>14</v>
      </c>
      <c r="B25" s="73">
        <v>296594</v>
      </c>
      <c r="C25" s="73">
        <v>61796</v>
      </c>
      <c r="D25" s="73">
        <v>104949</v>
      </c>
      <c r="E25" s="73">
        <v>100804</v>
      </c>
      <c r="F25" s="73">
        <v>24873</v>
      </c>
      <c r="G25" s="73">
        <v>2933</v>
      </c>
      <c r="H25" s="74">
        <v>1239</v>
      </c>
      <c r="I25" s="74">
        <v>201193</v>
      </c>
      <c r="J25" s="73">
        <v>48825</v>
      </c>
      <c r="K25" s="73">
        <v>80818</v>
      </c>
      <c r="L25" s="73">
        <v>55470</v>
      </c>
      <c r="M25" s="73">
        <v>13602</v>
      </c>
      <c r="N25" s="73">
        <v>1610</v>
      </c>
      <c r="O25" s="74">
        <v>868</v>
      </c>
      <c r="P25" s="74">
        <v>95401</v>
      </c>
      <c r="Q25" s="74">
        <v>12971</v>
      </c>
      <c r="R25" s="74">
        <v>24131</v>
      </c>
      <c r="S25" s="74">
        <v>45334</v>
      </c>
      <c r="T25" s="74">
        <v>11271</v>
      </c>
      <c r="U25" s="74">
        <v>1323</v>
      </c>
      <c r="V25" s="74">
        <v>371</v>
      </c>
      <c r="W25" s="151"/>
      <c r="X25" s="107"/>
    </row>
    <row r="26" spans="1:24" ht="14.25" customHeight="1">
      <c r="A26" s="27" t="s">
        <v>115</v>
      </c>
      <c r="B26" s="74">
        <v>528940</v>
      </c>
      <c r="C26" s="74">
        <v>175342</v>
      </c>
      <c r="D26" s="74">
        <v>187606</v>
      </c>
      <c r="E26" s="74">
        <v>116559</v>
      </c>
      <c r="F26" s="74">
        <v>33832</v>
      </c>
      <c r="G26" s="74">
        <v>7627</v>
      </c>
      <c r="H26" s="74">
        <v>7974</v>
      </c>
      <c r="I26" s="74">
        <v>528940</v>
      </c>
      <c r="J26" s="74">
        <v>175342</v>
      </c>
      <c r="K26" s="74">
        <v>187606</v>
      </c>
      <c r="L26" s="74">
        <v>116559</v>
      </c>
      <c r="M26" s="74">
        <v>33832</v>
      </c>
      <c r="N26" s="74">
        <v>7627</v>
      </c>
      <c r="O26" s="74">
        <v>7974</v>
      </c>
      <c r="P26" s="49" t="s">
        <v>1</v>
      </c>
      <c r="Q26" s="49" t="s">
        <v>1</v>
      </c>
      <c r="R26" s="49" t="s">
        <v>1</v>
      </c>
      <c r="S26" s="49" t="s">
        <v>1</v>
      </c>
      <c r="T26" s="49" t="s">
        <v>1</v>
      </c>
      <c r="U26" s="49" t="s">
        <v>1</v>
      </c>
      <c r="V26" s="49" t="s">
        <v>1</v>
      </c>
      <c r="W26" s="151"/>
      <c r="X26" s="107"/>
    </row>
    <row r="27" spans="1:24" ht="14.25" customHeight="1">
      <c r="A27" s="44" t="s">
        <v>15</v>
      </c>
      <c r="B27" s="74">
        <v>792862</v>
      </c>
      <c r="C27" s="74">
        <v>217548</v>
      </c>
      <c r="D27" s="74">
        <v>257832</v>
      </c>
      <c r="E27" s="74">
        <v>197582</v>
      </c>
      <c r="F27" s="74">
        <v>66402</v>
      </c>
      <c r="G27" s="74">
        <v>22149</v>
      </c>
      <c r="H27" s="74">
        <v>31349</v>
      </c>
      <c r="I27" s="74">
        <v>792862</v>
      </c>
      <c r="J27" s="74">
        <v>217548</v>
      </c>
      <c r="K27" s="74">
        <v>257832</v>
      </c>
      <c r="L27" s="74">
        <v>197582</v>
      </c>
      <c r="M27" s="74">
        <v>66402</v>
      </c>
      <c r="N27" s="74">
        <v>22149</v>
      </c>
      <c r="O27" s="74">
        <v>31349</v>
      </c>
      <c r="P27" s="49" t="s">
        <v>1</v>
      </c>
      <c r="Q27" s="49" t="s">
        <v>1</v>
      </c>
      <c r="R27" s="49" t="s">
        <v>1</v>
      </c>
      <c r="S27" s="49" t="s">
        <v>1</v>
      </c>
      <c r="T27" s="49" t="s">
        <v>1</v>
      </c>
      <c r="U27" s="49" t="s">
        <v>1</v>
      </c>
      <c r="V27" s="49" t="s">
        <v>1</v>
      </c>
      <c r="W27" s="105"/>
      <c r="X27" s="107"/>
    </row>
    <row r="28" spans="1:24" ht="14.25" customHeight="1">
      <c r="A28" s="31" t="s">
        <v>16</v>
      </c>
      <c r="B28" s="76">
        <v>277058</v>
      </c>
      <c r="C28" s="76">
        <v>47317</v>
      </c>
      <c r="D28" s="76">
        <v>74835</v>
      </c>
      <c r="E28" s="76">
        <v>65159</v>
      </c>
      <c r="F28" s="76">
        <v>40412</v>
      </c>
      <c r="G28" s="76">
        <v>26966</v>
      </c>
      <c r="H28" s="76">
        <v>22369</v>
      </c>
      <c r="I28" s="76">
        <v>277058</v>
      </c>
      <c r="J28" s="76">
        <v>47317</v>
      </c>
      <c r="K28" s="76">
        <v>74835</v>
      </c>
      <c r="L28" s="76">
        <v>65159</v>
      </c>
      <c r="M28" s="76">
        <v>40412</v>
      </c>
      <c r="N28" s="76">
        <v>26966</v>
      </c>
      <c r="O28" s="76">
        <v>22369</v>
      </c>
      <c r="P28" s="81" t="s">
        <v>1</v>
      </c>
      <c r="Q28" s="81" t="s">
        <v>1</v>
      </c>
      <c r="R28" s="81" t="s">
        <v>1</v>
      </c>
      <c r="S28" s="81" t="s">
        <v>1</v>
      </c>
      <c r="T28" s="81" t="s">
        <v>1</v>
      </c>
      <c r="U28" s="81" t="s">
        <v>1</v>
      </c>
      <c r="V28" s="81" t="s">
        <v>1</v>
      </c>
      <c r="W28" s="105"/>
      <c r="X28" s="107"/>
    </row>
  </sheetData>
  <mergeCells count="12">
    <mergeCell ref="A3:V3"/>
    <mergeCell ref="A1:V1"/>
    <mergeCell ref="C5:H6"/>
    <mergeCell ref="A5:A7"/>
    <mergeCell ref="B5:B7"/>
    <mergeCell ref="I5:I7"/>
    <mergeCell ref="J5:O5"/>
    <mergeCell ref="J6:O6"/>
    <mergeCell ref="Q6:V6"/>
    <mergeCell ref="Q5:V5"/>
    <mergeCell ref="P5:P7"/>
    <mergeCell ref="A4:V4"/>
  </mergeCells>
  <pageMargins left="0.78740157480314965" right="0.39370078740157483" top="0.39370078740157483" bottom="0.39370078740157483" header="0.31496062992125984" footer="0.31496062992125984"/>
  <pageSetup paperSize="9" scale="68" orientation="landscape" r:id="rId1"/>
</worksheet>
</file>

<file path=xl/worksheets/sheet25.xml><?xml version="1.0" encoding="utf-8"?>
<worksheet xmlns="http://schemas.openxmlformats.org/spreadsheetml/2006/main" xmlns:r="http://schemas.openxmlformats.org/officeDocument/2006/relationships">
  <dimension ref="A1:X27"/>
  <sheetViews>
    <sheetView workbookViewId="0">
      <selection activeCell="A4" sqref="A4:A6"/>
    </sheetView>
  </sheetViews>
  <sheetFormatPr defaultRowHeight="14.25"/>
  <cols>
    <col min="1" max="1" width="22" style="22" customWidth="1"/>
    <col min="2" max="22" width="9.7109375" style="22" customWidth="1"/>
    <col min="23" max="23" width="9.140625" style="22"/>
    <col min="24" max="16384" width="9.140625" style="15"/>
  </cols>
  <sheetData>
    <row r="1" spans="1:22">
      <c r="A1" s="228" t="s">
        <v>295</v>
      </c>
      <c r="B1" s="228"/>
      <c r="C1" s="228"/>
      <c r="D1" s="228"/>
      <c r="E1" s="228"/>
      <c r="F1" s="228"/>
      <c r="G1" s="228"/>
      <c r="H1" s="228"/>
      <c r="I1" s="228"/>
      <c r="J1" s="228"/>
      <c r="K1" s="228"/>
      <c r="L1" s="228"/>
      <c r="M1" s="228"/>
      <c r="N1" s="228"/>
      <c r="O1" s="228"/>
      <c r="P1" s="228"/>
      <c r="Q1" s="228"/>
      <c r="R1" s="228"/>
      <c r="S1" s="228"/>
      <c r="T1" s="228"/>
      <c r="U1" s="228"/>
      <c r="V1" s="228"/>
    </row>
    <row r="2" spans="1:22">
      <c r="D2" s="34"/>
      <c r="E2" s="34"/>
      <c r="F2" s="34"/>
      <c r="G2" s="34"/>
      <c r="H2" s="34"/>
      <c r="I2" s="34"/>
      <c r="J2" s="34"/>
      <c r="K2" s="34"/>
      <c r="L2" s="34"/>
      <c r="M2" s="34"/>
      <c r="N2" s="34"/>
      <c r="O2" s="34"/>
      <c r="P2" s="34"/>
      <c r="Q2" s="34"/>
    </row>
    <row r="3" spans="1:22">
      <c r="A3" s="314" t="s">
        <v>168</v>
      </c>
      <c r="B3" s="315"/>
      <c r="C3" s="315"/>
      <c r="D3" s="315"/>
      <c r="E3" s="315"/>
      <c r="F3" s="315"/>
      <c r="G3" s="315"/>
      <c r="H3" s="315"/>
      <c r="I3" s="315"/>
      <c r="J3" s="315"/>
      <c r="K3" s="315"/>
      <c r="L3" s="315"/>
      <c r="M3" s="315"/>
      <c r="N3" s="315"/>
      <c r="O3" s="315"/>
      <c r="P3" s="315"/>
      <c r="Q3" s="314"/>
      <c r="R3" s="314"/>
      <c r="S3" s="314"/>
      <c r="T3" s="314"/>
      <c r="U3" s="314"/>
      <c r="V3" s="314"/>
    </row>
    <row r="4" spans="1:22">
      <c r="A4" s="248"/>
      <c r="B4" s="243" t="s">
        <v>0</v>
      </c>
      <c r="C4" s="240" t="s">
        <v>35</v>
      </c>
      <c r="D4" s="240"/>
      <c r="E4" s="240"/>
      <c r="F4" s="240"/>
      <c r="G4" s="240"/>
      <c r="H4" s="240"/>
      <c r="I4" s="245" t="s">
        <v>0</v>
      </c>
      <c r="J4" s="240" t="s">
        <v>42</v>
      </c>
      <c r="K4" s="240"/>
      <c r="L4" s="240"/>
      <c r="M4" s="240"/>
      <c r="N4" s="240"/>
      <c r="O4" s="240"/>
      <c r="P4" s="241" t="s">
        <v>0</v>
      </c>
      <c r="Q4" s="239" t="s">
        <v>45</v>
      </c>
      <c r="R4" s="236"/>
      <c r="S4" s="236"/>
      <c r="T4" s="236"/>
      <c r="U4" s="236"/>
      <c r="V4" s="236"/>
    </row>
    <row r="5" spans="1:22">
      <c r="A5" s="249"/>
      <c r="B5" s="251"/>
      <c r="C5" s="240"/>
      <c r="D5" s="240"/>
      <c r="E5" s="240"/>
      <c r="F5" s="240"/>
      <c r="G5" s="240"/>
      <c r="H5" s="240"/>
      <c r="I5" s="246"/>
      <c r="J5" s="240" t="s">
        <v>44</v>
      </c>
      <c r="K5" s="240"/>
      <c r="L5" s="240"/>
      <c r="M5" s="240"/>
      <c r="N5" s="240"/>
      <c r="O5" s="240"/>
      <c r="P5" s="277"/>
      <c r="Q5" s="239" t="s">
        <v>44</v>
      </c>
      <c r="R5" s="236"/>
      <c r="S5" s="236"/>
      <c r="T5" s="236"/>
      <c r="U5" s="236"/>
      <c r="V5" s="236"/>
    </row>
    <row r="6" spans="1:22" ht="22.5">
      <c r="A6" s="250"/>
      <c r="B6" s="237"/>
      <c r="C6" s="40" t="s">
        <v>50</v>
      </c>
      <c r="D6" s="40" t="s">
        <v>51</v>
      </c>
      <c r="E6" s="40" t="s">
        <v>52</v>
      </c>
      <c r="F6" s="40" t="s">
        <v>53</v>
      </c>
      <c r="G6" s="40" t="s">
        <v>54</v>
      </c>
      <c r="H6" s="40" t="s">
        <v>55</v>
      </c>
      <c r="I6" s="247"/>
      <c r="J6" s="40" t="s">
        <v>50</v>
      </c>
      <c r="K6" s="40" t="s">
        <v>51</v>
      </c>
      <c r="L6" s="40" t="s">
        <v>52</v>
      </c>
      <c r="M6" s="40" t="s">
        <v>53</v>
      </c>
      <c r="N6" s="40" t="s">
        <v>54</v>
      </c>
      <c r="O6" s="40" t="s">
        <v>55</v>
      </c>
      <c r="P6" s="247"/>
      <c r="Q6" s="51" t="s">
        <v>50</v>
      </c>
      <c r="R6" s="51" t="s">
        <v>51</v>
      </c>
      <c r="S6" s="51" t="s">
        <v>52</v>
      </c>
      <c r="T6" s="51" t="s">
        <v>53</v>
      </c>
      <c r="U6" s="52" t="s">
        <v>54</v>
      </c>
      <c r="V6" s="60" t="s">
        <v>55</v>
      </c>
    </row>
    <row r="7" spans="1:22" ht="14.25" customHeight="1">
      <c r="A7" s="41" t="s">
        <v>2</v>
      </c>
      <c r="B7" s="62">
        <v>2261107</v>
      </c>
      <c r="C7" s="62">
        <v>197941</v>
      </c>
      <c r="D7" s="62">
        <v>358536</v>
      </c>
      <c r="E7" s="62">
        <v>652302</v>
      </c>
      <c r="F7" s="62">
        <v>573474</v>
      </c>
      <c r="G7" s="62">
        <v>269730</v>
      </c>
      <c r="H7" s="62">
        <v>209124</v>
      </c>
      <c r="I7" s="62">
        <v>926848</v>
      </c>
      <c r="J7" s="62">
        <v>98782</v>
      </c>
      <c r="K7" s="62">
        <v>163440</v>
      </c>
      <c r="L7" s="62">
        <v>223971</v>
      </c>
      <c r="M7" s="62">
        <v>217942</v>
      </c>
      <c r="N7" s="62">
        <v>113062</v>
      </c>
      <c r="O7" s="62">
        <v>109651</v>
      </c>
      <c r="P7" s="62">
        <v>1334259</v>
      </c>
      <c r="Q7" s="62">
        <v>99159</v>
      </c>
      <c r="R7" s="62">
        <v>195096</v>
      </c>
      <c r="S7" s="62">
        <v>428331</v>
      </c>
      <c r="T7" s="62">
        <v>355532</v>
      </c>
      <c r="U7" s="62">
        <v>156668</v>
      </c>
      <c r="V7" s="62">
        <v>99473</v>
      </c>
    </row>
    <row r="8" spans="1:22" ht="14.25" customHeight="1">
      <c r="A8" s="27" t="s">
        <v>114</v>
      </c>
      <c r="B8" s="62">
        <v>93395</v>
      </c>
      <c r="C8" s="62">
        <v>11981</v>
      </c>
      <c r="D8" s="62">
        <v>16986</v>
      </c>
      <c r="E8" s="62">
        <v>36842</v>
      </c>
      <c r="F8" s="62">
        <v>20508</v>
      </c>
      <c r="G8" s="62">
        <v>4867</v>
      </c>
      <c r="H8" s="62">
        <v>2211</v>
      </c>
      <c r="I8" s="62">
        <v>38411</v>
      </c>
      <c r="J8" s="62">
        <v>8156</v>
      </c>
      <c r="K8" s="62">
        <v>8284</v>
      </c>
      <c r="L8" s="62">
        <v>10466</v>
      </c>
      <c r="M8" s="62">
        <v>8023</v>
      </c>
      <c r="N8" s="62">
        <v>2139</v>
      </c>
      <c r="O8" s="62">
        <v>1343</v>
      </c>
      <c r="P8" s="63">
        <v>54984</v>
      </c>
      <c r="Q8" s="63">
        <v>3825</v>
      </c>
      <c r="R8" s="63">
        <v>8702</v>
      </c>
      <c r="S8" s="63">
        <v>26376</v>
      </c>
      <c r="T8" s="63">
        <v>12485</v>
      </c>
      <c r="U8" s="63">
        <v>2728</v>
      </c>
      <c r="V8" s="63">
        <v>868</v>
      </c>
    </row>
    <row r="9" spans="1:22" ht="14.25" customHeight="1">
      <c r="A9" s="27" t="s">
        <v>3</v>
      </c>
      <c r="B9" s="62">
        <v>108034</v>
      </c>
      <c r="C9" s="62">
        <v>7925</v>
      </c>
      <c r="D9" s="62">
        <v>19249</v>
      </c>
      <c r="E9" s="62">
        <v>43734</v>
      </c>
      <c r="F9" s="62">
        <v>25178</v>
      </c>
      <c r="G9" s="62">
        <v>6867</v>
      </c>
      <c r="H9" s="62">
        <v>5081</v>
      </c>
      <c r="I9" s="62">
        <v>38945</v>
      </c>
      <c r="J9" s="62">
        <v>4419</v>
      </c>
      <c r="K9" s="62">
        <v>8285</v>
      </c>
      <c r="L9" s="62">
        <v>13117</v>
      </c>
      <c r="M9" s="62">
        <v>8643</v>
      </c>
      <c r="N9" s="62">
        <v>2448</v>
      </c>
      <c r="O9" s="62">
        <v>2033</v>
      </c>
      <c r="P9" s="63">
        <v>69089</v>
      </c>
      <c r="Q9" s="63">
        <v>3506</v>
      </c>
      <c r="R9" s="63">
        <v>10964</v>
      </c>
      <c r="S9" s="63">
        <v>30617</v>
      </c>
      <c r="T9" s="63">
        <v>16535</v>
      </c>
      <c r="U9" s="63">
        <v>4419</v>
      </c>
      <c r="V9" s="63">
        <v>3048</v>
      </c>
    </row>
    <row r="10" spans="1:22" ht="14.25" customHeight="1">
      <c r="A10" s="27" t="s">
        <v>4</v>
      </c>
      <c r="B10" s="74">
        <v>95070</v>
      </c>
      <c r="C10" s="74">
        <v>5138</v>
      </c>
      <c r="D10" s="74">
        <v>15084</v>
      </c>
      <c r="E10" s="74">
        <v>29987</v>
      </c>
      <c r="F10" s="74">
        <v>26347</v>
      </c>
      <c r="G10" s="74">
        <v>10535</v>
      </c>
      <c r="H10" s="74">
        <v>7979</v>
      </c>
      <c r="I10" s="74">
        <v>52861</v>
      </c>
      <c r="J10" s="74">
        <v>2617</v>
      </c>
      <c r="K10" s="74">
        <v>7426</v>
      </c>
      <c r="L10" s="74">
        <v>13775</v>
      </c>
      <c r="M10" s="74">
        <v>14487</v>
      </c>
      <c r="N10" s="74">
        <v>7513</v>
      </c>
      <c r="O10" s="74">
        <v>7043</v>
      </c>
      <c r="P10" s="73">
        <v>42209</v>
      </c>
      <c r="Q10" s="73">
        <v>2521</v>
      </c>
      <c r="R10" s="73">
        <v>7658</v>
      </c>
      <c r="S10" s="73">
        <v>16212</v>
      </c>
      <c r="T10" s="73">
        <v>11860</v>
      </c>
      <c r="U10" s="73">
        <v>3022</v>
      </c>
      <c r="V10" s="73">
        <v>936</v>
      </c>
    </row>
    <row r="11" spans="1:22" ht="14.25" customHeight="1">
      <c r="A11" s="27" t="s">
        <v>5</v>
      </c>
      <c r="B11" s="74">
        <v>261508</v>
      </c>
      <c r="C11" s="74">
        <v>26585</v>
      </c>
      <c r="D11" s="74">
        <v>37712</v>
      </c>
      <c r="E11" s="74">
        <v>66817</v>
      </c>
      <c r="F11" s="74">
        <v>69531</v>
      </c>
      <c r="G11" s="74">
        <v>31573</v>
      </c>
      <c r="H11" s="74">
        <v>29290</v>
      </c>
      <c r="I11" s="74">
        <v>37730</v>
      </c>
      <c r="J11" s="74">
        <v>3847</v>
      </c>
      <c r="K11" s="74">
        <v>5840</v>
      </c>
      <c r="L11" s="74">
        <v>8948</v>
      </c>
      <c r="M11" s="74">
        <v>9614</v>
      </c>
      <c r="N11" s="74">
        <v>4584</v>
      </c>
      <c r="O11" s="74">
        <v>4897</v>
      </c>
      <c r="P11" s="73">
        <v>223778</v>
      </c>
      <c r="Q11" s="73">
        <v>22738</v>
      </c>
      <c r="R11" s="73">
        <v>31872</v>
      </c>
      <c r="S11" s="73">
        <v>57869</v>
      </c>
      <c r="T11" s="73">
        <v>59917</v>
      </c>
      <c r="U11" s="73">
        <v>26989</v>
      </c>
      <c r="V11" s="73">
        <v>24393</v>
      </c>
    </row>
    <row r="12" spans="1:22" ht="14.25" customHeight="1">
      <c r="A12" s="27" t="s">
        <v>6</v>
      </c>
      <c r="B12" s="74">
        <v>80616</v>
      </c>
      <c r="C12" s="74">
        <v>8379</v>
      </c>
      <c r="D12" s="74">
        <v>10832</v>
      </c>
      <c r="E12" s="74">
        <v>19856</v>
      </c>
      <c r="F12" s="74">
        <v>22455</v>
      </c>
      <c r="G12" s="74">
        <v>11202</v>
      </c>
      <c r="H12" s="74">
        <v>7892</v>
      </c>
      <c r="I12" s="74">
        <v>30114</v>
      </c>
      <c r="J12" s="74">
        <v>2638</v>
      </c>
      <c r="K12" s="74">
        <v>4075</v>
      </c>
      <c r="L12" s="74">
        <v>6552</v>
      </c>
      <c r="M12" s="74">
        <v>7831</v>
      </c>
      <c r="N12" s="74">
        <v>4598</v>
      </c>
      <c r="O12" s="74">
        <v>4420</v>
      </c>
      <c r="P12" s="73">
        <v>50502</v>
      </c>
      <c r="Q12" s="73">
        <v>5741</v>
      </c>
      <c r="R12" s="73">
        <v>6757</v>
      </c>
      <c r="S12" s="73">
        <v>13304</v>
      </c>
      <c r="T12" s="73">
        <v>14624</v>
      </c>
      <c r="U12" s="73">
        <v>6604</v>
      </c>
      <c r="V12" s="73">
        <v>3472</v>
      </c>
    </row>
    <row r="13" spans="1:22" ht="14.25" customHeight="1">
      <c r="A13" s="27" t="s">
        <v>7</v>
      </c>
      <c r="B13" s="74">
        <v>88382</v>
      </c>
      <c r="C13" s="74">
        <v>6631</v>
      </c>
      <c r="D13" s="74">
        <v>16389</v>
      </c>
      <c r="E13" s="74">
        <v>29854</v>
      </c>
      <c r="F13" s="74">
        <v>23183</v>
      </c>
      <c r="G13" s="74">
        <v>7750</v>
      </c>
      <c r="H13" s="74">
        <v>4575</v>
      </c>
      <c r="I13" s="74">
        <v>34760</v>
      </c>
      <c r="J13" s="74">
        <v>2329</v>
      </c>
      <c r="K13" s="74">
        <v>5688</v>
      </c>
      <c r="L13" s="74">
        <v>10561</v>
      </c>
      <c r="M13" s="74">
        <v>9087</v>
      </c>
      <c r="N13" s="74">
        <v>4053</v>
      </c>
      <c r="O13" s="74">
        <v>3042</v>
      </c>
      <c r="P13" s="73">
        <v>53622</v>
      </c>
      <c r="Q13" s="73">
        <v>4302</v>
      </c>
      <c r="R13" s="73">
        <v>10701</v>
      </c>
      <c r="S13" s="73">
        <v>19293</v>
      </c>
      <c r="T13" s="73">
        <v>14096</v>
      </c>
      <c r="U13" s="73">
        <v>3697</v>
      </c>
      <c r="V13" s="73">
        <v>1533</v>
      </c>
    </row>
    <row r="14" spans="1:22" ht="14.25" customHeight="1">
      <c r="A14" s="27" t="s">
        <v>8</v>
      </c>
      <c r="B14" s="74">
        <v>161600</v>
      </c>
      <c r="C14" s="74">
        <v>9292</v>
      </c>
      <c r="D14" s="74">
        <v>25946</v>
      </c>
      <c r="E14" s="74">
        <v>40180</v>
      </c>
      <c r="F14" s="74">
        <v>45965</v>
      </c>
      <c r="G14" s="74">
        <v>22696</v>
      </c>
      <c r="H14" s="74">
        <v>17521</v>
      </c>
      <c r="I14" s="74">
        <v>54550</v>
      </c>
      <c r="J14" s="74">
        <v>4873</v>
      </c>
      <c r="K14" s="74">
        <v>11981</v>
      </c>
      <c r="L14" s="74">
        <v>13230</v>
      </c>
      <c r="M14" s="74">
        <v>12488</v>
      </c>
      <c r="N14" s="74">
        <v>5671</v>
      </c>
      <c r="O14" s="74">
        <v>6307</v>
      </c>
      <c r="P14" s="73">
        <v>107050</v>
      </c>
      <c r="Q14" s="73">
        <v>4419</v>
      </c>
      <c r="R14" s="73">
        <v>13965</v>
      </c>
      <c r="S14" s="73">
        <v>26950</v>
      </c>
      <c r="T14" s="73">
        <v>33477</v>
      </c>
      <c r="U14" s="73">
        <v>17025</v>
      </c>
      <c r="V14" s="73">
        <v>11214</v>
      </c>
    </row>
    <row r="15" spans="1:22" ht="14.25" customHeight="1">
      <c r="A15" s="27" t="s">
        <v>112</v>
      </c>
      <c r="B15" s="74">
        <v>121711</v>
      </c>
      <c r="C15" s="74">
        <v>10416</v>
      </c>
      <c r="D15" s="74">
        <v>25077</v>
      </c>
      <c r="E15" s="74">
        <v>40460</v>
      </c>
      <c r="F15" s="74">
        <v>29592</v>
      </c>
      <c r="G15" s="74">
        <v>10831</v>
      </c>
      <c r="H15" s="74">
        <v>5335</v>
      </c>
      <c r="I15" s="74">
        <v>43020</v>
      </c>
      <c r="J15" s="74">
        <v>4530</v>
      </c>
      <c r="K15" s="74">
        <v>10457</v>
      </c>
      <c r="L15" s="74">
        <v>13117</v>
      </c>
      <c r="M15" s="74">
        <v>9310</v>
      </c>
      <c r="N15" s="74">
        <v>3321</v>
      </c>
      <c r="O15" s="74">
        <v>2285</v>
      </c>
      <c r="P15" s="73">
        <v>78691</v>
      </c>
      <c r="Q15" s="73">
        <v>5886</v>
      </c>
      <c r="R15" s="73">
        <v>14620</v>
      </c>
      <c r="S15" s="73">
        <v>27343</v>
      </c>
      <c r="T15" s="73">
        <v>20282</v>
      </c>
      <c r="U15" s="73">
        <v>7510</v>
      </c>
      <c r="V15" s="73">
        <v>3050</v>
      </c>
    </row>
    <row r="16" spans="1:22" ht="14.25" customHeight="1">
      <c r="A16" s="27" t="s">
        <v>9</v>
      </c>
      <c r="B16" s="74">
        <v>63452</v>
      </c>
      <c r="C16" s="74">
        <v>1352</v>
      </c>
      <c r="D16" s="74">
        <v>6072</v>
      </c>
      <c r="E16" s="74">
        <v>21365</v>
      </c>
      <c r="F16" s="74">
        <v>23280</v>
      </c>
      <c r="G16" s="74">
        <v>7393</v>
      </c>
      <c r="H16" s="74">
        <v>3990</v>
      </c>
      <c r="I16" s="74">
        <v>39977</v>
      </c>
      <c r="J16" s="74">
        <v>1037</v>
      </c>
      <c r="K16" s="74">
        <v>4122</v>
      </c>
      <c r="L16" s="74">
        <v>11570</v>
      </c>
      <c r="M16" s="74">
        <v>15417</v>
      </c>
      <c r="N16" s="74">
        <v>4859</v>
      </c>
      <c r="O16" s="74">
        <v>2972</v>
      </c>
      <c r="P16" s="73">
        <v>23475</v>
      </c>
      <c r="Q16" s="73">
        <v>315</v>
      </c>
      <c r="R16" s="73">
        <v>1950</v>
      </c>
      <c r="S16" s="73">
        <v>9795</v>
      </c>
      <c r="T16" s="73">
        <v>7863</v>
      </c>
      <c r="U16" s="73">
        <v>2534</v>
      </c>
      <c r="V16" s="73">
        <v>1018</v>
      </c>
    </row>
    <row r="17" spans="1:24" ht="14.25" customHeight="1">
      <c r="A17" s="27" t="s">
        <v>10</v>
      </c>
      <c r="B17" s="74">
        <v>84020</v>
      </c>
      <c r="C17" s="74">
        <v>5246</v>
      </c>
      <c r="D17" s="74">
        <v>16884</v>
      </c>
      <c r="E17" s="74">
        <v>35686</v>
      </c>
      <c r="F17" s="74">
        <v>19788</v>
      </c>
      <c r="G17" s="74">
        <v>4049</v>
      </c>
      <c r="H17" s="74">
        <v>2367</v>
      </c>
      <c r="I17" s="74">
        <v>29010</v>
      </c>
      <c r="J17" s="74">
        <v>2303</v>
      </c>
      <c r="K17" s="74">
        <v>6288</v>
      </c>
      <c r="L17" s="74">
        <v>8893</v>
      </c>
      <c r="M17" s="74">
        <v>7788</v>
      </c>
      <c r="N17" s="74">
        <v>2020</v>
      </c>
      <c r="O17" s="74">
        <v>1718</v>
      </c>
      <c r="P17" s="73">
        <v>55010</v>
      </c>
      <c r="Q17" s="73">
        <v>2943</v>
      </c>
      <c r="R17" s="73">
        <v>10596</v>
      </c>
      <c r="S17" s="73">
        <v>26793</v>
      </c>
      <c r="T17" s="73">
        <v>12000</v>
      </c>
      <c r="U17" s="73">
        <v>2029</v>
      </c>
      <c r="V17" s="73">
        <v>649</v>
      </c>
    </row>
    <row r="18" spans="1:24" ht="14.25" customHeight="1">
      <c r="A18" s="27" t="s">
        <v>18</v>
      </c>
      <c r="B18" s="74">
        <v>122910</v>
      </c>
      <c r="C18" s="74">
        <v>6559</v>
      </c>
      <c r="D18" s="74">
        <v>15422</v>
      </c>
      <c r="E18" s="74">
        <v>32117</v>
      </c>
      <c r="F18" s="74">
        <v>35680</v>
      </c>
      <c r="G18" s="74">
        <v>20696</v>
      </c>
      <c r="H18" s="74">
        <v>12436</v>
      </c>
      <c r="I18" s="74">
        <v>44982</v>
      </c>
      <c r="J18" s="74">
        <v>2672</v>
      </c>
      <c r="K18" s="74">
        <v>5467</v>
      </c>
      <c r="L18" s="74">
        <v>9105</v>
      </c>
      <c r="M18" s="74">
        <v>12594</v>
      </c>
      <c r="N18" s="74">
        <v>8771</v>
      </c>
      <c r="O18" s="74">
        <v>6373</v>
      </c>
      <c r="P18" s="73">
        <v>77928</v>
      </c>
      <c r="Q18" s="73">
        <v>3887</v>
      </c>
      <c r="R18" s="73">
        <v>9955</v>
      </c>
      <c r="S18" s="73">
        <v>23012</v>
      </c>
      <c r="T18" s="73">
        <v>23086</v>
      </c>
      <c r="U18" s="73">
        <v>11925</v>
      </c>
      <c r="V18" s="73">
        <v>6063</v>
      </c>
    </row>
    <row r="19" spans="1:24" ht="14.25" customHeight="1">
      <c r="A19" s="27" t="s">
        <v>11</v>
      </c>
      <c r="B19" s="74">
        <v>74540</v>
      </c>
      <c r="C19" s="74">
        <v>5425</v>
      </c>
      <c r="D19" s="74">
        <v>9465</v>
      </c>
      <c r="E19" s="74">
        <v>12524</v>
      </c>
      <c r="F19" s="74">
        <v>21100</v>
      </c>
      <c r="G19" s="74">
        <v>15998</v>
      </c>
      <c r="H19" s="74">
        <v>10028</v>
      </c>
      <c r="I19" s="74">
        <v>6115</v>
      </c>
      <c r="J19" s="74">
        <v>128</v>
      </c>
      <c r="K19" s="74">
        <v>325</v>
      </c>
      <c r="L19" s="74">
        <v>593</v>
      </c>
      <c r="M19" s="74">
        <v>1363</v>
      </c>
      <c r="N19" s="74">
        <v>1585</v>
      </c>
      <c r="O19" s="74">
        <v>2121</v>
      </c>
      <c r="P19" s="73">
        <v>68425</v>
      </c>
      <c r="Q19" s="73">
        <v>5297</v>
      </c>
      <c r="R19" s="73">
        <v>9140</v>
      </c>
      <c r="S19" s="73">
        <v>11931</v>
      </c>
      <c r="T19" s="73">
        <v>19737</v>
      </c>
      <c r="U19" s="73">
        <v>14413</v>
      </c>
      <c r="V19" s="73">
        <v>7907</v>
      </c>
      <c r="W19" s="109"/>
      <c r="X19" s="110"/>
    </row>
    <row r="20" spans="1:24" ht="14.25" customHeight="1">
      <c r="A20" s="27" t="s">
        <v>12</v>
      </c>
      <c r="B20" s="74">
        <v>55829</v>
      </c>
      <c r="C20" s="74">
        <v>4305</v>
      </c>
      <c r="D20" s="74">
        <v>8136</v>
      </c>
      <c r="E20" s="74">
        <v>20997</v>
      </c>
      <c r="F20" s="74">
        <v>15845</v>
      </c>
      <c r="G20" s="74">
        <v>4176</v>
      </c>
      <c r="H20" s="74">
        <v>2370</v>
      </c>
      <c r="I20" s="74">
        <v>21942</v>
      </c>
      <c r="J20" s="74">
        <v>2191</v>
      </c>
      <c r="K20" s="74">
        <v>3428</v>
      </c>
      <c r="L20" s="74">
        <v>5939</v>
      </c>
      <c r="M20" s="74">
        <v>6692</v>
      </c>
      <c r="N20" s="74">
        <v>2057</v>
      </c>
      <c r="O20" s="74">
        <v>1635</v>
      </c>
      <c r="P20" s="73">
        <v>33887</v>
      </c>
      <c r="Q20" s="73">
        <v>2114</v>
      </c>
      <c r="R20" s="73">
        <v>4708</v>
      </c>
      <c r="S20" s="73">
        <v>15058</v>
      </c>
      <c r="T20" s="73">
        <v>9153</v>
      </c>
      <c r="U20" s="73">
        <v>2119</v>
      </c>
      <c r="V20" s="73">
        <v>735</v>
      </c>
      <c r="W20" s="109"/>
      <c r="X20" s="110"/>
    </row>
    <row r="21" spans="1:24" ht="14.25" customHeight="1">
      <c r="A21" s="27" t="s">
        <v>17</v>
      </c>
      <c r="B21" s="74">
        <v>98729</v>
      </c>
      <c r="C21" s="74">
        <v>6809</v>
      </c>
      <c r="D21" s="74">
        <v>18314</v>
      </c>
      <c r="E21" s="74">
        <v>50458</v>
      </c>
      <c r="F21" s="74">
        <v>19236</v>
      </c>
      <c r="G21" s="74">
        <v>2841</v>
      </c>
      <c r="H21" s="74">
        <v>1071</v>
      </c>
      <c r="I21" s="74">
        <v>23879</v>
      </c>
      <c r="J21" s="74">
        <v>3555</v>
      </c>
      <c r="K21" s="74">
        <v>6644</v>
      </c>
      <c r="L21" s="74">
        <v>9389</v>
      </c>
      <c r="M21" s="74">
        <v>3048</v>
      </c>
      <c r="N21" s="74">
        <v>724</v>
      </c>
      <c r="O21" s="74">
        <v>519</v>
      </c>
      <c r="P21" s="73">
        <v>74850</v>
      </c>
      <c r="Q21" s="73">
        <v>3254</v>
      </c>
      <c r="R21" s="73">
        <v>11670</v>
      </c>
      <c r="S21" s="73">
        <v>41069</v>
      </c>
      <c r="T21" s="73">
        <v>16188</v>
      </c>
      <c r="U21" s="73">
        <v>2117</v>
      </c>
      <c r="V21" s="73">
        <v>552</v>
      </c>
      <c r="W21" s="109"/>
      <c r="X21" s="110"/>
    </row>
    <row r="22" spans="1:24" ht="14.25" customHeight="1">
      <c r="A22" s="27" t="s">
        <v>13</v>
      </c>
      <c r="B22" s="74">
        <v>336133</v>
      </c>
      <c r="C22" s="74">
        <v>31735</v>
      </c>
      <c r="D22" s="74">
        <v>41640</v>
      </c>
      <c r="E22" s="74">
        <v>72536</v>
      </c>
      <c r="F22" s="74">
        <v>92919</v>
      </c>
      <c r="G22" s="74">
        <v>57872</v>
      </c>
      <c r="H22" s="74">
        <v>39431</v>
      </c>
      <c r="I22" s="74">
        <v>74658</v>
      </c>
      <c r="J22" s="74">
        <v>11482</v>
      </c>
      <c r="K22" s="74">
        <v>11558</v>
      </c>
      <c r="L22" s="74">
        <v>16799</v>
      </c>
      <c r="M22" s="74">
        <v>18279</v>
      </c>
      <c r="N22" s="74">
        <v>10370</v>
      </c>
      <c r="O22" s="74">
        <v>6170</v>
      </c>
      <c r="P22" s="73">
        <v>261475</v>
      </c>
      <c r="Q22" s="73">
        <v>20253</v>
      </c>
      <c r="R22" s="73">
        <v>30082</v>
      </c>
      <c r="S22" s="73">
        <v>55737</v>
      </c>
      <c r="T22" s="73">
        <v>74640</v>
      </c>
      <c r="U22" s="73">
        <v>47502</v>
      </c>
      <c r="V22" s="73">
        <v>33261</v>
      </c>
    </row>
    <row r="23" spans="1:24" ht="14.25" customHeight="1">
      <c r="A23" s="27" t="s">
        <v>113</v>
      </c>
      <c r="B23" s="74">
        <v>11488</v>
      </c>
      <c r="C23" s="74">
        <v>378</v>
      </c>
      <c r="D23" s="74">
        <v>983</v>
      </c>
      <c r="E23" s="74">
        <v>3274</v>
      </c>
      <c r="F23" s="74">
        <v>4108</v>
      </c>
      <c r="G23" s="74">
        <v>1857</v>
      </c>
      <c r="H23" s="74">
        <v>888</v>
      </c>
      <c r="I23" s="74">
        <v>6464</v>
      </c>
      <c r="J23" s="74">
        <v>284</v>
      </c>
      <c r="K23" s="74">
        <v>630</v>
      </c>
      <c r="L23" s="74">
        <v>1744</v>
      </c>
      <c r="M23" s="74">
        <v>2334</v>
      </c>
      <c r="N23" s="74">
        <v>1012</v>
      </c>
      <c r="O23" s="74">
        <v>460</v>
      </c>
      <c r="P23" s="73">
        <v>5024</v>
      </c>
      <c r="Q23" s="73">
        <v>94</v>
      </c>
      <c r="R23" s="73">
        <v>353</v>
      </c>
      <c r="S23" s="73">
        <v>1530</v>
      </c>
      <c r="T23" s="73">
        <v>1774</v>
      </c>
      <c r="U23" s="73">
        <v>845</v>
      </c>
      <c r="V23" s="73">
        <v>428</v>
      </c>
    </row>
    <row r="24" spans="1:24" ht="14.25" customHeight="1">
      <c r="A24" s="27" t="s">
        <v>14</v>
      </c>
      <c r="B24" s="74">
        <v>91039</v>
      </c>
      <c r="C24" s="74">
        <v>17527</v>
      </c>
      <c r="D24" s="74">
        <v>21228</v>
      </c>
      <c r="E24" s="74">
        <v>36293</v>
      </c>
      <c r="F24" s="74">
        <v>12577</v>
      </c>
      <c r="G24" s="74">
        <v>2323</v>
      </c>
      <c r="H24" s="74">
        <v>1091</v>
      </c>
      <c r="I24" s="74">
        <v>36779</v>
      </c>
      <c r="J24" s="74">
        <v>9463</v>
      </c>
      <c r="K24" s="74">
        <v>9825</v>
      </c>
      <c r="L24" s="74">
        <v>10851</v>
      </c>
      <c r="M24" s="74">
        <v>4762</v>
      </c>
      <c r="N24" s="74">
        <v>1133</v>
      </c>
      <c r="O24" s="74">
        <v>745</v>
      </c>
      <c r="P24" s="74">
        <v>54260</v>
      </c>
      <c r="Q24" s="74">
        <v>8064</v>
      </c>
      <c r="R24" s="74">
        <v>11403</v>
      </c>
      <c r="S24" s="74">
        <v>25442</v>
      </c>
      <c r="T24" s="74">
        <v>7815</v>
      </c>
      <c r="U24" s="74">
        <v>1190</v>
      </c>
      <c r="V24" s="74">
        <v>346</v>
      </c>
    </row>
    <row r="25" spans="1:24" ht="14.25" customHeight="1">
      <c r="A25" s="27" t="s">
        <v>115</v>
      </c>
      <c r="B25" s="74">
        <v>24935</v>
      </c>
      <c r="C25" s="74">
        <v>1015</v>
      </c>
      <c r="D25" s="74">
        <v>3097</v>
      </c>
      <c r="E25" s="74">
        <v>4878</v>
      </c>
      <c r="F25" s="74">
        <v>5177</v>
      </c>
      <c r="G25" s="74">
        <v>4113</v>
      </c>
      <c r="H25" s="74">
        <v>6655</v>
      </c>
      <c r="I25" s="74">
        <v>24935</v>
      </c>
      <c r="J25" s="74">
        <v>1015</v>
      </c>
      <c r="K25" s="74">
        <v>3097</v>
      </c>
      <c r="L25" s="74">
        <v>4878</v>
      </c>
      <c r="M25" s="74">
        <v>5177</v>
      </c>
      <c r="N25" s="74">
        <v>4113</v>
      </c>
      <c r="O25" s="74">
        <v>6655</v>
      </c>
      <c r="P25" s="49" t="s">
        <v>1</v>
      </c>
      <c r="Q25" s="49" t="s">
        <v>1</v>
      </c>
      <c r="R25" s="49" t="s">
        <v>1</v>
      </c>
      <c r="S25" s="49" t="s">
        <v>1</v>
      </c>
      <c r="T25" s="49" t="s">
        <v>1</v>
      </c>
      <c r="U25" s="49" t="s">
        <v>1</v>
      </c>
      <c r="V25" s="49" t="s">
        <v>1</v>
      </c>
    </row>
    <row r="26" spans="1:24" ht="14.25" customHeight="1">
      <c r="A26" s="27" t="s">
        <v>15</v>
      </c>
      <c r="B26" s="74">
        <v>143339</v>
      </c>
      <c r="C26" s="74">
        <v>14220</v>
      </c>
      <c r="D26" s="74">
        <v>26924</v>
      </c>
      <c r="E26" s="74">
        <v>29066</v>
      </c>
      <c r="F26" s="74">
        <v>29476</v>
      </c>
      <c r="G26" s="74">
        <v>16602</v>
      </c>
      <c r="H26" s="74">
        <v>27051</v>
      </c>
      <c r="I26" s="74">
        <v>143339</v>
      </c>
      <c r="J26" s="74">
        <v>14220</v>
      </c>
      <c r="K26" s="74">
        <v>26924</v>
      </c>
      <c r="L26" s="74">
        <v>29066</v>
      </c>
      <c r="M26" s="74">
        <v>29476</v>
      </c>
      <c r="N26" s="74">
        <v>16602</v>
      </c>
      <c r="O26" s="74">
        <v>27051</v>
      </c>
      <c r="P26" s="49" t="s">
        <v>1</v>
      </c>
      <c r="Q26" s="49" t="s">
        <v>1</v>
      </c>
      <c r="R26" s="49" t="s">
        <v>1</v>
      </c>
      <c r="S26" s="49" t="s">
        <v>1</v>
      </c>
      <c r="T26" s="49" t="s">
        <v>1</v>
      </c>
      <c r="U26" s="49" t="s">
        <v>1</v>
      </c>
      <c r="V26" s="49" t="s">
        <v>1</v>
      </c>
    </row>
    <row r="27" spans="1:24" ht="14.25" customHeight="1">
      <c r="A27" s="31" t="s">
        <v>16</v>
      </c>
      <c r="B27" s="76">
        <v>144377</v>
      </c>
      <c r="C27" s="76">
        <v>17023</v>
      </c>
      <c r="D27" s="76">
        <v>23096</v>
      </c>
      <c r="E27" s="76">
        <v>25378</v>
      </c>
      <c r="F27" s="76">
        <v>31529</v>
      </c>
      <c r="G27" s="76">
        <v>25489</v>
      </c>
      <c r="H27" s="76">
        <v>21862</v>
      </c>
      <c r="I27" s="76">
        <v>144377</v>
      </c>
      <c r="J27" s="76">
        <v>17023</v>
      </c>
      <c r="K27" s="76">
        <v>23096</v>
      </c>
      <c r="L27" s="76">
        <v>25378</v>
      </c>
      <c r="M27" s="76">
        <v>31529</v>
      </c>
      <c r="N27" s="76">
        <v>25489</v>
      </c>
      <c r="O27" s="76">
        <v>21862</v>
      </c>
      <c r="P27" s="81" t="s">
        <v>1</v>
      </c>
      <c r="Q27" s="81" t="s">
        <v>1</v>
      </c>
      <c r="R27" s="81" t="s">
        <v>1</v>
      </c>
      <c r="S27" s="81" t="s">
        <v>1</v>
      </c>
      <c r="T27" s="81" t="s">
        <v>1</v>
      </c>
      <c r="U27" s="81" t="s">
        <v>1</v>
      </c>
      <c r="V27" s="81" t="s">
        <v>1</v>
      </c>
    </row>
  </sheetData>
  <mergeCells count="11">
    <mergeCell ref="Q4:V4"/>
    <mergeCell ref="J5:O5"/>
    <mergeCell ref="Q5:V5"/>
    <mergeCell ref="A1:V1"/>
    <mergeCell ref="A3:V3"/>
    <mergeCell ref="A4:A6"/>
    <mergeCell ref="I4:I6"/>
    <mergeCell ref="P4:P6"/>
    <mergeCell ref="B4:B6"/>
    <mergeCell ref="C4:H5"/>
    <mergeCell ref="J4:O4"/>
  </mergeCells>
  <pageMargins left="0.78740157480314965" right="0.39370078740157483" top="0.39370078740157483" bottom="0.39370078740157483" header="0.31496062992125984" footer="0.31496062992125984"/>
  <pageSetup paperSize="9" scale="65" orientation="landscape" r:id="rId1"/>
</worksheet>
</file>

<file path=xl/worksheets/sheet26.xml><?xml version="1.0" encoding="utf-8"?>
<worksheet xmlns="http://schemas.openxmlformats.org/spreadsheetml/2006/main" xmlns:r="http://schemas.openxmlformats.org/officeDocument/2006/relationships">
  <dimension ref="A1:X27"/>
  <sheetViews>
    <sheetView workbookViewId="0">
      <selection activeCell="A4" sqref="A4:A6"/>
    </sheetView>
  </sheetViews>
  <sheetFormatPr defaultRowHeight="14.25"/>
  <cols>
    <col min="1" max="1" width="21.7109375" style="22" customWidth="1"/>
    <col min="2" max="22" width="9.7109375" style="22" customWidth="1"/>
    <col min="23" max="23" width="9.140625" style="22"/>
    <col min="24" max="16384" width="9.140625" style="15"/>
  </cols>
  <sheetData>
    <row r="1" spans="1:22">
      <c r="A1" s="228" t="s">
        <v>339</v>
      </c>
      <c r="B1" s="228"/>
      <c r="C1" s="228"/>
      <c r="D1" s="228"/>
      <c r="E1" s="228"/>
      <c r="F1" s="228"/>
      <c r="G1" s="228"/>
      <c r="H1" s="228"/>
      <c r="I1" s="228"/>
      <c r="J1" s="228"/>
      <c r="K1" s="228"/>
      <c r="L1" s="228"/>
      <c r="M1" s="228"/>
      <c r="N1" s="228"/>
      <c r="O1" s="228"/>
      <c r="P1" s="228"/>
      <c r="Q1" s="228"/>
      <c r="R1" s="228"/>
      <c r="S1" s="228"/>
      <c r="T1" s="228"/>
      <c r="U1" s="228"/>
      <c r="V1" s="228"/>
    </row>
    <row r="2" spans="1:22">
      <c r="A2" s="34"/>
      <c r="B2" s="34"/>
      <c r="C2" s="34"/>
      <c r="D2" s="34"/>
      <c r="E2" s="34"/>
      <c r="F2" s="34"/>
      <c r="G2" s="34"/>
      <c r="H2" s="34"/>
      <c r="I2" s="34"/>
      <c r="J2" s="34"/>
      <c r="K2" s="34"/>
      <c r="L2" s="34"/>
      <c r="M2" s="34"/>
      <c r="N2" s="34"/>
      <c r="O2" s="34"/>
      <c r="P2" s="34"/>
      <c r="Q2" s="34"/>
      <c r="R2" s="34"/>
      <c r="S2" s="34"/>
      <c r="T2" s="34"/>
      <c r="U2" s="34"/>
      <c r="V2" s="34"/>
    </row>
    <row r="3" spans="1:22">
      <c r="A3" s="314" t="s">
        <v>168</v>
      </c>
      <c r="B3" s="315"/>
      <c r="C3" s="315"/>
      <c r="D3" s="315"/>
      <c r="E3" s="315"/>
      <c r="F3" s="315"/>
      <c r="G3" s="315"/>
      <c r="H3" s="315"/>
      <c r="I3" s="315"/>
      <c r="J3" s="315"/>
      <c r="K3" s="315"/>
      <c r="L3" s="315"/>
      <c r="M3" s="315"/>
      <c r="N3" s="315"/>
      <c r="O3" s="315"/>
      <c r="P3" s="315"/>
      <c r="Q3" s="314"/>
      <c r="R3" s="314"/>
      <c r="S3" s="314"/>
      <c r="T3" s="314"/>
      <c r="U3" s="314"/>
      <c r="V3" s="314"/>
    </row>
    <row r="4" spans="1:22">
      <c r="A4" s="316"/>
      <c r="B4" s="323" t="s">
        <v>0</v>
      </c>
      <c r="C4" s="319" t="s">
        <v>35</v>
      </c>
      <c r="D4" s="319"/>
      <c r="E4" s="319"/>
      <c r="F4" s="319"/>
      <c r="G4" s="319"/>
      <c r="H4" s="319"/>
      <c r="I4" s="319" t="s">
        <v>0</v>
      </c>
      <c r="J4" s="319" t="s">
        <v>42</v>
      </c>
      <c r="K4" s="319"/>
      <c r="L4" s="319"/>
      <c r="M4" s="319"/>
      <c r="N4" s="319"/>
      <c r="O4" s="319"/>
      <c r="P4" s="322" t="s">
        <v>0</v>
      </c>
      <c r="Q4" s="320" t="s">
        <v>45</v>
      </c>
      <c r="R4" s="321"/>
      <c r="S4" s="321"/>
      <c r="T4" s="321"/>
      <c r="U4" s="321"/>
      <c r="V4" s="321"/>
    </row>
    <row r="5" spans="1:22">
      <c r="A5" s="317"/>
      <c r="B5" s="323"/>
      <c r="C5" s="319"/>
      <c r="D5" s="319"/>
      <c r="E5" s="319"/>
      <c r="F5" s="319"/>
      <c r="G5" s="319"/>
      <c r="H5" s="319"/>
      <c r="I5" s="319"/>
      <c r="J5" s="319" t="s">
        <v>44</v>
      </c>
      <c r="K5" s="319"/>
      <c r="L5" s="319"/>
      <c r="M5" s="319"/>
      <c r="N5" s="319"/>
      <c r="O5" s="319"/>
      <c r="P5" s="322"/>
      <c r="Q5" s="320" t="s">
        <v>44</v>
      </c>
      <c r="R5" s="321"/>
      <c r="S5" s="321"/>
      <c r="T5" s="321"/>
      <c r="U5" s="321"/>
      <c r="V5" s="321"/>
    </row>
    <row r="6" spans="1:22" ht="22.5">
      <c r="A6" s="318"/>
      <c r="B6" s="323"/>
      <c r="C6" s="70" t="s">
        <v>50</v>
      </c>
      <c r="D6" s="70" t="s">
        <v>51</v>
      </c>
      <c r="E6" s="70" t="s">
        <v>52</v>
      </c>
      <c r="F6" s="70" t="s">
        <v>53</v>
      </c>
      <c r="G6" s="70" t="s">
        <v>54</v>
      </c>
      <c r="H6" s="70" t="s">
        <v>55</v>
      </c>
      <c r="I6" s="319"/>
      <c r="J6" s="70" t="s">
        <v>50</v>
      </c>
      <c r="K6" s="70" t="s">
        <v>51</v>
      </c>
      <c r="L6" s="70" t="s">
        <v>52</v>
      </c>
      <c r="M6" s="70" t="s">
        <v>53</v>
      </c>
      <c r="N6" s="70" t="s">
        <v>54</v>
      </c>
      <c r="O6" s="70" t="s">
        <v>55</v>
      </c>
      <c r="P6" s="319"/>
      <c r="Q6" s="70" t="s">
        <v>50</v>
      </c>
      <c r="R6" s="70" t="s">
        <v>51</v>
      </c>
      <c r="S6" s="70" t="s">
        <v>52</v>
      </c>
      <c r="T6" s="70" t="s">
        <v>53</v>
      </c>
      <c r="U6" s="121" t="s">
        <v>54</v>
      </c>
      <c r="V6" s="121" t="s">
        <v>55</v>
      </c>
    </row>
    <row r="7" spans="1:22" ht="14.25" customHeight="1">
      <c r="A7" s="41" t="s">
        <v>2</v>
      </c>
      <c r="B7" s="62">
        <v>3798033</v>
      </c>
      <c r="C7" s="62">
        <v>897941</v>
      </c>
      <c r="D7" s="62">
        <v>1438595</v>
      </c>
      <c r="E7" s="62">
        <v>1132639</v>
      </c>
      <c r="F7" s="62">
        <v>280378</v>
      </c>
      <c r="G7" s="62">
        <v>34998</v>
      </c>
      <c r="H7" s="62">
        <v>13482</v>
      </c>
      <c r="I7" s="62">
        <v>3275124</v>
      </c>
      <c r="J7" s="62">
        <v>849417</v>
      </c>
      <c r="K7" s="62">
        <v>1302040</v>
      </c>
      <c r="L7" s="62">
        <v>885492</v>
      </c>
      <c r="M7" s="62">
        <v>203991</v>
      </c>
      <c r="N7" s="62">
        <v>24218</v>
      </c>
      <c r="O7" s="62">
        <v>9966</v>
      </c>
      <c r="P7" s="62">
        <v>522909</v>
      </c>
      <c r="Q7" s="62">
        <v>48524</v>
      </c>
      <c r="R7" s="62">
        <v>136555</v>
      </c>
      <c r="S7" s="62">
        <v>247147</v>
      </c>
      <c r="T7" s="62">
        <v>76387</v>
      </c>
      <c r="U7" s="62">
        <v>10780</v>
      </c>
      <c r="V7" s="62">
        <v>3516</v>
      </c>
    </row>
    <row r="8" spans="1:22" ht="14.25" customHeight="1">
      <c r="A8" s="27" t="s">
        <v>114</v>
      </c>
      <c r="B8" s="62">
        <v>112694</v>
      </c>
      <c r="C8" s="62">
        <v>23616</v>
      </c>
      <c r="D8" s="62">
        <v>44455</v>
      </c>
      <c r="E8" s="62">
        <v>34857</v>
      </c>
      <c r="F8" s="62">
        <v>8682</v>
      </c>
      <c r="G8" s="62">
        <v>882</v>
      </c>
      <c r="H8" s="62">
        <v>202</v>
      </c>
      <c r="I8" s="62">
        <v>93376</v>
      </c>
      <c r="J8" s="62">
        <v>21853</v>
      </c>
      <c r="K8" s="62">
        <v>38383</v>
      </c>
      <c r="L8" s="62">
        <v>25596</v>
      </c>
      <c r="M8" s="62">
        <v>6678</v>
      </c>
      <c r="N8" s="62">
        <v>712</v>
      </c>
      <c r="O8" s="62">
        <v>154</v>
      </c>
      <c r="P8" s="62">
        <v>19318</v>
      </c>
      <c r="Q8" s="62">
        <v>1763</v>
      </c>
      <c r="R8" s="62">
        <v>6072</v>
      </c>
      <c r="S8" s="62">
        <v>9261</v>
      </c>
      <c r="T8" s="62">
        <v>2004</v>
      </c>
      <c r="U8" s="62">
        <v>170</v>
      </c>
      <c r="V8" s="63">
        <v>48</v>
      </c>
    </row>
    <row r="9" spans="1:22" ht="14.25" customHeight="1">
      <c r="A9" s="27" t="s">
        <v>3</v>
      </c>
      <c r="B9" s="62">
        <v>190517</v>
      </c>
      <c r="C9" s="62">
        <v>36551</v>
      </c>
      <c r="D9" s="62">
        <v>67590</v>
      </c>
      <c r="E9" s="62">
        <v>71599</v>
      </c>
      <c r="F9" s="62">
        <v>13676</v>
      </c>
      <c r="G9" s="62">
        <v>815</v>
      </c>
      <c r="H9" s="62">
        <v>286</v>
      </c>
      <c r="I9" s="62">
        <v>129785</v>
      </c>
      <c r="J9" s="62">
        <v>31977</v>
      </c>
      <c r="K9" s="62">
        <v>53912</v>
      </c>
      <c r="L9" s="62">
        <v>36417</v>
      </c>
      <c r="M9" s="62">
        <v>7033</v>
      </c>
      <c r="N9" s="62">
        <v>299</v>
      </c>
      <c r="O9" s="62">
        <v>147</v>
      </c>
      <c r="P9" s="62">
        <v>60732</v>
      </c>
      <c r="Q9" s="62">
        <v>4574</v>
      </c>
      <c r="R9" s="62">
        <v>13678</v>
      </c>
      <c r="S9" s="62">
        <v>35182</v>
      </c>
      <c r="T9" s="62">
        <v>6643</v>
      </c>
      <c r="U9" s="62">
        <v>516</v>
      </c>
      <c r="V9" s="63">
        <v>139</v>
      </c>
    </row>
    <row r="10" spans="1:22" ht="14.25" customHeight="1">
      <c r="A10" s="27" t="s">
        <v>4</v>
      </c>
      <c r="B10" s="74">
        <v>174969</v>
      </c>
      <c r="C10" s="74">
        <v>38786</v>
      </c>
      <c r="D10" s="74">
        <v>72310</v>
      </c>
      <c r="E10" s="74">
        <v>47862</v>
      </c>
      <c r="F10" s="74">
        <v>13786</v>
      </c>
      <c r="G10" s="74">
        <v>1613</v>
      </c>
      <c r="H10" s="74">
        <v>612</v>
      </c>
      <c r="I10" s="74">
        <v>157628</v>
      </c>
      <c r="J10" s="74">
        <v>37555</v>
      </c>
      <c r="K10" s="74">
        <v>67500</v>
      </c>
      <c r="L10" s="74">
        <v>40330</v>
      </c>
      <c r="M10" s="74">
        <v>10485</v>
      </c>
      <c r="N10" s="74">
        <v>1214</v>
      </c>
      <c r="O10" s="74">
        <v>544</v>
      </c>
      <c r="P10" s="74">
        <v>17341</v>
      </c>
      <c r="Q10" s="74">
        <v>1231</v>
      </c>
      <c r="R10" s="74">
        <v>4810</v>
      </c>
      <c r="S10" s="74">
        <v>7532</v>
      </c>
      <c r="T10" s="74">
        <v>3301</v>
      </c>
      <c r="U10" s="74">
        <v>399</v>
      </c>
      <c r="V10" s="73">
        <v>68</v>
      </c>
    </row>
    <row r="11" spans="1:22" ht="14.25" customHeight="1">
      <c r="A11" s="27" t="s">
        <v>5</v>
      </c>
      <c r="B11" s="74">
        <v>112451</v>
      </c>
      <c r="C11" s="74">
        <v>21346</v>
      </c>
      <c r="D11" s="74">
        <v>38487</v>
      </c>
      <c r="E11" s="74">
        <v>35453</v>
      </c>
      <c r="F11" s="74">
        <v>13856</v>
      </c>
      <c r="G11" s="74">
        <v>2423</v>
      </c>
      <c r="H11" s="74">
        <v>886</v>
      </c>
      <c r="I11" s="74">
        <v>40375</v>
      </c>
      <c r="J11" s="74">
        <v>8813</v>
      </c>
      <c r="K11" s="74">
        <v>15887</v>
      </c>
      <c r="L11" s="74">
        <v>11740</v>
      </c>
      <c r="M11" s="74">
        <v>3365</v>
      </c>
      <c r="N11" s="74">
        <v>411</v>
      </c>
      <c r="O11" s="74">
        <v>159</v>
      </c>
      <c r="P11" s="74">
        <v>72076</v>
      </c>
      <c r="Q11" s="74">
        <v>12533</v>
      </c>
      <c r="R11" s="74">
        <v>22600</v>
      </c>
      <c r="S11" s="74">
        <v>23713</v>
      </c>
      <c r="T11" s="74">
        <v>10491</v>
      </c>
      <c r="U11" s="74">
        <v>2012</v>
      </c>
      <c r="V11" s="73">
        <v>727</v>
      </c>
    </row>
    <row r="12" spans="1:22" ht="14.25" customHeight="1">
      <c r="A12" s="27" t="s">
        <v>6</v>
      </c>
      <c r="B12" s="74">
        <v>99981</v>
      </c>
      <c r="C12" s="74">
        <v>18238</v>
      </c>
      <c r="D12" s="74">
        <v>39314</v>
      </c>
      <c r="E12" s="74">
        <v>30262</v>
      </c>
      <c r="F12" s="74">
        <v>10295</v>
      </c>
      <c r="G12" s="74">
        <v>1402</v>
      </c>
      <c r="H12" s="74">
        <v>470</v>
      </c>
      <c r="I12" s="74">
        <v>82311</v>
      </c>
      <c r="J12" s="74">
        <v>16983</v>
      </c>
      <c r="K12" s="74">
        <v>34037</v>
      </c>
      <c r="L12" s="74">
        <v>23489</v>
      </c>
      <c r="M12" s="74">
        <v>6775</v>
      </c>
      <c r="N12" s="74">
        <v>775</v>
      </c>
      <c r="O12" s="74">
        <v>252</v>
      </c>
      <c r="P12" s="74">
        <v>17670</v>
      </c>
      <c r="Q12" s="74">
        <v>1255</v>
      </c>
      <c r="R12" s="74">
        <v>5277</v>
      </c>
      <c r="S12" s="74">
        <v>6773</v>
      </c>
      <c r="T12" s="74">
        <v>3520</v>
      </c>
      <c r="U12" s="74">
        <v>627</v>
      </c>
      <c r="V12" s="73">
        <v>218</v>
      </c>
    </row>
    <row r="13" spans="1:22" ht="14.25" customHeight="1">
      <c r="A13" s="27" t="s">
        <v>7</v>
      </c>
      <c r="B13" s="74">
        <v>137131</v>
      </c>
      <c r="C13" s="74">
        <v>31187</v>
      </c>
      <c r="D13" s="74">
        <v>51659</v>
      </c>
      <c r="E13" s="74">
        <v>41646</v>
      </c>
      <c r="F13" s="74">
        <v>11121</v>
      </c>
      <c r="G13" s="74">
        <v>1160</v>
      </c>
      <c r="H13" s="74">
        <v>358</v>
      </c>
      <c r="I13" s="74">
        <v>104314</v>
      </c>
      <c r="J13" s="74">
        <v>28628</v>
      </c>
      <c r="K13" s="74">
        <v>42941</v>
      </c>
      <c r="L13" s="74">
        <v>27513</v>
      </c>
      <c r="M13" s="74">
        <v>4584</v>
      </c>
      <c r="N13" s="74">
        <v>431</v>
      </c>
      <c r="O13" s="74">
        <v>217</v>
      </c>
      <c r="P13" s="74">
        <v>32817</v>
      </c>
      <c r="Q13" s="74">
        <v>2559</v>
      </c>
      <c r="R13" s="74">
        <v>8718</v>
      </c>
      <c r="S13" s="74">
        <v>14133</v>
      </c>
      <c r="T13" s="74">
        <v>6537</v>
      </c>
      <c r="U13" s="74">
        <v>729</v>
      </c>
      <c r="V13" s="73">
        <v>141</v>
      </c>
    </row>
    <row r="14" spans="1:22" ht="14.25" customHeight="1">
      <c r="A14" s="27" t="s">
        <v>8</v>
      </c>
      <c r="B14" s="74">
        <v>115176</v>
      </c>
      <c r="C14" s="74">
        <v>20837</v>
      </c>
      <c r="D14" s="74">
        <v>42960</v>
      </c>
      <c r="E14" s="74">
        <v>34178</v>
      </c>
      <c r="F14" s="74">
        <v>13862</v>
      </c>
      <c r="G14" s="74">
        <v>2303</v>
      </c>
      <c r="H14" s="74">
        <v>1036</v>
      </c>
      <c r="I14" s="74">
        <v>92637</v>
      </c>
      <c r="J14" s="74">
        <v>19229</v>
      </c>
      <c r="K14" s="74">
        <v>38219</v>
      </c>
      <c r="L14" s="74">
        <v>26484</v>
      </c>
      <c r="M14" s="74">
        <v>7611</v>
      </c>
      <c r="N14" s="74">
        <v>759</v>
      </c>
      <c r="O14" s="74">
        <v>335</v>
      </c>
      <c r="P14" s="74">
        <v>22539</v>
      </c>
      <c r="Q14" s="74">
        <v>1608</v>
      </c>
      <c r="R14" s="74">
        <v>4741</v>
      </c>
      <c r="S14" s="74">
        <v>7694</v>
      </c>
      <c r="T14" s="74">
        <v>6251</v>
      </c>
      <c r="U14" s="74">
        <v>1544</v>
      </c>
      <c r="V14" s="73">
        <v>701</v>
      </c>
    </row>
    <row r="15" spans="1:22" ht="14.25" customHeight="1">
      <c r="A15" s="27" t="s">
        <v>112</v>
      </c>
      <c r="B15" s="74">
        <v>71385</v>
      </c>
      <c r="C15" s="74">
        <v>13467</v>
      </c>
      <c r="D15" s="74">
        <v>25915</v>
      </c>
      <c r="E15" s="74">
        <v>23073</v>
      </c>
      <c r="F15" s="74">
        <v>7693</v>
      </c>
      <c r="G15" s="74">
        <v>1050</v>
      </c>
      <c r="H15" s="74">
        <v>187</v>
      </c>
      <c r="I15" s="74">
        <v>51170</v>
      </c>
      <c r="J15" s="74">
        <v>11677</v>
      </c>
      <c r="K15" s="74">
        <v>19496</v>
      </c>
      <c r="L15" s="74">
        <v>15107</v>
      </c>
      <c r="M15" s="74">
        <v>4218</v>
      </c>
      <c r="N15" s="74">
        <v>588</v>
      </c>
      <c r="O15" s="74">
        <v>84</v>
      </c>
      <c r="P15" s="74">
        <v>20215</v>
      </c>
      <c r="Q15" s="74">
        <v>1790</v>
      </c>
      <c r="R15" s="74">
        <v>6419</v>
      </c>
      <c r="S15" s="74">
        <v>7966</v>
      </c>
      <c r="T15" s="74">
        <v>3475</v>
      </c>
      <c r="U15" s="74">
        <v>462</v>
      </c>
      <c r="V15" s="73">
        <v>103</v>
      </c>
    </row>
    <row r="16" spans="1:22" ht="14.25" customHeight="1">
      <c r="A16" s="27" t="s">
        <v>9</v>
      </c>
      <c r="B16" s="74">
        <v>380115</v>
      </c>
      <c r="C16" s="74">
        <v>61661</v>
      </c>
      <c r="D16" s="74">
        <v>158137</v>
      </c>
      <c r="E16" s="74">
        <v>124229</v>
      </c>
      <c r="F16" s="74">
        <v>32511</v>
      </c>
      <c r="G16" s="74">
        <v>2850</v>
      </c>
      <c r="H16" s="74">
        <v>727</v>
      </c>
      <c r="I16" s="74">
        <v>332679</v>
      </c>
      <c r="J16" s="74">
        <v>58795</v>
      </c>
      <c r="K16" s="74">
        <v>147761</v>
      </c>
      <c r="L16" s="74">
        <v>99229</v>
      </c>
      <c r="M16" s="74">
        <v>24382</v>
      </c>
      <c r="N16" s="74">
        <v>2014</v>
      </c>
      <c r="O16" s="74">
        <v>498</v>
      </c>
      <c r="P16" s="74">
        <v>47436</v>
      </c>
      <c r="Q16" s="74">
        <v>2866</v>
      </c>
      <c r="R16" s="74">
        <v>10376</v>
      </c>
      <c r="S16" s="74">
        <v>25000</v>
      </c>
      <c r="T16" s="74">
        <v>8129</v>
      </c>
      <c r="U16" s="74">
        <v>836</v>
      </c>
      <c r="V16" s="73">
        <v>229</v>
      </c>
    </row>
    <row r="17" spans="1:24" ht="14.25" customHeight="1">
      <c r="A17" s="27" t="s">
        <v>10</v>
      </c>
      <c r="B17" s="74">
        <v>234010</v>
      </c>
      <c r="C17" s="74">
        <v>48928</v>
      </c>
      <c r="D17" s="74">
        <v>86931</v>
      </c>
      <c r="E17" s="74">
        <v>80199</v>
      </c>
      <c r="F17" s="74">
        <v>16565</v>
      </c>
      <c r="G17" s="74">
        <v>1120</v>
      </c>
      <c r="H17" s="74">
        <v>267</v>
      </c>
      <c r="I17" s="74">
        <v>178879</v>
      </c>
      <c r="J17" s="74">
        <v>45649</v>
      </c>
      <c r="K17" s="74">
        <v>76043</v>
      </c>
      <c r="L17" s="74">
        <v>46493</v>
      </c>
      <c r="M17" s="74">
        <v>9890</v>
      </c>
      <c r="N17" s="74">
        <v>640</v>
      </c>
      <c r="O17" s="74">
        <v>164</v>
      </c>
      <c r="P17" s="74">
        <v>55131</v>
      </c>
      <c r="Q17" s="74">
        <v>3279</v>
      </c>
      <c r="R17" s="74">
        <v>10888</v>
      </c>
      <c r="S17" s="74">
        <v>33706</v>
      </c>
      <c r="T17" s="74">
        <v>6675</v>
      </c>
      <c r="U17" s="74">
        <v>480</v>
      </c>
      <c r="V17" s="73">
        <v>103</v>
      </c>
    </row>
    <row r="18" spans="1:24" ht="14.25" customHeight="1">
      <c r="A18" s="27" t="s">
        <v>18</v>
      </c>
      <c r="B18" s="74">
        <v>78598</v>
      </c>
      <c r="C18" s="74">
        <v>10302</v>
      </c>
      <c r="D18" s="74">
        <v>33603</v>
      </c>
      <c r="E18" s="74">
        <v>26955</v>
      </c>
      <c r="F18" s="74">
        <v>6443</v>
      </c>
      <c r="G18" s="74">
        <v>923</v>
      </c>
      <c r="H18" s="74">
        <v>372</v>
      </c>
      <c r="I18" s="74">
        <v>64736</v>
      </c>
      <c r="J18" s="74">
        <v>9234</v>
      </c>
      <c r="K18" s="74">
        <v>28577</v>
      </c>
      <c r="L18" s="74">
        <v>21659</v>
      </c>
      <c r="M18" s="74">
        <v>4618</v>
      </c>
      <c r="N18" s="74">
        <v>479</v>
      </c>
      <c r="O18" s="74">
        <v>169</v>
      </c>
      <c r="P18" s="74">
        <v>13862</v>
      </c>
      <c r="Q18" s="74">
        <v>1068</v>
      </c>
      <c r="R18" s="74">
        <v>5026</v>
      </c>
      <c r="S18" s="74">
        <v>5296</v>
      </c>
      <c r="T18" s="74">
        <v>1825</v>
      </c>
      <c r="U18" s="74">
        <v>444</v>
      </c>
      <c r="V18" s="73">
        <v>203</v>
      </c>
    </row>
    <row r="19" spans="1:24" ht="14.25" customHeight="1">
      <c r="A19" s="27" t="s">
        <v>11</v>
      </c>
      <c r="B19" s="74">
        <v>135371</v>
      </c>
      <c r="C19" s="74">
        <v>28060</v>
      </c>
      <c r="D19" s="74">
        <v>55031</v>
      </c>
      <c r="E19" s="74">
        <v>37026</v>
      </c>
      <c r="F19" s="74">
        <v>11603</v>
      </c>
      <c r="G19" s="74">
        <v>2820</v>
      </c>
      <c r="H19" s="74">
        <v>831</v>
      </c>
      <c r="I19" s="74">
        <v>120972</v>
      </c>
      <c r="J19" s="74">
        <v>26080</v>
      </c>
      <c r="K19" s="74">
        <v>50280</v>
      </c>
      <c r="L19" s="74">
        <v>32789</v>
      </c>
      <c r="M19" s="74">
        <v>9228</v>
      </c>
      <c r="N19" s="74">
        <v>2142</v>
      </c>
      <c r="O19" s="74">
        <v>453</v>
      </c>
      <c r="P19" s="74">
        <v>14399</v>
      </c>
      <c r="Q19" s="74">
        <v>1980</v>
      </c>
      <c r="R19" s="74">
        <v>4751</v>
      </c>
      <c r="S19" s="74">
        <v>4237</v>
      </c>
      <c r="T19" s="74">
        <v>2375</v>
      </c>
      <c r="U19" s="74">
        <v>678</v>
      </c>
      <c r="V19" s="73">
        <v>378</v>
      </c>
      <c r="W19" s="109"/>
      <c r="X19" s="110"/>
    </row>
    <row r="20" spans="1:24" ht="14.25" customHeight="1">
      <c r="A20" s="27" t="s">
        <v>12</v>
      </c>
      <c r="B20" s="74">
        <v>228323</v>
      </c>
      <c r="C20" s="74">
        <v>49569</v>
      </c>
      <c r="D20" s="74">
        <v>78130</v>
      </c>
      <c r="E20" s="74">
        <v>80325</v>
      </c>
      <c r="F20" s="74">
        <v>17762</v>
      </c>
      <c r="G20" s="74">
        <v>2154</v>
      </c>
      <c r="H20" s="74">
        <v>383</v>
      </c>
      <c r="I20" s="74">
        <v>194433</v>
      </c>
      <c r="J20" s="74">
        <v>47935</v>
      </c>
      <c r="K20" s="74">
        <v>73646</v>
      </c>
      <c r="L20" s="74">
        <v>59235</v>
      </c>
      <c r="M20" s="74">
        <v>11939</v>
      </c>
      <c r="N20" s="74">
        <v>1448</v>
      </c>
      <c r="O20" s="74">
        <v>230</v>
      </c>
      <c r="P20" s="74">
        <v>33890</v>
      </c>
      <c r="Q20" s="74">
        <v>1634</v>
      </c>
      <c r="R20" s="74">
        <v>4484</v>
      </c>
      <c r="S20" s="74">
        <v>21090</v>
      </c>
      <c r="T20" s="74">
        <v>5823</v>
      </c>
      <c r="U20" s="74">
        <v>706</v>
      </c>
      <c r="V20" s="73">
        <v>153</v>
      </c>
      <c r="W20" s="109"/>
      <c r="X20" s="110"/>
    </row>
    <row r="21" spans="1:24" ht="14.25" customHeight="1">
      <c r="A21" s="27" t="s">
        <v>17</v>
      </c>
      <c r="B21" s="74">
        <v>119703</v>
      </c>
      <c r="C21" s="74">
        <v>25532</v>
      </c>
      <c r="D21" s="74">
        <v>45469</v>
      </c>
      <c r="E21" s="74">
        <v>42724</v>
      </c>
      <c r="F21" s="74">
        <v>5288</v>
      </c>
      <c r="G21" s="74">
        <v>575</v>
      </c>
      <c r="H21" s="74">
        <v>115</v>
      </c>
      <c r="I21" s="74">
        <v>85144</v>
      </c>
      <c r="J21" s="74">
        <v>22812</v>
      </c>
      <c r="K21" s="74">
        <v>34964</v>
      </c>
      <c r="L21" s="74">
        <v>24301</v>
      </c>
      <c r="M21" s="74">
        <v>2656</v>
      </c>
      <c r="N21" s="74">
        <v>351</v>
      </c>
      <c r="O21" s="74">
        <v>60</v>
      </c>
      <c r="P21" s="74">
        <v>34559</v>
      </c>
      <c r="Q21" s="74">
        <v>2720</v>
      </c>
      <c r="R21" s="74">
        <v>10505</v>
      </c>
      <c r="S21" s="74">
        <v>18423</v>
      </c>
      <c r="T21" s="74">
        <v>2632</v>
      </c>
      <c r="U21" s="74">
        <v>224</v>
      </c>
      <c r="V21" s="73">
        <v>55</v>
      </c>
      <c r="W21" s="109"/>
      <c r="X21" s="110"/>
    </row>
    <row r="22" spans="1:24" ht="14.25" customHeight="1">
      <c r="A22" s="27" t="s">
        <v>13</v>
      </c>
      <c r="B22" s="74">
        <v>52872</v>
      </c>
      <c r="C22" s="74">
        <v>9408</v>
      </c>
      <c r="D22" s="74">
        <v>20403</v>
      </c>
      <c r="E22" s="74">
        <v>18317</v>
      </c>
      <c r="F22" s="74">
        <v>3538</v>
      </c>
      <c r="G22" s="74">
        <v>876</v>
      </c>
      <c r="H22" s="74">
        <v>330</v>
      </c>
      <c r="I22" s="74">
        <v>40774</v>
      </c>
      <c r="J22" s="74">
        <v>7025</v>
      </c>
      <c r="K22" s="74">
        <v>16404</v>
      </c>
      <c r="L22" s="74">
        <v>14475</v>
      </c>
      <c r="M22" s="74">
        <v>2260</v>
      </c>
      <c r="N22" s="74">
        <v>445</v>
      </c>
      <c r="O22" s="74">
        <v>165</v>
      </c>
      <c r="P22" s="74">
        <v>12098</v>
      </c>
      <c r="Q22" s="74">
        <v>2383</v>
      </c>
      <c r="R22" s="74">
        <v>3999</v>
      </c>
      <c r="S22" s="74">
        <v>3842</v>
      </c>
      <c r="T22" s="74">
        <v>1278</v>
      </c>
      <c r="U22" s="74">
        <v>431</v>
      </c>
      <c r="V22" s="73">
        <v>165</v>
      </c>
    </row>
    <row r="23" spans="1:24" ht="14.25" customHeight="1">
      <c r="A23" s="27" t="s">
        <v>113</v>
      </c>
      <c r="B23" s="74">
        <v>62973</v>
      </c>
      <c r="C23" s="74">
        <v>8235</v>
      </c>
      <c r="D23" s="74">
        <v>27324</v>
      </c>
      <c r="E23" s="74">
        <v>19445</v>
      </c>
      <c r="F23" s="74">
        <v>6937</v>
      </c>
      <c r="G23" s="74">
        <v>884</v>
      </c>
      <c r="H23" s="74">
        <v>148</v>
      </c>
      <c r="I23" s="74">
        <v>55288</v>
      </c>
      <c r="J23" s="74">
        <v>7861</v>
      </c>
      <c r="K23" s="74">
        <v>25841</v>
      </c>
      <c r="L23" s="74">
        <v>16038</v>
      </c>
      <c r="M23" s="74">
        <v>4965</v>
      </c>
      <c r="N23" s="74">
        <v>495</v>
      </c>
      <c r="O23" s="74">
        <v>88</v>
      </c>
      <c r="P23" s="74">
        <v>7685</v>
      </c>
      <c r="Q23" s="74">
        <v>374</v>
      </c>
      <c r="R23" s="74">
        <v>1483</v>
      </c>
      <c r="S23" s="74">
        <v>3407</v>
      </c>
      <c r="T23" s="74">
        <v>1972</v>
      </c>
      <c r="U23" s="74">
        <v>389</v>
      </c>
      <c r="V23" s="73">
        <v>60</v>
      </c>
    </row>
    <row r="24" spans="1:24" ht="14.25" customHeight="1">
      <c r="A24" s="27" t="s">
        <v>14</v>
      </c>
      <c r="B24" s="74">
        <v>205555</v>
      </c>
      <c r="C24" s="74">
        <v>44269</v>
      </c>
      <c r="D24" s="74">
        <v>83721</v>
      </c>
      <c r="E24" s="74">
        <v>64511</v>
      </c>
      <c r="F24" s="74">
        <v>12296</v>
      </c>
      <c r="G24" s="74">
        <v>610</v>
      </c>
      <c r="H24" s="74">
        <v>148</v>
      </c>
      <c r="I24" s="74">
        <v>164414</v>
      </c>
      <c r="J24" s="74">
        <v>39362</v>
      </c>
      <c r="K24" s="74">
        <v>70993</v>
      </c>
      <c r="L24" s="74">
        <v>44619</v>
      </c>
      <c r="M24" s="74">
        <v>8840</v>
      </c>
      <c r="N24" s="74">
        <v>477</v>
      </c>
      <c r="O24" s="74">
        <v>123</v>
      </c>
      <c r="P24" s="74">
        <v>41141</v>
      </c>
      <c r="Q24" s="74">
        <v>4907</v>
      </c>
      <c r="R24" s="74">
        <v>12728</v>
      </c>
      <c r="S24" s="74">
        <v>19892</v>
      </c>
      <c r="T24" s="74">
        <v>3456</v>
      </c>
      <c r="U24" s="74">
        <v>133</v>
      </c>
      <c r="V24" s="74">
        <v>25</v>
      </c>
    </row>
    <row r="25" spans="1:24" ht="14.25" customHeight="1">
      <c r="A25" s="27" t="s">
        <v>115</v>
      </c>
      <c r="B25" s="74">
        <v>504005</v>
      </c>
      <c r="C25" s="74">
        <v>174327</v>
      </c>
      <c r="D25" s="74">
        <v>184509</v>
      </c>
      <c r="E25" s="74">
        <v>111681</v>
      </c>
      <c r="F25" s="74">
        <v>28655</v>
      </c>
      <c r="G25" s="74">
        <v>3514</v>
      </c>
      <c r="H25" s="74">
        <v>1319</v>
      </c>
      <c r="I25" s="74">
        <v>504005</v>
      </c>
      <c r="J25" s="74">
        <v>174327</v>
      </c>
      <c r="K25" s="74">
        <v>184509</v>
      </c>
      <c r="L25" s="74">
        <v>111681</v>
      </c>
      <c r="M25" s="74">
        <v>28655</v>
      </c>
      <c r="N25" s="74">
        <v>3514</v>
      </c>
      <c r="O25" s="74">
        <v>1319</v>
      </c>
      <c r="P25" s="49" t="s">
        <v>1</v>
      </c>
      <c r="Q25" s="49" t="s">
        <v>1</v>
      </c>
      <c r="R25" s="49" t="s">
        <v>1</v>
      </c>
      <c r="S25" s="49" t="s">
        <v>1</v>
      </c>
      <c r="T25" s="49" t="s">
        <v>1</v>
      </c>
      <c r="U25" s="49" t="s">
        <v>1</v>
      </c>
      <c r="V25" s="49" t="s">
        <v>1</v>
      </c>
    </row>
    <row r="26" spans="1:24" ht="14.25" customHeight="1">
      <c r="A26" s="27" t="s">
        <v>15</v>
      </c>
      <c r="B26" s="74">
        <v>649523</v>
      </c>
      <c r="C26" s="74">
        <v>203328</v>
      </c>
      <c r="D26" s="74">
        <v>230908</v>
      </c>
      <c r="E26" s="74">
        <v>168516</v>
      </c>
      <c r="F26" s="74">
        <v>36926</v>
      </c>
      <c r="G26" s="74">
        <v>5547</v>
      </c>
      <c r="H26" s="74">
        <v>4298</v>
      </c>
      <c r="I26" s="74">
        <v>649523</v>
      </c>
      <c r="J26" s="74">
        <v>203328</v>
      </c>
      <c r="K26" s="74">
        <v>230908</v>
      </c>
      <c r="L26" s="74">
        <v>168516</v>
      </c>
      <c r="M26" s="74">
        <v>36926</v>
      </c>
      <c r="N26" s="74">
        <v>5547</v>
      </c>
      <c r="O26" s="74">
        <v>4298</v>
      </c>
      <c r="P26" s="49" t="s">
        <v>1</v>
      </c>
      <c r="Q26" s="49" t="s">
        <v>1</v>
      </c>
      <c r="R26" s="49" t="s">
        <v>1</v>
      </c>
      <c r="S26" s="49" t="s">
        <v>1</v>
      </c>
      <c r="T26" s="49" t="s">
        <v>1</v>
      </c>
      <c r="U26" s="49" t="s">
        <v>1</v>
      </c>
      <c r="V26" s="49" t="s">
        <v>1</v>
      </c>
    </row>
    <row r="27" spans="1:24" ht="14.25" customHeight="1">
      <c r="A27" s="31" t="s">
        <v>16</v>
      </c>
      <c r="B27" s="76">
        <v>132681</v>
      </c>
      <c r="C27" s="76">
        <v>30294</v>
      </c>
      <c r="D27" s="76">
        <v>51739</v>
      </c>
      <c r="E27" s="76">
        <v>39781</v>
      </c>
      <c r="F27" s="76">
        <v>8883</v>
      </c>
      <c r="G27" s="76">
        <v>1477</v>
      </c>
      <c r="H27" s="76">
        <v>507</v>
      </c>
      <c r="I27" s="76">
        <v>132681</v>
      </c>
      <c r="J27" s="76">
        <v>30294</v>
      </c>
      <c r="K27" s="76">
        <v>51739</v>
      </c>
      <c r="L27" s="76">
        <v>39781</v>
      </c>
      <c r="M27" s="76">
        <v>8883</v>
      </c>
      <c r="N27" s="76">
        <v>1477</v>
      </c>
      <c r="O27" s="76">
        <v>507</v>
      </c>
      <c r="P27" s="81" t="s">
        <v>1</v>
      </c>
      <c r="Q27" s="81" t="s">
        <v>1</v>
      </c>
      <c r="R27" s="81" t="s">
        <v>1</v>
      </c>
      <c r="S27" s="81" t="s">
        <v>1</v>
      </c>
      <c r="T27" s="81" t="s">
        <v>1</v>
      </c>
      <c r="U27" s="81" t="s">
        <v>1</v>
      </c>
      <c r="V27" s="81" t="s">
        <v>1</v>
      </c>
    </row>
  </sheetData>
  <mergeCells count="11">
    <mergeCell ref="A1:V1"/>
    <mergeCell ref="A3:V3"/>
    <mergeCell ref="A4:A6"/>
    <mergeCell ref="C4:H5"/>
    <mergeCell ref="J4:O4"/>
    <mergeCell ref="Q4:V4"/>
    <mergeCell ref="J5:O5"/>
    <mergeCell ref="P4:P6"/>
    <mergeCell ref="I4:I6"/>
    <mergeCell ref="B4:B6"/>
    <mergeCell ref="Q5:V5"/>
  </mergeCells>
  <pageMargins left="0.78740157480314965" right="0.39370078740157483" top="0.39370078740157483" bottom="0.39370078740157483" header="0.31496062992125984" footer="0.31496062992125984"/>
  <pageSetup paperSize="9" scale="58" orientation="landscape" r:id="rId1"/>
</worksheet>
</file>

<file path=xl/worksheets/sheet27.xml><?xml version="1.0" encoding="utf-8"?>
<worksheet xmlns="http://schemas.openxmlformats.org/spreadsheetml/2006/main" xmlns:r="http://schemas.openxmlformats.org/officeDocument/2006/relationships">
  <dimension ref="A1:G151"/>
  <sheetViews>
    <sheetView workbookViewId="0">
      <selection activeCell="A4" sqref="A4"/>
    </sheetView>
  </sheetViews>
  <sheetFormatPr defaultRowHeight="14.25"/>
  <cols>
    <col min="1" max="1" width="14.5703125" style="111" customWidth="1"/>
    <col min="2" max="7" width="10.7109375" style="111" customWidth="1"/>
    <col min="8" max="16384" width="9.140625" style="111"/>
  </cols>
  <sheetData>
    <row r="1" spans="1:7" ht="25.5" customHeight="1">
      <c r="A1" s="324" t="s">
        <v>296</v>
      </c>
      <c r="B1" s="324"/>
      <c r="C1" s="324"/>
      <c r="D1" s="324"/>
      <c r="E1" s="324"/>
      <c r="F1" s="324"/>
      <c r="G1" s="324"/>
    </row>
    <row r="2" spans="1:7">
      <c r="A2" s="112"/>
      <c r="B2" s="112"/>
      <c r="C2" s="112"/>
      <c r="D2" s="112"/>
      <c r="E2" s="112"/>
      <c r="F2" s="112"/>
      <c r="G2" s="112"/>
    </row>
    <row r="3" spans="1:7" ht="15.75" customHeight="1">
      <c r="A3" s="325" t="s">
        <v>287</v>
      </c>
      <c r="B3" s="325"/>
      <c r="C3" s="325"/>
      <c r="D3" s="325"/>
      <c r="E3" s="325"/>
      <c r="F3" s="325"/>
      <c r="G3" s="325"/>
    </row>
    <row r="4" spans="1:7" ht="22.5">
      <c r="A4" s="123"/>
      <c r="B4" s="122" t="s">
        <v>128</v>
      </c>
      <c r="C4" s="70" t="s">
        <v>129</v>
      </c>
      <c r="D4" s="70" t="s">
        <v>130</v>
      </c>
      <c r="E4" s="70" t="s">
        <v>131</v>
      </c>
      <c r="F4" s="121" t="s">
        <v>132</v>
      </c>
      <c r="G4" s="211" t="s">
        <v>133</v>
      </c>
    </row>
    <row r="5" spans="1:7" ht="22.5">
      <c r="A5" s="113" t="s">
        <v>2</v>
      </c>
      <c r="B5" s="42">
        <v>43082.287372001403</v>
      </c>
      <c r="C5" s="42">
        <v>93956.848142806906</v>
      </c>
      <c r="D5" s="42">
        <v>126283.09489750701</v>
      </c>
      <c r="E5" s="42">
        <v>82048.427227377295</v>
      </c>
      <c r="F5" s="42">
        <v>41378.550778994497</v>
      </c>
      <c r="G5" s="42">
        <v>47519.354723016797</v>
      </c>
    </row>
    <row r="6" spans="1:7">
      <c r="A6" s="114" t="s">
        <v>134</v>
      </c>
      <c r="B6" s="43">
        <v>32380.947802999901</v>
      </c>
      <c r="C6" s="43">
        <v>40795.620369999197</v>
      </c>
      <c r="D6" s="43">
        <v>7877.8353499991399</v>
      </c>
      <c r="E6" s="43">
        <v>838.07042000000001</v>
      </c>
      <c r="F6" s="43">
        <v>28.014199999999999</v>
      </c>
      <c r="G6" s="43">
        <v>9.8578799999999998</v>
      </c>
    </row>
    <row r="7" spans="1:7">
      <c r="A7" s="115" t="s">
        <v>135</v>
      </c>
      <c r="B7" s="49">
        <v>5526.2576099999997</v>
      </c>
      <c r="C7" s="49">
        <v>42758.519760798503</v>
      </c>
      <c r="D7" s="49">
        <v>66348.136674452704</v>
      </c>
      <c r="E7" s="49">
        <v>15178.985578059001</v>
      </c>
      <c r="F7" s="49">
        <v>1323.60619</v>
      </c>
      <c r="G7" s="49">
        <v>250.42007000000001</v>
      </c>
    </row>
    <row r="8" spans="1:7" ht="22.5">
      <c r="A8" s="115" t="s">
        <v>136</v>
      </c>
      <c r="B8" s="49">
        <v>2289.6192489999999</v>
      </c>
      <c r="C8" s="49">
        <v>7241.5306920061003</v>
      </c>
      <c r="D8" s="49">
        <v>31923.512485058502</v>
      </c>
      <c r="E8" s="49">
        <v>25707.516825196901</v>
      </c>
      <c r="F8" s="49">
        <v>5695.7427000000998</v>
      </c>
      <c r="G8" s="49">
        <v>1331.26955</v>
      </c>
    </row>
    <row r="9" spans="1:7" ht="22.5">
      <c r="A9" s="115" t="s">
        <v>137</v>
      </c>
      <c r="B9" s="49">
        <v>2830.71271000153</v>
      </c>
      <c r="C9" s="49">
        <v>2380.2064500030501</v>
      </c>
      <c r="D9" s="49">
        <v>16632.946757996899</v>
      </c>
      <c r="E9" s="49">
        <v>27457.305165309201</v>
      </c>
      <c r="F9" s="49">
        <v>15364.219418000501</v>
      </c>
      <c r="G9" s="49">
        <v>7378.20997900763</v>
      </c>
    </row>
    <row r="10" spans="1:7" ht="22.5">
      <c r="A10" s="115" t="s">
        <v>138</v>
      </c>
      <c r="B10" s="49">
        <v>54.75</v>
      </c>
      <c r="C10" s="49">
        <v>780.97086999999999</v>
      </c>
      <c r="D10" s="49">
        <v>2989.6341000000002</v>
      </c>
      <c r="E10" s="49">
        <v>11017.318348812199</v>
      </c>
      <c r="F10" s="49">
        <v>14435.112286993901</v>
      </c>
      <c r="G10" s="49">
        <v>16769.600339009201</v>
      </c>
    </row>
    <row r="11" spans="1:7">
      <c r="A11" s="115" t="s">
        <v>139</v>
      </c>
      <c r="B11" s="49" t="s">
        <v>1</v>
      </c>
      <c r="C11" s="49" t="s">
        <v>1</v>
      </c>
      <c r="D11" s="49">
        <v>511.02953000000002</v>
      </c>
      <c r="E11" s="49">
        <v>1849.23089</v>
      </c>
      <c r="F11" s="49">
        <v>4531.8559839999998</v>
      </c>
      <c r="G11" s="49">
        <v>21779.996905</v>
      </c>
    </row>
    <row r="12" spans="1:7">
      <c r="A12" s="115" t="s">
        <v>114</v>
      </c>
      <c r="B12" s="49">
        <v>1337.317166</v>
      </c>
      <c r="C12" s="49">
        <v>2976.205395</v>
      </c>
      <c r="D12" s="49">
        <v>4569.5821619998997</v>
      </c>
      <c r="E12" s="49">
        <v>2369.5092199999999</v>
      </c>
      <c r="F12" s="49">
        <v>623.31939999999997</v>
      </c>
      <c r="G12" s="49">
        <v>436.31139000000002</v>
      </c>
    </row>
    <row r="13" spans="1:7">
      <c r="A13" s="115" t="s">
        <v>134</v>
      </c>
      <c r="B13" s="49">
        <v>980.530396</v>
      </c>
      <c r="C13" s="49">
        <v>1467.19859</v>
      </c>
      <c r="D13" s="49">
        <v>447.97509999990001</v>
      </c>
      <c r="E13" s="49">
        <v>56.043990000000001</v>
      </c>
      <c r="F13" s="49">
        <v>1.0107999999999999</v>
      </c>
      <c r="G13" s="49">
        <v>0.18429999999999999</v>
      </c>
    </row>
    <row r="14" spans="1:7">
      <c r="A14" s="115" t="s">
        <v>135</v>
      </c>
      <c r="B14" s="49">
        <v>210.19655</v>
      </c>
      <c r="C14" s="49">
        <v>1361.829485</v>
      </c>
      <c r="D14" s="49">
        <v>3068.381582</v>
      </c>
      <c r="E14" s="49">
        <v>658.33055000000002</v>
      </c>
      <c r="F14" s="49">
        <v>56.246929999999999</v>
      </c>
      <c r="G14" s="49">
        <v>6.9071800000000003</v>
      </c>
    </row>
    <row r="15" spans="1:7" ht="22.5">
      <c r="A15" s="115" t="s">
        <v>136</v>
      </c>
      <c r="B15" s="49">
        <v>92.874020000000002</v>
      </c>
      <c r="C15" s="49">
        <v>106.06176000000001</v>
      </c>
      <c r="D15" s="49">
        <v>808.13562999999999</v>
      </c>
      <c r="E15" s="49">
        <v>1114.86535</v>
      </c>
      <c r="F15" s="49">
        <v>197.26103000000001</v>
      </c>
      <c r="G15" s="49">
        <v>30.155259999999998</v>
      </c>
    </row>
    <row r="16" spans="1:7" ht="22.5">
      <c r="A16" s="115" t="s">
        <v>137</v>
      </c>
      <c r="B16" s="49">
        <v>53.716200000000001</v>
      </c>
      <c r="C16" s="49">
        <v>26.729279999999999</v>
      </c>
      <c r="D16" s="49">
        <v>202.92111</v>
      </c>
      <c r="E16" s="49">
        <v>426.49941000000001</v>
      </c>
      <c r="F16" s="49">
        <v>236.06403</v>
      </c>
      <c r="G16" s="49">
        <v>91.497810000000001</v>
      </c>
    </row>
    <row r="17" spans="1:7" ht="22.5">
      <c r="A17" s="115" t="s">
        <v>138</v>
      </c>
      <c r="B17" s="49" t="s">
        <v>1</v>
      </c>
      <c r="C17" s="49">
        <v>14.386279999999999</v>
      </c>
      <c r="D17" s="49">
        <v>36.41516</v>
      </c>
      <c r="E17" s="49">
        <v>95.500529999999998</v>
      </c>
      <c r="F17" s="49">
        <v>94.198419999999999</v>
      </c>
      <c r="G17" s="49">
        <v>151.78079</v>
      </c>
    </row>
    <row r="18" spans="1:7">
      <c r="A18" s="115" t="s">
        <v>139</v>
      </c>
      <c r="B18" s="49" t="s">
        <v>1</v>
      </c>
      <c r="C18" s="49" t="s">
        <v>1</v>
      </c>
      <c r="D18" s="49">
        <v>5.7535800000000004</v>
      </c>
      <c r="E18" s="49">
        <v>18.269390000000001</v>
      </c>
      <c r="F18" s="49">
        <v>38.53819</v>
      </c>
      <c r="G18" s="49">
        <v>155.78604999999999</v>
      </c>
    </row>
    <row r="19" spans="1:7">
      <c r="A19" s="115" t="s">
        <v>85</v>
      </c>
      <c r="B19" s="49">
        <v>1609.93524</v>
      </c>
      <c r="C19" s="49">
        <v>4257.0235919999996</v>
      </c>
      <c r="D19" s="49">
        <v>7769.5310903999998</v>
      </c>
      <c r="E19" s="49">
        <v>3605.6702700000001</v>
      </c>
      <c r="F19" s="49">
        <v>1108.50938</v>
      </c>
      <c r="G19" s="49">
        <v>1241.2530200000001</v>
      </c>
    </row>
    <row r="20" spans="1:7">
      <c r="A20" s="115" t="s">
        <v>134</v>
      </c>
      <c r="B20" s="49">
        <v>1343.51981</v>
      </c>
      <c r="C20" s="49">
        <v>2276.1874419999999</v>
      </c>
      <c r="D20" s="49">
        <v>689.64558</v>
      </c>
      <c r="E20" s="49">
        <v>48.983559999999997</v>
      </c>
      <c r="F20" s="49">
        <v>0.61060000000000003</v>
      </c>
      <c r="G20" s="49">
        <v>9.3399999999999997E-2</v>
      </c>
    </row>
    <row r="21" spans="1:7">
      <c r="A21" s="115" t="s">
        <v>135</v>
      </c>
      <c r="B21" s="49">
        <v>128.81009</v>
      </c>
      <c r="C21" s="49">
        <v>1678.7918199999999</v>
      </c>
      <c r="D21" s="49">
        <v>4279.3970704000003</v>
      </c>
      <c r="E21" s="49">
        <v>736.78718000000003</v>
      </c>
      <c r="F21" s="49">
        <v>36.787640000000003</v>
      </c>
      <c r="G21" s="49">
        <v>6.7875899999999998</v>
      </c>
    </row>
    <row r="22" spans="1:7" ht="22.5">
      <c r="A22" s="115" t="s">
        <v>136</v>
      </c>
      <c r="B22" s="49">
        <v>57.067300000000003</v>
      </c>
      <c r="C22" s="49">
        <v>194.63907</v>
      </c>
      <c r="D22" s="49">
        <v>1830.3033399999999</v>
      </c>
      <c r="E22" s="49">
        <v>1186.3467599999999</v>
      </c>
      <c r="F22" s="49">
        <v>142.03807</v>
      </c>
      <c r="G22" s="49">
        <v>20.889040000000001</v>
      </c>
    </row>
    <row r="23" spans="1:7" ht="22.5">
      <c r="A23" s="115" t="s">
        <v>137</v>
      </c>
      <c r="B23" s="49">
        <v>79.788039999999995</v>
      </c>
      <c r="C23" s="49">
        <v>79.460319999999996</v>
      </c>
      <c r="D23" s="49">
        <v>803.68195000000003</v>
      </c>
      <c r="E23" s="49">
        <v>1153.2936400000001</v>
      </c>
      <c r="F23" s="49">
        <v>328.09762999999998</v>
      </c>
      <c r="G23" s="49">
        <v>103.04427</v>
      </c>
    </row>
    <row r="24" spans="1:7" ht="22.5">
      <c r="A24" s="115" t="s">
        <v>138</v>
      </c>
      <c r="B24" s="49">
        <v>0.75</v>
      </c>
      <c r="C24" s="49">
        <v>27.944939999999999</v>
      </c>
      <c r="D24" s="49">
        <v>138.87966</v>
      </c>
      <c r="E24" s="49">
        <v>394.01355999999998</v>
      </c>
      <c r="F24" s="49">
        <v>423.42122000000001</v>
      </c>
      <c r="G24" s="49">
        <v>481.93365999999997</v>
      </c>
    </row>
    <row r="25" spans="1:7">
      <c r="A25" s="115" t="s">
        <v>139</v>
      </c>
      <c r="B25" s="49" t="s">
        <v>1</v>
      </c>
      <c r="C25" s="49" t="s">
        <v>1</v>
      </c>
      <c r="D25" s="49">
        <v>27.62349</v>
      </c>
      <c r="E25" s="49">
        <v>86.245570000000001</v>
      </c>
      <c r="F25" s="49">
        <v>177.55421999999999</v>
      </c>
      <c r="G25" s="49">
        <v>628.50505999999996</v>
      </c>
    </row>
    <row r="26" spans="1:7">
      <c r="A26" s="115" t="s">
        <v>140</v>
      </c>
      <c r="B26" s="49">
        <v>1697.7139549999999</v>
      </c>
      <c r="C26" s="49">
        <v>4892.8370648</v>
      </c>
      <c r="D26" s="49">
        <v>5952.2182849999999</v>
      </c>
      <c r="E26" s="49">
        <v>4146.1428081000004</v>
      </c>
      <c r="F26" s="49">
        <v>1818.6728000000001</v>
      </c>
      <c r="G26" s="49">
        <v>2027.9398200000001</v>
      </c>
    </row>
    <row r="27" spans="1:7">
      <c r="A27" s="115" t="s">
        <v>134</v>
      </c>
      <c r="B27" s="49">
        <v>1316.9500849999999</v>
      </c>
      <c r="C27" s="49">
        <v>1616.1771839999999</v>
      </c>
      <c r="D27" s="49">
        <v>299.36435</v>
      </c>
      <c r="E27" s="49">
        <v>37.058570000000003</v>
      </c>
      <c r="F27" s="49">
        <v>1.74932</v>
      </c>
      <c r="G27" s="49">
        <v>9.3600000000000003E-2</v>
      </c>
    </row>
    <row r="28" spans="1:7">
      <c r="A28" s="115" t="s">
        <v>135</v>
      </c>
      <c r="B28" s="49">
        <v>264.10464000000002</v>
      </c>
      <c r="C28" s="49">
        <v>2406.4397208</v>
      </c>
      <c r="D28" s="49">
        <v>2507.8922149999999</v>
      </c>
      <c r="E28" s="49">
        <v>617.20425999999998</v>
      </c>
      <c r="F28" s="49">
        <v>49.192880000000002</v>
      </c>
      <c r="G28" s="49">
        <v>6.9740799999999998</v>
      </c>
    </row>
    <row r="29" spans="1:7" ht="22.5">
      <c r="A29" s="115" t="s">
        <v>136</v>
      </c>
      <c r="B29" s="49">
        <v>54.116909999999997</v>
      </c>
      <c r="C29" s="49">
        <v>656.56560000000002</v>
      </c>
      <c r="D29" s="49">
        <v>1581.0272500000001</v>
      </c>
      <c r="E29" s="49">
        <v>988.17401810000001</v>
      </c>
      <c r="F29" s="49">
        <v>155.45439999999999</v>
      </c>
      <c r="G29" s="49">
        <v>25.647639999999999</v>
      </c>
    </row>
    <row r="30" spans="1:7" ht="22.5">
      <c r="A30" s="115" t="s">
        <v>137</v>
      </c>
      <c r="B30" s="49">
        <v>61.492319999999999</v>
      </c>
      <c r="C30" s="49">
        <v>163.24933999999999</v>
      </c>
      <c r="D30" s="49">
        <v>1302.01612</v>
      </c>
      <c r="E30" s="49">
        <v>1621.83285</v>
      </c>
      <c r="F30" s="49">
        <v>518.13202000000001</v>
      </c>
      <c r="G30" s="49">
        <v>155.10807</v>
      </c>
    </row>
    <row r="31" spans="1:7" ht="22.5">
      <c r="A31" s="115" t="s">
        <v>138</v>
      </c>
      <c r="B31" s="49">
        <v>1.05</v>
      </c>
      <c r="C31" s="49">
        <v>50.40522</v>
      </c>
      <c r="D31" s="49">
        <v>227.70035999999999</v>
      </c>
      <c r="E31" s="49">
        <v>792.50873999999999</v>
      </c>
      <c r="F31" s="49">
        <v>875.70277999999996</v>
      </c>
      <c r="G31" s="49">
        <v>781.16890999999998</v>
      </c>
    </row>
    <row r="32" spans="1:7">
      <c r="A32" s="115" t="s">
        <v>139</v>
      </c>
      <c r="B32" s="49" t="s">
        <v>1</v>
      </c>
      <c r="C32" s="49" t="s">
        <v>1</v>
      </c>
      <c r="D32" s="49">
        <v>34.21799</v>
      </c>
      <c r="E32" s="49">
        <v>89.364369999999994</v>
      </c>
      <c r="F32" s="49">
        <v>218.44139999999999</v>
      </c>
      <c r="G32" s="49">
        <v>1058.9475199999999</v>
      </c>
    </row>
    <row r="33" spans="1:7">
      <c r="A33" s="115" t="s">
        <v>86</v>
      </c>
      <c r="B33" s="49">
        <v>2425.5110399999999</v>
      </c>
      <c r="C33" s="49">
        <v>3863.76388</v>
      </c>
      <c r="D33" s="49">
        <v>7068.8136699999995</v>
      </c>
      <c r="E33" s="49">
        <v>7533.6895530000002</v>
      </c>
      <c r="F33" s="49">
        <v>4266.3156000000999</v>
      </c>
      <c r="G33" s="49">
        <v>5468.2364989999996</v>
      </c>
    </row>
    <row r="34" spans="1:7">
      <c r="A34" s="115" t="s">
        <v>134</v>
      </c>
      <c r="B34" s="49">
        <v>1093.8471300000001</v>
      </c>
      <c r="C34" s="49">
        <v>1820.3594900000001</v>
      </c>
      <c r="D34" s="49">
        <v>593.56596000000002</v>
      </c>
      <c r="E34" s="49">
        <v>95.966139999999996</v>
      </c>
      <c r="F34" s="49">
        <v>2.6221000000000001</v>
      </c>
      <c r="G34" s="49">
        <v>0.53769999999999996</v>
      </c>
    </row>
    <row r="35" spans="1:7">
      <c r="A35" s="115" t="s">
        <v>135</v>
      </c>
      <c r="B35" s="49">
        <v>381.14861000000002</v>
      </c>
      <c r="C35" s="49">
        <v>1497.3215499999999</v>
      </c>
      <c r="D35" s="49">
        <v>3797.95478</v>
      </c>
      <c r="E35" s="49">
        <v>1671.0915199999999</v>
      </c>
      <c r="F35" s="49">
        <v>205.93126000000001</v>
      </c>
      <c r="G35" s="49">
        <v>37.50844</v>
      </c>
    </row>
    <row r="36" spans="1:7" ht="22.5">
      <c r="A36" s="115" t="s">
        <v>136</v>
      </c>
      <c r="B36" s="49">
        <v>327.29849999999999</v>
      </c>
      <c r="C36" s="49">
        <v>310.80461000000003</v>
      </c>
      <c r="D36" s="49">
        <v>1670.25541</v>
      </c>
      <c r="E36" s="49">
        <v>2784.4977130000002</v>
      </c>
      <c r="F36" s="49">
        <v>731.73595000010005</v>
      </c>
      <c r="G36" s="49">
        <v>284.07938999999999</v>
      </c>
    </row>
    <row r="37" spans="1:7" ht="22.5">
      <c r="A37" s="115" t="s">
        <v>137</v>
      </c>
      <c r="B37" s="49">
        <v>589.76679999999999</v>
      </c>
      <c r="C37" s="49">
        <v>137.90960999999999</v>
      </c>
      <c r="D37" s="49">
        <v>732.28867000000002</v>
      </c>
      <c r="E37" s="49">
        <v>2137.8084699999999</v>
      </c>
      <c r="F37" s="49">
        <v>1677.05224</v>
      </c>
      <c r="G37" s="49">
        <v>1088.3199090000001</v>
      </c>
    </row>
    <row r="38" spans="1:7" ht="22.5">
      <c r="A38" s="115" t="s">
        <v>138</v>
      </c>
      <c r="B38" s="49">
        <v>33.450000000000003</v>
      </c>
      <c r="C38" s="49">
        <v>97.368620000000007</v>
      </c>
      <c r="D38" s="49">
        <v>221.68326999999999</v>
      </c>
      <c r="E38" s="49">
        <v>723.89389000000006</v>
      </c>
      <c r="F38" s="49">
        <v>1347.1374000000001</v>
      </c>
      <c r="G38" s="49">
        <v>2480.1668599999998</v>
      </c>
    </row>
    <row r="39" spans="1:7">
      <c r="A39" s="115" t="s">
        <v>139</v>
      </c>
      <c r="B39" s="49" t="s">
        <v>1</v>
      </c>
      <c r="C39" s="49" t="s">
        <v>1</v>
      </c>
      <c r="D39" s="49">
        <v>53.065579999999997</v>
      </c>
      <c r="E39" s="49">
        <v>120.43182</v>
      </c>
      <c r="F39" s="49">
        <v>301.83665000000002</v>
      </c>
      <c r="G39" s="49">
        <v>1577.6242</v>
      </c>
    </row>
    <row r="40" spans="1:7">
      <c r="A40" s="115" t="s">
        <v>6</v>
      </c>
      <c r="B40" s="42">
        <v>1339.8446100000001</v>
      </c>
      <c r="C40" s="42">
        <v>2859.8436999999999</v>
      </c>
      <c r="D40" s="42">
        <v>4148.1174659999997</v>
      </c>
      <c r="E40" s="42">
        <v>3889.9216299999998</v>
      </c>
      <c r="F40" s="42">
        <v>2097.4725400000002</v>
      </c>
      <c r="G40" s="42">
        <v>2015.2601999999999</v>
      </c>
    </row>
    <row r="41" spans="1:7">
      <c r="A41" s="115" t="s">
        <v>134</v>
      </c>
      <c r="B41" s="42">
        <v>656.31762000000003</v>
      </c>
      <c r="C41" s="42">
        <v>946.99671000000001</v>
      </c>
      <c r="D41" s="42">
        <v>125.07174999999999</v>
      </c>
      <c r="E41" s="42">
        <v>5.8902799999999997</v>
      </c>
      <c r="F41" s="42">
        <v>0.14019999999999999</v>
      </c>
      <c r="G41" s="42">
        <v>0.18290000000000001</v>
      </c>
    </row>
    <row r="42" spans="1:7">
      <c r="A42" s="115" t="s">
        <v>135</v>
      </c>
      <c r="B42" s="49">
        <v>233.79245</v>
      </c>
      <c r="C42" s="49">
        <v>1333.9588799999999</v>
      </c>
      <c r="D42" s="49">
        <v>1334.3416159999999</v>
      </c>
      <c r="E42" s="49">
        <v>281.49011000000002</v>
      </c>
      <c r="F42" s="49">
        <v>10.97817</v>
      </c>
      <c r="G42" s="49">
        <v>3.2860999999999998</v>
      </c>
    </row>
    <row r="43" spans="1:7" ht="22.5">
      <c r="A43" s="115" t="s">
        <v>136</v>
      </c>
      <c r="B43" s="49">
        <v>149.41077000000001</v>
      </c>
      <c r="C43" s="49">
        <v>418.16946000000002</v>
      </c>
      <c r="D43" s="49">
        <v>1285.49053</v>
      </c>
      <c r="E43" s="49">
        <v>710.06539999999995</v>
      </c>
      <c r="F43" s="49">
        <v>95.645139999999998</v>
      </c>
      <c r="G43" s="49">
        <v>13.414249999999999</v>
      </c>
    </row>
    <row r="44" spans="1:7" ht="22.5">
      <c r="A44" s="115" t="s">
        <v>137</v>
      </c>
      <c r="B44" s="49">
        <v>298.97377</v>
      </c>
      <c r="C44" s="49">
        <v>116.58347999999999</v>
      </c>
      <c r="D44" s="49">
        <v>1073.3679</v>
      </c>
      <c r="E44" s="49">
        <v>1576.8831299999999</v>
      </c>
      <c r="F44" s="49">
        <v>524.06826000000001</v>
      </c>
      <c r="G44" s="49">
        <v>127.03728</v>
      </c>
    </row>
    <row r="45" spans="1:7" ht="22.5">
      <c r="A45" s="115" t="s">
        <v>138</v>
      </c>
      <c r="B45" s="49">
        <v>1.35</v>
      </c>
      <c r="C45" s="49">
        <v>44.135170000000002</v>
      </c>
      <c r="D45" s="49">
        <v>306.51074999999997</v>
      </c>
      <c r="E45" s="49">
        <v>1212.6167800000001</v>
      </c>
      <c r="F45" s="49">
        <v>1169.79961</v>
      </c>
      <c r="G45" s="49">
        <v>814.38843999999995</v>
      </c>
    </row>
    <row r="46" spans="1:7">
      <c r="A46" s="115" t="s">
        <v>139</v>
      </c>
      <c r="B46" s="49" t="s">
        <v>1</v>
      </c>
      <c r="C46" s="49" t="s">
        <v>1</v>
      </c>
      <c r="D46" s="49">
        <v>23.33492</v>
      </c>
      <c r="E46" s="49">
        <v>102.97593000000001</v>
      </c>
      <c r="F46" s="49">
        <v>296.84116</v>
      </c>
      <c r="G46" s="49">
        <v>1056.9512299999999</v>
      </c>
    </row>
    <row r="47" spans="1:7">
      <c r="A47" s="115" t="s">
        <v>141</v>
      </c>
      <c r="B47" s="49">
        <v>1447.7498399999999</v>
      </c>
      <c r="C47" s="49">
        <v>3564.2397000000001</v>
      </c>
      <c r="D47" s="49">
        <v>5000.8391600000004</v>
      </c>
      <c r="E47" s="49">
        <v>3097.2960600000001</v>
      </c>
      <c r="F47" s="49">
        <v>1171.7572399999999</v>
      </c>
      <c r="G47" s="49">
        <v>1070.48603</v>
      </c>
    </row>
    <row r="48" spans="1:7">
      <c r="A48" s="115" t="s">
        <v>134</v>
      </c>
      <c r="B48" s="49">
        <v>1075.63966</v>
      </c>
      <c r="C48" s="49">
        <v>1509.7162699999999</v>
      </c>
      <c r="D48" s="49">
        <v>412.52469000000002</v>
      </c>
      <c r="E48" s="49">
        <v>37.880499999999998</v>
      </c>
      <c r="F48" s="49">
        <v>0.46750000000000003</v>
      </c>
      <c r="G48" s="49">
        <v>0.22500000000000001</v>
      </c>
    </row>
    <row r="49" spans="1:7">
      <c r="A49" s="115" t="s">
        <v>135</v>
      </c>
      <c r="B49" s="49">
        <v>254.8845</v>
      </c>
      <c r="C49" s="49">
        <v>1616.64237</v>
      </c>
      <c r="D49" s="49">
        <v>2440.7088899999999</v>
      </c>
      <c r="E49" s="49">
        <v>772.54051000000004</v>
      </c>
      <c r="F49" s="49">
        <v>39.494599999999998</v>
      </c>
      <c r="G49" s="49">
        <v>2.4496899999999999</v>
      </c>
    </row>
    <row r="50" spans="1:7" ht="22.5">
      <c r="A50" s="115" t="s">
        <v>136</v>
      </c>
      <c r="B50" s="49">
        <v>64.327590000000001</v>
      </c>
      <c r="C50" s="49">
        <v>338.41392000000002</v>
      </c>
      <c r="D50" s="49">
        <v>1309.93505</v>
      </c>
      <c r="E50" s="49">
        <v>962.69898999999998</v>
      </c>
      <c r="F50" s="49">
        <v>193.04444000000001</v>
      </c>
      <c r="G50" s="49">
        <v>19.80864</v>
      </c>
    </row>
    <row r="51" spans="1:7" ht="22.5">
      <c r="A51" s="115" t="s">
        <v>137</v>
      </c>
      <c r="B51" s="49">
        <v>52.598089999999999</v>
      </c>
      <c r="C51" s="49">
        <v>72.105950000000007</v>
      </c>
      <c r="D51" s="49">
        <v>745.67282999999998</v>
      </c>
      <c r="E51" s="49">
        <v>980.95844</v>
      </c>
      <c r="F51" s="49">
        <v>469.37222000000003</v>
      </c>
      <c r="G51" s="49">
        <v>146.27213</v>
      </c>
    </row>
    <row r="52" spans="1:7" ht="22.5">
      <c r="A52" s="115" t="s">
        <v>138</v>
      </c>
      <c r="B52" s="49">
        <v>0.3</v>
      </c>
      <c r="C52" s="49">
        <v>27.361190000000001</v>
      </c>
      <c r="D52" s="49">
        <v>78.23742</v>
      </c>
      <c r="E52" s="49">
        <v>292.57895000000002</v>
      </c>
      <c r="F52" s="49">
        <v>350.99855000000002</v>
      </c>
      <c r="G52" s="49">
        <v>427.31808000000001</v>
      </c>
    </row>
    <row r="53" spans="1:7">
      <c r="A53" s="115" t="s">
        <v>139</v>
      </c>
      <c r="B53" s="49" t="s">
        <v>1</v>
      </c>
      <c r="C53" s="49" t="s">
        <v>1</v>
      </c>
      <c r="D53" s="49">
        <v>13.76028</v>
      </c>
      <c r="E53" s="49">
        <v>50.638669999999998</v>
      </c>
      <c r="F53" s="49">
        <v>118.37993</v>
      </c>
      <c r="G53" s="49">
        <v>474.41248999999999</v>
      </c>
    </row>
    <row r="54" spans="1:7">
      <c r="A54" s="115" t="s">
        <v>60</v>
      </c>
      <c r="B54" s="49">
        <v>1073.3733</v>
      </c>
      <c r="C54" s="49">
        <v>3374.1772000000001</v>
      </c>
      <c r="D54" s="49">
        <v>4876.8550499900002</v>
      </c>
      <c r="E54" s="49">
        <v>5011.46317</v>
      </c>
      <c r="F54" s="49">
        <v>2702.0646200000001</v>
      </c>
      <c r="G54" s="49">
        <v>2904.0128</v>
      </c>
    </row>
    <row r="55" spans="1:7">
      <c r="A55" s="115" t="s">
        <v>134</v>
      </c>
      <c r="B55" s="49">
        <v>910.74427000000003</v>
      </c>
      <c r="C55" s="49">
        <v>1876.20084</v>
      </c>
      <c r="D55" s="49">
        <v>416.81772000000001</v>
      </c>
      <c r="E55" s="49">
        <v>108.07595999999999</v>
      </c>
      <c r="F55" s="49">
        <v>8.2554999999999996</v>
      </c>
      <c r="G55" s="49">
        <v>3.10182</v>
      </c>
    </row>
    <row r="56" spans="1:7">
      <c r="A56" s="115" t="s">
        <v>135</v>
      </c>
      <c r="B56" s="49">
        <v>92.053889999999996</v>
      </c>
      <c r="C56" s="49">
        <v>1249.32089</v>
      </c>
      <c r="D56" s="49">
        <v>3065.9763800000001</v>
      </c>
      <c r="E56" s="49">
        <v>1473.1772100000001</v>
      </c>
      <c r="F56" s="49">
        <v>250.01795999999999</v>
      </c>
      <c r="G56" s="49">
        <v>67.113640000000004</v>
      </c>
    </row>
    <row r="57" spans="1:7" ht="22.5">
      <c r="A57" s="115" t="s">
        <v>136</v>
      </c>
      <c r="B57" s="49">
        <v>42.846559999999997</v>
      </c>
      <c r="C57" s="49">
        <v>153.16878</v>
      </c>
      <c r="D57" s="49">
        <v>972.38839999000004</v>
      </c>
      <c r="E57" s="49">
        <v>2010.1210799999999</v>
      </c>
      <c r="F57" s="49">
        <v>805.09567000000004</v>
      </c>
      <c r="G57" s="49">
        <v>283.78312</v>
      </c>
    </row>
    <row r="58" spans="1:7" ht="22.5">
      <c r="A58" s="115" t="s">
        <v>137</v>
      </c>
      <c r="B58" s="49">
        <v>27.578579999999999</v>
      </c>
      <c r="C58" s="49">
        <v>71.801900000000003</v>
      </c>
      <c r="D58" s="49">
        <v>333.95039000000003</v>
      </c>
      <c r="E58" s="49">
        <v>1047.1434099999999</v>
      </c>
      <c r="F58" s="49">
        <v>1036.0577499999999</v>
      </c>
      <c r="G58" s="49">
        <v>886.54420000000005</v>
      </c>
    </row>
    <row r="59" spans="1:7" ht="22.5">
      <c r="A59" s="115" t="s">
        <v>138</v>
      </c>
      <c r="B59" s="49">
        <v>0.15</v>
      </c>
      <c r="C59" s="49">
        <v>23.68479</v>
      </c>
      <c r="D59" s="49">
        <v>73.267809999999997</v>
      </c>
      <c r="E59" s="49">
        <v>333.42372999999998</v>
      </c>
      <c r="F59" s="49">
        <v>486.57960000000003</v>
      </c>
      <c r="G59" s="49">
        <v>861.90689999999995</v>
      </c>
    </row>
    <row r="60" spans="1:7">
      <c r="A60" s="115" t="s">
        <v>139</v>
      </c>
      <c r="B60" s="49" t="s">
        <v>1</v>
      </c>
      <c r="C60" s="49" t="s">
        <v>1</v>
      </c>
      <c r="D60" s="49">
        <v>14.45435</v>
      </c>
      <c r="E60" s="49">
        <v>39.52178</v>
      </c>
      <c r="F60" s="49">
        <v>116.05813999999999</v>
      </c>
      <c r="G60" s="49">
        <v>801.56312000000003</v>
      </c>
    </row>
    <row r="61" spans="1:7">
      <c r="A61" s="115" t="s">
        <v>112</v>
      </c>
      <c r="B61" s="49">
        <v>832.69167000000004</v>
      </c>
      <c r="C61" s="49">
        <v>2391.3628699999999</v>
      </c>
      <c r="D61" s="49">
        <v>3997.0709080000001</v>
      </c>
      <c r="E61" s="49">
        <v>2982.8614090000001</v>
      </c>
      <c r="F61" s="49">
        <v>1319.5644500000001</v>
      </c>
      <c r="G61" s="49">
        <v>985.07574</v>
      </c>
    </row>
    <row r="62" spans="1:7">
      <c r="A62" s="115" t="s">
        <v>134</v>
      </c>
      <c r="B62" s="49">
        <v>709.17166999999995</v>
      </c>
      <c r="C62" s="49">
        <v>1415.0380700000001</v>
      </c>
      <c r="D62" s="49">
        <v>546.79544999999996</v>
      </c>
      <c r="E62" s="49">
        <v>89.148960000000002</v>
      </c>
      <c r="F62" s="49">
        <v>1.5092000000000001</v>
      </c>
      <c r="G62" s="49">
        <v>0.28839999999999999</v>
      </c>
    </row>
    <row r="63" spans="1:7">
      <c r="A63" s="115" t="s">
        <v>135</v>
      </c>
      <c r="B63" s="49">
        <v>57.360030000000002</v>
      </c>
      <c r="C63" s="49">
        <v>833.27421000000004</v>
      </c>
      <c r="D63" s="49">
        <v>2552.321128</v>
      </c>
      <c r="E63" s="49">
        <v>926.25604999999996</v>
      </c>
      <c r="F63" s="49">
        <v>112.73954999999999</v>
      </c>
      <c r="G63" s="49">
        <v>14.578200000000001</v>
      </c>
    </row>
    <row r="64" spans="1:7" ht="22.5">
      <c r="A64" s="115" t="s">
        <v>136</v>
      </c>
      <c r="B64" s="49">
        <v>31.816939999999999</v>
      </c>
      <c r="C64" s="49">
        <v>108.53057</v>
      </c>
      <c r="D64" s="49">
        <v>674.48155999999994</v>
      </c>
      <c r="E64" s="49">
        <v>1327.7003890000001</v>
      </c>
      <c r="F64" s="49">
        <v>244.31707</v>
      </c>
      <c r="G64" s="49">
        <v>52.078679999999999</v>
      </c>
    </row>
    <row r="65" spans="1:7" ht="22.5">
      <c r="A65" s="115" t="s">
        <v>137</v>
      </c>
      <c r="B65" s="49">
        <v>34.043030000000002</v>
      </c>
      <c r="C65" s="49">
        <v>27.331530000000001</v>
      </c>
      <c r="D65" s="49">
        <v>191.81424999999999</v>
      </c>
      <c r="E65" s="49">
        <v>503.82319000000001</v>
      </c>
      <c r="F65" s="49">
        <v>664.35284000000001</v>
      </c>
      <c r="G65" s="49">
        <v>251.11032</v>
      </c>
    </row>
    <row r="66" spans="1:7" ht="22.5">
      <c r="A66" s="115" t="s">
        <v>138</v>
      </c>
      <c r="B66" s="49">
        <v>0.3</v>
      </c>
      <c r="C66" s="49">
        <v>7.1884899999999998</v>
      </c>
      <c r="D66" s="49">
        <v>26.76492</v>
      </c>
      <c r="E66" s="49">
        <v>116.56056</v>
      </c>
      <c r="F66" s="49">
        <v>243.05110999999999</v>
      </c>
      <c r="G66" s="49">
        <v>347.71553999999998</v>
      </c>
    </row>
    <row r="67" spans="1:7">
      <c r="A67" s="115" t="s">
        <v>139</v>
      </c>
      <c r="B67" s="49" t="s">
        <v>1</v>
      </c>
      <c r="C67" s="49" t="s">
        <v>1</v>
      </c>
      <c r="D67" s="49">
        <v>4.8936000000000002</v>
      </c>
      <c r="E67" s="49">
        <v>19.372260000000001</v>
      </c>
      <c r="F67" s="49">
        <v>53.594679999999997</v>
      </c>
      <c r="G67" s="49">
        <v>319.30459999999999</v>
      </c>
    </row>
    <row r="68" spans="1:7">
      <c r="A68" s="115" t="s">
        <v>87</v>
      </c>
      <c r="B68" s="49">
        <v>2167.0194299999998</v>
      </c>
      <c r="C68" s="49">
        <v>8047.5638600000002</v>
      </c>
      <c r="D68" s="49">
        <v>9514.3965900022904</v>
      </c>
      <c r="E68" s="49">
        <v>4647.19186899542</v>
      </c>
      <c r="F68" s="49">
        <v>1275.07844</v>
      </c>
      <c r="G68" s="49">
        <v>1082.9980399999999</v>
      </c>
    </row>
    <row r="69" spans="1:7">
      <c r="A69" s="115" t="s">
        <v>134</v>
      </c>
      <c r="B69" s="49">
        <v>1983.2443599999999</v>
      </c>
      <c r="C69" s="49">
        <v>5099.69884</v>
      </c>
      <c r="D69" s="49">
        <v>673.37640999999996</v>
      </c>
      <c r="E69" s="49">
        <v>56.250190000000003</v>
      </c>
      <c r="F69" s="49">
        <v>4.6899999999999997E-2</v>
      </c>
      <c r="G69" s="49" t="s">
        <v>1</v>
      </c>
    </row>
    <row r="70" spans="1:7">
      <c r="A70" s="115" t="s">
        <v>135</v>
      </c>
      <c r="B70" s="49">
        <v>134.67239000000001</v>
      </c>
      <c r="C70" s="49">
        <v>2484.4639200000001</v>
      </c>
      <c r="D70" s="49">
        <v>6408.6485000022903</v>
      </c>
      <c r="E70" s="49">
        <v>1489.0355689999999</v>
      </c>
      <c r="F70" s="49">
        <v>96.778689999999997</v>
      </c>
      <c r="G70" s="49">
        <v>5.1925999999999997</v>
      </c>
    </row>
    <row r="71" spans="1:7" ht="22.5">
      <c r="A71" s="115" t="s">
        <v>136</v>
      </c>
      <c r="B71" s="49">
        <v>41.081719999999997</v>
      </c>
      <c r="C71" s="49">
        <v>300.04734000000002</v>
      </c>
      <c r="D71" s="49">
        <v>1881.5107700000001</v>
      </c>
      <c r="E71" s="49">
        <v>1830.62681999542</v>
      </c>
      <c r="F71" s="49">
        <v>299.86378999999999</v>
      </c>
      <c r="G71" s="49">
        <v>41.478259999999999</v>
      </c>
    </row>
    <row r="72" spans="1:7" ht="22.5">
      <c r="A72" s="115" t="s">
        <v>137</v>
      </c>
      <c r="B72" s="49">
        <v>8.0209600000000005</v>
      </c>
      <c r="C72" s="49">
        <v>146.97740999999999</v>
      </c>
      <c r="D72" s="49">
        <v>418.79068999999998</v>
      </c>
      <c r="E72" s="49">
        <v>867.48769000000095</v>
      </c>
      <c r="F72" s="49">
        <v>381.58789999999999</v>
      </c>
      <c r="G72" s="49">
        <v>139.98106999999999</v>
      </c>
    </row>
    <row r="73" spans="1:7" ht="22.5">
      <c r="A73" s="115" t="s">
        <v>138</v>
      </c>
      <c r="B73" s="49" t="s">
        <v>1</v>
      </c>
      <c r="C73" s="49">
        <v>16.376349999999999</v>
      </c>
      <c r="D73" s="49">
        <v>108.14593000000001</v>
      </c>
      <c r="E73" s="49">
        <v>276.90832999999998</v>
      </c>
      <c r="F73" s="49">
        <v>284.01130000000001</v>
      </c>
      <c r="G73" s="49">
        <v>279.20258000000001</v>
      </c>
    </row>
    <row r="74" spans="1:7">
      <c r="A74" s="115" t="s">
        <v>139</v>
      </c>
      <c r="B74" s="49" t="s">
        <v>1</v>
      </c>
      <c r="C74" s="49" t="s">
        <v>1</v>
      </c>
      <c r="D74" s="49">
        <v>23.924289999999999</v>
      </c>
      <c r="E74" s="49">
        <v>126.88327</v>
      </c>
      <c r="F74" s="49">
        <v>212.78986</v>
      </c>
      <c r="G74" s="49">
        <v>617.14353000000006</v>
      </c>
    </row>
    <row r="75" spans="1:7">
      <c r="A75" s="115" t="s">
        <v>83</v>
      </c>
      <c r="B75" s="42">
        <v>1874.25388</v>
      </c>
      <c r="C75" s="42">
        <v>5069.4419799999996</v>
      </c>
      <c r="D75" s="42">
        <v>7608.7090250000001</v>
      </c>
      <c r="E75" s="42">
        <v>3192.0214989999999</v>
      </c>
      <c r="F75" s="42">
        <v>736.99573999999996</v>
      </c>
      <c r="G75" s="42">
        <v>679.00401999999997</v>
      </c>
    </row>
    <row r="76" spans="1:7">
      <c r="A76" s="115" t="s">
        <v>134</v>
      </c>
      <c r="B76" s="42">
        <v>1683.99261</v>
      </c>
      <c r="C76" s="42">
        <v>2961.81468</v>
      </c>
      <c r="D76" s="42">
        <v>576.10172999999998</v>
      </c>
      <c r="E76" s="42">
        <v>24.967980000000001</v>
      </c>
      <c r="F76" s="42">
        <v>0.55279999999999996</v>
      </c>
      <c r="G76" s="42">
        <v>9.4200000000000006E-2</v>
      </c>
    </row>
    <row r="77" spans="1:7">
      <c r="A77" s="115" t="s">
        <v>135</v>
      </c>
      <c r="B77" s="49">
        <v>122.66266</v>
      </c>
      <c r="C77" s="49">
        <v>1873.0679500000001</v>
      </c>
      <c r="D77" s="49">
        <v>4861.9508050000004</v>
      </c>
      <c r="E77" s="49">
        <v>902.95734000000004</v>
      </c>
      <c r="F77" s="49">
        <v>28.30227</v>
      </c>
      <c r="G77" s="49">
        <v>1.718</v>
      </c>
    </row>
    <row r="78" spans="1:7" ht="22.5">
      <c r="A78" s="115" t="s">
        <v>136</v>
      </c>
      <c r="B78" s="49">
        <v>33.557920000000003</v>
      </c>
      <c r="C78" s="49">
        <v>170.81012000000001</v>
      </c>
      <c r="D78" s="49">
        <v>1541.87399</v>
      </c>
      <c r="E78" s="49">
        <v>1166.50089</v>
      </c>
      <c r="F78" s="49">
        <v>117.49907</v>
      </c>
      <c r="G78" s="49">
        <v>10.56409</v>
      </c>
    </row>
    <row r="79" spans="1:7" ht="22.5">
      <c r="A79" s="115" t="s">
        <v>137</v>
      </c>
      <c r="B79" s="49">
        <v>34.040689999999998</v>
      </c>
      <c r="C79" s="49">
        <v>41.784579999999998</v>
      </c>
      <c r="D79" s="49">
        <v>510.83528999999999</v>
      </c>
      <c r="E79" s="49">
        <v>729.59926900000005</v>
      </c>
      <c r="F79" s="49">
        <v>220.25099</v>
      </c>
      <c r="G79" s="49">
        <v>56.573920000000001</v>
      </c>
    </row>
    <row r="80" spans="1:7" ht="22.5">
      <c r="A80" s="115" t="s">
        <v>138</v>
      </c>
      <c r="B80" s="49" t="s">
        <v>1</v>
      </c>
      <c r="C80" s="49">
        <v>21.964649999999999</v>
      </c>
      <c r="D80" s="49">
        <v>94.884240000000005</v>
      </c>
      <c r="E80" s="49">
        <v>255.37966</v>
      </c>
      <c r="F80" s="49">
        <v>205.67401000000001</v>
      </c>
      <c r="G80" s="49">
        <v>182.63448</v>
      </c>
    </row>
    <row r="81" spans="1:7">
      <c r="A81" s="115" t="s">
        <v>139</v>
      </c>
      <c r="B81" s="49" t="s">
        <v>1</v>
      </c>
      <c r="C81" s="49" t="s">
        <v>1</v>
      </c>
      <c r="D81" s="49">
        <v>23.06297</v>
      </c>
      <c r="E81" s="49">
        <v>112.61636</v>
      </c>
      <c r="F81" s="49">
        <v>164.7166</v>
      </c>
      <c r="G81" s="49">
        <v>427.41933</v>
      </c>
    </row>
    <row r="82" spans="1:7">
      <c r="A82" s="115" t="s">
        <v>18</v>
      </c>
      <c r="B82" s="49">
        <v>676.87783999999999</v>
      </c>
      <c r="C82" s="49">
        <v>2651.2507900000001</v>
      </c>
      <c r="D82" s="49">
        <v>4750.7063399999997</v>
      </c>
      <c r="E82" s="49">
        <v>4733.6237799999999</v>
      </c>
      <c r="F82" s="49">
        <v>3014.7494700000002</v>
      </c>
      <c r="G82" s="49">
        <v>2406.4345600000001</v>
      </c>
    </row>
    <row r="83" spans="1:7">
      <c r="A83" s="115" t="s">
        <v>134</v>
      </c>
      <c r="B83" s="49">
        <v>459.14760999999999</v>
      </c>
      <c r="C83" s="49">
        <v>1110.93993</v>
      </c>
      <c r="D83" s="49">
        <v>116.1343</v>
      </c>
      <c r="E83" s="49">
        <v>7.4207000000000001</v>
      </c>
      <c r="F83" s="49">
        <v>0.60309999999999997</v>
      </c>
      <c r="G83" s="49">
        <v>0.36559999999999998</v>
      </c>
    </row>
    <row r="84" spans="1:7">
      <c r="A84" s="115" t="s">
        <v>135</v>
      </c>
      <c r="B84" s="49">
        <v>102.99186</v>
      </c>
      <c r="C84" s="49">
        <v>1141.55141</v>
      </c>
      <c r="D84" s="49">
        <v>1938.64132</v>
      </c>
      <c r="E84" s="49">
        <v>364.80932999999999</v>
      </c>
      <c r="F84" s="49">
        <v>30.142299999999999</v>
      </c>
      <c r="G84" s="49">
        <v>6.8829000000000002</v>
      </c>
    </row>
    <row r="85" spans="1:7" ht="22.5">
      <c r="A85" s="115" t="s">
        <v>136</v>
      </c>
      <c r="B85" s="49">
        <v>50.023249999999997</v>
      </c>
      <c r="C85" s="49">
        <v>254.37370000000001</v>
      </c>
      <c r="D85" s="49">
        <v>1261.14509</v>
      </c>
      <c r="E85" s="49">
        <v>944.45381999999995</v>
      </c>
      <c r="F85" s="49">
        <v>242.43921</v>
      </c>
      <c r="G85" s="49">
        <v>57.061970000000002</v>
      </c>
    </row>
    <row r="86" spans="1:7" ht="22.5">
      <c r="A86" s="115" t="s">
        <v>137</v>
      </c>
      <c r="B86" s="49">
        <v>63.965119999999999</v>
      </c>
      <c r="C86" s="49">
        <v>116.39885</v>
      </c>
      <c r="D86" s="49">
        <v>1238.3623</v>
      </c>
      <c r="E86" s="49">
        <v>2489.49108999999</v>
      </c>
      <c r="F86" s="49">
        <v>1446.9990499999999</v>
      </c>
      <c r="G86" s="49">
        <v>607.54082000000005</v>
      </c>
    </row>
    <row r="87" spans="1:7" ht="22.5">
      <c r="A87" s="115" t="s">
        <v>138</v>
      </c>
      <c r="B87" s="49">
        <v>0.75</v>
      </c>
      <c r="C87" s="49">
        <v>27.986899999999999</v>
      </c>
      <c r="D87" s="49">
        <v>180.51865000000001</v>
      </c>
      <c r="E87" s="49">
        <v>848.00846000000001</v>
      </c>
      <c r="F87" s="49">
        <v>1124.65634</v>
      </c>
      <c r="G87" s="49">
        <v>935.33516999999995</v>
      </c>
    </row>
    <row r="88" spans="1:7">
      <c r="A88" s="115" t="s">
        <v>139</v>
      </c>
      <c r="B88" s="49" t="s">
        <v>1</v>
      </c>
      <c r="C88" s="49" t="s">
        <v>1</v>
      </c>
      <c r="D88" s="49">
        <v>15.904680000000001</v>
      </c>
      <c r="E88" s="49">
        <v>79.440380000000005</v>
      </c>
      <c r="F88" s="49">
        <v>169.90947</v>
      </c>
      <c r="G88" s="49">
        <v>799.24810000000002</v>
      </c>
    </row>
    <row r="89" spans="1:7">
      <c r="A89" s="115" t="s">
        <v>142</v>
      </c>
      <c r="B89" s="49">
        <v>1515.8265100014301</v>
      </c>
      <c r="C89" s="49">
        <v>3774.38304000687</v>
      </c>
      <c r="D89" s="49">
        <v>4171.0545399946604</v>
      </c>
      <c r="E89" s="49">
        <v>4100.7646200228901</v>
      </c>
      <c r="F89" s="49">
        <v>3028.2179799954201</v>
      </c>
      <c r="G89" s="49">
        <v>2502.1291390167798</v>
      </c>
    </row>
    <row r="90" spans="1:7">
      <c r="A90" s="115" t="s">
        <v>134</v>
      </c>
      <c r="B90" s="49">
        <v>913.20322999990003</v>
      </c>
      <c r="C90" s="49">
        <v>978.31003999923701</v>
      </c>
      <c r="D90" s="49">
        <v>40.905799999237097</v>
      </c>
      <c r="E90" s="49">
        <v>4.95899</v>
      </c>
      <c r="F90" s="49">
        <v>0.1399</v>
      </c>
      <c r="G90" s="49">
        <v>4.8300000000000003E-2</v>
      </c>
    </row>
    <row r="91" spans="1:7">
      <c r="A91" s="115" t="s">
        <v>135</v>
      </c>
      <c r="B91" s="49">
        <v>299.23201</v>
      </c>
      <c r="C91" s="49">
        <v>1981.8279299984699</v>
      </c>
      <c r="D91" s="49">
        <v>1658.43073</v>
      </c>
      <c r="E91" s="49">
        <v>108.5013</v>
      </c>
      <c r="F91" s="49">
        <v>9.2381899999999995</v>
      </c>
      <c r="G91" s="49">
        <v>3.5697999999999999</v>
      </c>
    </row>
    <row r="92" spans="1:7" ht="22.5">
      <c r="A92" s="115" t="s">
        <v>136</v>
      </c>
      <c r="B92" s="49">
        <v>126.99926000000001</v>
      </c>
      <c r="C92" s="49">
        <v>553.479270006104</v>
      </c>
      <c r="D92" s="49">
        <v>928.88639999847396</v>
      </c>
      <c r="E92" s="49">
        <v>667.15209000152595</v>
      </c>
      <c r="F92" s="49">
        <v>89.150700000000001</v>
      </c>
      <c r="G92" s="49">
        <v>18.98413</v>
      </c>
    </row>
    <row r="93" spans="1:7" ht="22.5">
      <c r="A93" s="115" t="s">
        <v>137</v>
      </c>
      <c r="B93" s="49">
        <v>175.34201000152601</v>
      </c>
      <c r="C93" s="49">
        <v>195.13507000305199</v>
      </c>
      <c r="D93" s="49">
        <v>1266.28492999695</v>
      </c>
      <c r="E93" s="49">
        <v>1994.45741000916</v>
      </c>
      <c r="F93" s="49">
        <v>1003.18393000153</v>
      </c>
      <c r="G93" s="49">
        <v>314.59617000762898</v>
      </c>
    </row>
    <row r="94" spans="1:7" ht="22.5">
      <c r="A94" s="115" t="s">
        <v>138</v>
      </c>
      <c r="B94" s="49">
        <v>1.05</v>
      </c>
      <c r="C94" s="49">
        <v>65.63073</v>
      </c>
      <c r="D94" s="49">
        <v>239.77753999999999</v>
      </c>
      <c r="E94" s="49">
        <v>1198.99883001221</v>
      </c>
      <c r="F94" s="49">
        <v>1577.1357299939</v>
      </c>
      <c r="G94" s="49">
        <v>928.97235000915498</v>
      </c>
    </row>
    <row r="95" spans="1:7">
      <c r="A95" s="115" t="s">
        <v>139</v>
      </c>
      <c r="B95" s="49" t="s">
        <v>1</v>
      </c>
      <c r="C95" s="49" t="s">
        <v>1</v>
      </c>
      <c r="D95" s="49">
        <v>36.76914</v>
      </c>
      <c r="E95" s="49">
        <v>126.696</v>
      </c>
      <c r="F95" s="49">
        <v>349.36953</v>
      </c>
      <c r="G95" s="49">
        <v>1235.9583889999999</v>
      </c>
    </row>
    <row r="96" spans="1:7">
      <c r="A96" s="115" t="s">
        <v>121</v>
      </c>
      <c r="B96" s="49">
        <v>1850.59051</v>
      </c>
      <c r="C96" s="49">
        <v>4304.6883900000003</v>
      </c>
      <c r="D96" s="49">
        <v>6787.9729749999997</v>
      </c>
      <c r="E96" s="49">
        <v>2913.82726</v>
      </c>
      <c r="F96" s="49">
        <v>820.05121999999994</v>
      </c>
      <c r="G96" s="49">
        <v>632.08246999999994</v>
      </c>
    </row>
    <row r="97" spans="1:7">
      <c r="A97" s="115" t="s">
        <v>134</v>
      </c>
      <c r="B97" s="49">
        <v>1626.34485</v>
      </c>
      <c r="C97" s="49">
        <v>2266.19832</v>
      </c>
      <c r="D97" s="49">
        <v>359.32711999999998</v>
      </c>
      <c r="E97" s="49">
        <v>34.591729999999998</v>
      </c>
      <c r="F97" s="49">
        <v>0.47260000000000002</v>
      </c>
      <c r="G97" s="49">
        <v>4.8000000000000001E-2</v>
      </c>
    </row>
    <row r="98" spans="1:7">
      <c r="A98" s="115" t="s">
        <v>135</v>
      </c>
      <c r="B98" s="49">
        <v>129.49471</v>
      </c>
      <c r="C98" s="49">
        <v>1754.92103</v>
      </c>
      <c r="D98" s="49">
        <v>4611.3938500000004</v>
      </c>
      <c r="E98" s="49">
        <v>770.07102999999995</v>
      </c>
      <c r="F98" s="49">
        <v>41.465359999999997</v>
      </c>
      <c r="G98" s="49">
        <v>3.6423999999999999</v>
      </c>
    </row>
    <row r="99" spans="1:7" ht="22.5">
      <c r="A99" s="115" t="s">
        <v>136</v>
      </c>
      <c r="B99" s="49">
        <v>69.145470000000003</v>
      </c>
      <c r="C99" s="49">
        <v>191.05435</v>
      </c>
      <c r="D99" s="49">
        <v>1329.6512849999999</v>
      </c>
      <c r="E99" s="49">
        <v>1230.7815700000001</v>
      </c>
      <c r="F99" s="49">
        <v>180.26935</v>
      </c>
      <c r="G99" s="49">
        <v>21.1967</v>
      </c>
    </row>
    <row r="100" spans="1:7" ht="22.5">
      <c r="A100" s="115" t="s">
        <v>137</v>
      </c>
      <c r="B100" s="49">
        <v>25.455480000000001</v>
      </c>
      <c r="C100" s="49">
        <v>72.431200000000004</v>
      </c>
      <c r="D100" s="49">
        <v>368.59541000000002</v>
      </c>
      <c r="E100" s="49">
        <v>556.84544000000005</v>
      </c>
      <c r="F100" s="49">
        <v>257.08805999999998</v>
      </c>
      <c r="G100" s="49">
        <v>75.95984</v>
      </c>
    </row>
    <row r="101" spans="1:7" ht="22.5">
      <c r="A101" s="115" t="s">
        <v>138</v>
      </c>
      <c r="B101" s="49">
        <v>0.15</v>
      </c>
      <c r="C101" s="49">
        <v>20.083490000000001</v>
      </c>
      <c r="D101" s="49">
        <v>101.34282</v>
      </c>
      <c r="E101" s="49">
        <v>234.17142999999999</v>
      </c>
      <c r="F101" s="49">
        <v>199.02647999999999</v>
      </c>
      <c r="G101" s="49">
        <v>170.57468</v>
      </c>
    </row>
    <row r="102" spans="1:7">
      <c r="A102" s="115" t="s">
        <v>139</v>
      </c>
      <c r="B102" s="49" t="s">
        <v>1</v>
      </c>
      <c r="C102" s="49" t="s">
        <v>1</v>
      </c>
      <c r="D102" s="49">
        <v>17.662489999999998</v>
      </c>
      <c r="E102" s="49">
        <v>87.366060000000004</v>
      </c>
      <c r="F102" s="49">
        <v>141.72936999999999</v>
      </c>
      <c r="G102" s="49">
        <v>360.66084999999998</v>
      </c>
    </row>
    <row r="103" spans="1:7" ht="22.5">
      <c r="A103" s="115" t="s">
        <v>143</v>
      </c>
      <c r="B103" s="49">
        <v>1071.91192</v>
      </c>
      <c r="C103" s="49">
        <v>3012.2208300000002</v>
      </c>
      <c r="D103" s="49">
        <v>5933.2932900015303</v>
      </c>
      <c r="E103" s="49">
        <v>2111.3511079999998</v>
      </c>
      <c r="F103" s="49">
        <v>432.00743999999997</v>
      </c>
      <c r="G103" s="49">
        <v>281.72753</v>
      </c>
    </row>
    <row r="104" spans="1:7">
      <c r="A104" s="115" t="s">
        <v>134</v>
      </c>
      <c r="B104" s="49">
        <v>974.06092999999998</v>
      </c>
      <c r="C104" s="49">
        <v>1693.12806</v>
      </c>
      <c r="D104" s="49">
        <v>544.95281</v>
      </c>
      <c r="E104" s="49">
        <v>7.9266800000000002</v>
      </c>
      <c r="F104" s="49">
        <v>0.1386</v>
      </c>
      <c r="G104" s="49" t="s">
        <v>1</v>
      </c>
    </row>
    <row r="105" spans="1:7">
      <c r="A105" s="115" t="s">
        <v>135</v>
      </c>
      <c r="B105" s="49">
        <v>61.823549999999997</v>
      </c>
      <c r="C105" s="49">
        <v>1228.9278099999999</v>
      </c>
      <c r="D105" s="49">
        <v>4077.9594800015302</v>
      </c>
      <c r="E105" s="49">
        <v>582.12258899999995</v>
      </c>
      <c r="F105" s="49">
        <v>20.998200000000001</v>
      </c>
      <c r="G105" s="49">
        <v>0.80149999999999999</v>
      </c>
    </row>
    <row r="106" spans="1:7" ht="22.5">
      <c r="A106" s="115" t="s">
        <v>136</v>
      </c>
      <c r="B106" s="49">
        <v>30.15624</v>
      </c>
      <c r="C106" s="49">
        <v>77.423349999999999</v>
      </c>
      <c r="D106" s="49">
        <v>1064.8708099999999</v>
      </c>
      <c r="E106" s="49">
        <v>883.46379999999999</v>
      </c>
      <c r="F106" s="49">
        <v>113.6387</v>
      </c>
      <c r="G106" s="49">
        <v>9.7673900000000007</v>
      </c>
    </row>
    <row r="107" spans="1:7" ht="22.5">
      <c r="A107" s="115" t="s">
        <v>137</v>
      </c>
      <c r="B107" s="49">
        <v>5.8712</v>
      </c>
      <c r="C107" s="49">
        <v>10.365919999999999</v>
      </c>
      <c r="D107" s="49">
        <v>213.79791</v>
      </c>
      <c r="E107" s="49">
        <v>490.03640999999999</v>
      </c>
      <c r="F107" s="49">
        <v>116.72067</v>
      </c>
      <c r="G107" s="49">
        <v>23.49851</v>
      </c>
    </row>
    <row r="108" spans="1:7" ht="22.5">
      <c r="A108" s="115" t="s">
        <v>138</v>
      </c>
      <c r="B108" s="49" t="s">
        <v>1</v>
      </c>
      <c r="C108" s="49">
        <v>2.3756900000000001</v>
      </c>
      <c r="D108" s="49">
        <v>28.915289999999999</v>
      </c>
      <c r="E108" s="49">
        <v>117.504739</v>
      </c>
      <c r="F108" s="49">
        <v>113.63699</v>
      </c>
      <c r="G108" s="49">
        <v>85.112009999999998</v>
      </c>
    </row>
    <row r="109" spans="1:7">
      <c r="A109" s="115" t="s">
        <v>139</v>
      </c>
      <c r="B109" s="49" t="s">
        <v>1</v>
      </c>
      <c r="C109" s="49" t="s">
        <v>1</v>
      </c>
      <c r="D109" s="49">
        <v>2.7969900000000001</v>
      </c>
      <c r="E109" s="49">
        <v>30.296890000000001</v>
      </c>
      <c r="F109" s="49">
        <v>66.874279999999999</v>
      </c>
      <c r="G109" s="49">
        <v>162.54812000000001</v>
      </c>
    </row>
    <row r="110" spans="1:7">
      <c r="A110" s="116" t="s">
        <v>123</v>
      </c>
      <c r="B110" s="42">
        <v>2249.6003799999999</v>
      </c>
      <c r="C110" s="42">
        <v>3355.2322490000001</v>
      </c>
      <c r="D110" s="42">
        <v>6754.2533149999999</v>
      </c>
      <c r="E110" s="42">
        <v>9207.6743750000005</v>
      </c>
      <c r="F110" s="42">
        <v>7020.1775699999998</v>
      </c>
      <c r="G110" s="42">
        <v>6201.1128189999999</v>
      </c>
    </row>
    <row r="111" spans="1:7">
      <c r="A111" s="114" t="s">
        <v>134</v>
      </c>
      <c r="B111" s="43">
        <v>813.23154999999997</v>
      </c>
      <c r="C111" s="43">
        <v>1227.32845</v>
      </c>
      <c r="D111" s="43">
        <v>470.37887999999998</v>
      </c>
      <c r="E111" s="43">
        <v>98.023970000000006</v>
      </c>
      <c r="F111" s="43">
        <v>7.01098</v>
      </c>
      <c r="G111" s="43">
        <v>3.19936</v>
      </c>
    </row>
    <row r="112" spans="1:7">
      <c r="A112" s="114" t="s">
        <v>135</v>
      </c>
      <c r="B112" s="48">
        <v>418.11698999999999</v>
      </c>
      <c r="C112" s="48">
        <v>1469.180959</v>
      </c>
      <c r="D112" s="48">
        <v>2605.3571849999998</v>
      </c>
      <c r="E112" s="48">
        <v>1433.1572000000001</v>
      </c>
      <c r="F112" s="48">
        <v>235.46149</v>
      </c>
      <c r="G112" s="48">
        <v>68.188180000000003</v>
      </c>
    </row>
    <row r="113" spans="1:7" ht="22.5">
      <c r="A113" s="114" t="s">
        <v>136</v>
      </c>
      <c r="B113" s="48">
        <v>334.93968000000001</v>
      </c>
      <c r="C113" s="48">
        <v>421.40904999999998</v>
      </c>
      <c r="D113" s="48">
        <v>2142.2789499999999</v>
      </c>
      <c r="E113" s="48">
        <v>2979.6183150000002</v>
      </c>
      <c r="F113" s="48">
        <v>1380.18013</v>
      </c>
      <c r="G113" s="48">
        <v>332.52096999999998</v>
      </c>
    </row>
    <row r="114" spans="1:7" ht="22.5">
      <c r="A114" s="114" t="s">
        <v>137</v>
      </c>
      <c r="B114" s="48">
        <v>669.96216000000004</v>
      </c>
      <c r="C114" s="48">
        <v>186.95310000000001</v>
      </c>
      <c r="D114" s="48">
        <v>1281.1056799999999</v>
      </c>
      <c r="E114" s="48">
        <v>3712.4989099999998</v>
      </c>
      <c r="F114" s="48">
        <v>3326.1717800000001</v>
      </c>
      <c r="G114" s="48">
        <v>2143.9148100000002</v>
      </c>
    </row>
    <row r="115" spans="1:7" ht="22.5">
      <c r="A115" s="114" t="s">
        <v>138</v>
      </c>
      <c r="B115" s="48">
        <v>13.35</v>
      </c>
      <c r="C115" s="48">
        <v>50.360689999999998</v>
      </c>
      <c r="D115" s="48">
        <v>231.13396</v>
      </c>
      <c r="E115" s="48">
        <v>913.40309999999999</v>
      </c>
      <c r="F115" s="48">
        <v>1887.17725</v>
      </c>
      <c r="G115" s="48">
        <v>2620.3469989999999</v>
      </c>
    </row>
    <row r="116" spans="1:7">
      <c r="A116" s="114" t="s">
        <v>139</v>
      </c>
      <c r="B116" s="48" t="s">
        <v>1</v>
      </c>
      <c r="C116" s="48" t="s">
        <v>1</v>
      </c>
      <c r="D116" s="48">
        <v>23.998660000000001</v>
      </c>
      <c r="E116" s="48">
        <v>70.972880000000004</v>
      </c>
      <c r="F116" s="48">
        <v>184.17594</v>
      </c>
      <c r="G116" s="48">
        <v>1032.9425000000001</v>
      </c>
    </row>
    <row r="117" spans="1:7">
      <c r="A117" s="114" t="s">
        <v>113</v>
      </c>
      <c r="B117" s="48">
        <v>288.53552999999999</v>
      </c>
      <c r="C117" s="48">
        <v>1365.2428500000001</v>
      </c>
      <c r="D117" s="48">
        <v>1572.32005</v>
      </c>
      <c r="E117" s="48">
        <v>1045.42275</v>
      </c>
      <c r="F117" s="48">
        <v>361.26200999999998</v>
      </c>
      <c r="G117" s="48">
        <v>195.30473000000001</v>
      </c>
    </row>
    <row r="118" spans="1:7">
      <c r="A118" s="114" t="s">
        <v>134</v>
      </c>
      <c r="B118" s="48">
        <v>272.52811000000003</v>
      </c>
      <c r="C118" s="48">
        <v>967.95513000000005</v>
      </c>
      <c r="D118" s="48">
        <v>77.307609999999997</v>
      </c>
      <c r="E118" s="48">
        <v>3.1321599999999998</v>
      </c>
      <c r="F118" s="48">
        <v>9.0700000000000003E-2</v>
      </c>
      <c r="G118" s="48" t="s">
        <v>1</v>
      </c>
    </row>
    <row r="119" spans="1:7">
      <c r="A119" s="114" t="s">
        <v>135</v>
      </c>
      <c r="B119" s="48">
        <v>9.2405200000000001</v>
      </c>
      <c r="C119" s="48">
        <v>350.38297</v>
      </c>
      <c r="D119" s="48">
        <v>935.02220999999997</v>
      </c>
      <c r="E119" s="48">
        <v>181.85327000000001</v>
      </c>
      <c r="F119" s="48">
        <v>6.4188200000000002</v>
      </c>
      <c r="G119" s="48">
        <v>0.4899</v>
      </c>
    </row>
    <row r="120" spans="1:7" ht="22.5">
      <c r="A120" s="114" t="s">
        <v>136</v>
      </c>
      <c r="B120" s="48">
        <v>2.3275999999999999</v>
      </c>
      <c r="C120" s="48">
        <v>30.362660000000002</v>
      </c>
      <c r="D120" s="48">
        <v>385.66043999999999</v>
      </c>
      <c r="E120" s="48">
        <v>358.87150000000003</v>
      </c>
      <c r="F120" s="48">
        <v>54.657269999999997</v>
      </c>
      <c r="G120" s="48">
        <v>5.1520999999999999</v>
      </c>
    </row>
    <row r="121" spans="1:7" ht="22.5">
      <c r="A121" s="114" t="s">
        <v>137</v>
      </c>
      <c r="B121" s="48">
        <v>4.4393000000000002</v>
      </c>
      <c r="C121" s="48">
        <v>11.941090000000001</v>
      </c>
      <c r="D121" s="48">
        <v>131.63955000000001</v>
      </c>
      <c r="E121" s="48">
        <v>383.71692000000002</v>
      </c>
      <c r="F121" s="48">
        <v>159.30007000000001</v>
      </c>
      <c r="G121" s="48">
        <v>43.495089999999998</v>
      </c>
    </row>
    <row r="122" spans="1:7" ht="22.5">
      <c r="A122" s="114" t="s">
        <v>138</v>
      </c>
      <c r="B122" s="48" t="s">
        <v>1</v>
      </c>
      <c r="C122" s="48">
        <v>4.601</v>
      </c>
      <c r="D122" s="48">
        <v>38.615839999999999</v>
      </c>
      <c r="E122" s="48">
        <v>104.47280000000001</v>
      </c>
      <c r="F122" s="48">
        <v>115.49254999999999</v>
      </c>
      <c r="G122" s="48">
        <v>82.852159999999998</v>
      </c>
    </row>
    <row r="123" spans="1:7">
      <c r="A123" s="114" t="s">
        <v>139</v>
      </c>
      <c r="B123" s="48" t="s">
        <v>1</v>
      </c>
      <c r="C123" s="48" t="s">
        <v>1</v>
      </c>
      <c r="D123" s="48">
        <v>4.0743999999999998</v>
      </c>
      <c r="E123" s="48">
        <v>13.376099999999999</v>
      </c>
      <c r="F123" s="48">
        <v>25.302600000000002</v>
      </c>
      <c r="G123" s="48">
        <v>63.315480000000001</v>
      </c>
    </row>
    <row r="124" spans="1:7">
      <c r="A124" s="114" t="s">
        <v>56</v>
      </c>
      <c r="B124" s="48">
        <v>2093.5996799999998</v>
      </c>
      <c r="C124" s="48">
        <v>4891.7544099999996</v>
      </c>
      <c r="D124" s="48">
        <v>6228.6927069940002</v>
      </c>
      <c r="E124" s="48">
        <v>2053.2949699999999</v>
      </c>
      <c r="F124" s="48">
        <v>394.63603999999998</v>
      </c>
      <c r="G124" s="48">
        <v>262.71411000000001</v>
      </c>
    </row>
    <row r="125" spans="1:7">
      <c r="A125" s="114" t="s">
        <v>134</v>
      </c>
      <c r="B125" s="48">
        <v>1798.6141600000001</v>
      </c>
      <c r="C125" s="48">
        <v>3282.5477599999999</v>
      </c>
      <c r="D125" s="48">
        <v>829.69853000000001</v>
      </c>
      <c r="E125" s="48">
        <v>46.736440000000002</v>
      </c>
      <c r="F125" s="48">
        <v>0.36399999999999999</v>
      </c>
      <c r="G125" s="48">
        <v>4.6699999999999998E-2</v>
      </c>
    </row>
    <row r="126" spans="1:7">
      <c r="A126" s="114" t="s">
        <v>135</v>
      </c>
      <c r="B126" s="48">
        <v>155.46673999999999</v>
      </c>
      <c r="C126" s="48">
        <v>1482.1882599999999</v>
      </c>
      <c r="D126" s="48">
        <v>4190.9361569940002</v>
      </c>
      <c r="E126" s="48">
        <v>595.27383999999995</v>
      </c>
      <c r="F126" s="48">
        <v>21.151789999999998</v>
      </c>
      <c r="G126" s="48">
        <v>2.1970800000000001</v>
      </c>
    </row>
    <row r="127" spans="1:7" ht="22.5">
      <c r="A127" s="114" t="s">
        <v>136</v>
      </c>
      <c r="B127" s="48">
        <v>82.961299999999994</v>
      </c>
      <c r="C127" s="48">
        <v>85.919020000000003</v>
      </c>
      <c r="D127" s="48">
        <v>986.80958999999996</v>
      </c>
      <c r="E127" s="48">
        <v>886.74215000000004</v>
      </c>
      <c r="F127" s="48">
        <v>61.05095</v>
      </c>
      <c r="G127" s="48">
        <v>6.82294</v>
      </c>
    </row>
    <row r="128" spans="1:7" ht="22.5">
      <c r="A128" s="114" t="s">
        <v>137</v>
      </c>
      <c r="B128" s="48">
        <v>56.107480000000002</v>
      </c>
      <c r="C128" s="48">
        <v>28.47259</v>
      </c>
      <c r="D128" s="48">
        <v>165.43501000000001</v>
      </c>
      <c r="E128" s="48">
        <v>336.75150000000002</v>
      </c>
      <c r="F128" s="48">
        <v>122.41323</v>
      </c>
      <c r="G128" s="48">
        <v>30.174060000000001</v>
      </c>
    </row>
    <row r="129" spans="1:7" ht="22.5">
      <c r="A129" s="114" t="s">
        <v>138</v>
      </c>
      <c r="B129" s="48">
        <v>0.45</v>
      </c>
      <c r="C129" s="48">
        <v>12.62678</v>
      </c>
      <c r="D129" s="48">
        <v>48.383049999999997</v>
      </c>
      <c r="E129" s="48">
        <v>165.09866</v>
      </c>
      <c r="F129" s="48">
        <v>139.75972999999999</v>
      </c>
      <c r="G129" s="48">
        <v>105.40027000000001</v>
      </c>
    </row>
    <row r="130" spans="1:7">
      <c r="A130" s="114" t="s">
        <v>139</v>
      </c>
      <c r="B130" s="48" t="s">
        <v>1</v>
      </c>
      <c r="C130" s="48" t="s">
        <v>1</v>
      </c>
      <c r="D130" s="48">
        <v>7.4303699999999999</v>
      </c>
      <c r="E130" s="48">
        <v>22.69238</v>
      </c>
      <c r="F130" s="48">
        <v>49.896340000000002</v>
      </c>
      <c r="G130" s="48">
        <v>118.07306</v>
      </c>
    </row>
    <row r="131" spans="1:7">
      <c r="A131" s="114" t="s">
        <v>117</v>
      </c>
      <c r="B131" s="48">
        <v>6802.6534160000001</v>
      </c>
      <c r="C131" s="48">
        <v>11135.822124</v>
      </c>
      <c r="D131" s="48">
        <v>10122.2116479699</v>
      </c>
      <c r="E131" s="48">
        <v>4258.5982100000001</v>
      </c>
      <c r="F131" s="48">
        <v>1484.7005099999999</v>
      </c>
      <c r="G131" s="48">
        <v>2881.4056439999999</v>
      </c>
    </row>
    <row r="132" spans="1:7">
      <c r="A132" s="114" t="s">
        <v>134</v>
      </c>
      <c r="B132" s="48">
        <v>6122.2522859999999</v>
      </c>
      <c r="C132" s="48">
        <v>2037.085304</v>
      </c>
      <c r="D132" s="48">
        <v>51.734000000000002</v>
      </c>
      <c r="E132" s="48">
        <v>3.0889600000000002</v>
      </c>
      <c r="F132" s="48" t="s">
        <v>1</v>
      </c>
      <c r="G132" s="48" t="s">
        <v>1</v>
      </c>
    </row>
    <row r="133" spans="1:7">
      <c r="A133" s="114" t="s">
        <v>135</v>
      </c>
      <c r="B133" s="48">
        <v>672.33552999999995</v>
      </c>
      <c r="C133" s="48">
        <v>7613.3811699999997</v>
      </c>
      <c r="D133" s="48">
        <v>2147.1479599999002</v>
      </c>
      <c r="E133" s="48">
        <v>184.92780999999999</v>
      </c>
      <c r="F133" s="48">
        <v>0.2702</v>
      </c>
      <c r="G133" s="48" t="s">
        <v>1</v>
      </c>
    </row>
    <row r="134" spans="1:7" ht="22.5">
      <c r="A134" s="114" t="s">
        <v>136</v>
      </c>
      <c r="B134" s="48">
        <v>6.6316300000000004</v>
      </c>
      <c r="C134" s="48">
        <v>1148.09656</v>
      </c>
      <c r="D134" s="48">
        <v>5047.5674899699998</v>
      </c>
      <c r="E134" s="48">
        <v>441.24774000000002</v>
      </c>
      <c r="F134" s="48">
        <v>61.432319999999997</v>
      </c>
      <c r="G134" s="48">
        <v>2.609</v>
      </c>
    </row>
    <row r="135" spans="1:7" ht="22.5">
      <c r="A135" s="114" t="s">
        <v>137</v>
      </c>
      <c r="B135" s="48">
        <v>1.43397</v>
      </c>
      <c r="C135" s="48">
        <v>274.02753999999999</v>
      </c>
      <c r="D135" s="48">
        <v>2559.6925379999998</v>
      </c>
      <c r="E135" s="48">
        <v>2346.6882700000001</v>
      </c>
      <c r="F135" s="48">
        <v>266.41469999999998</v>
      </c>
      <c r="G135" s="48">
        <v>73.932069999999996</v>
      </c>
    </row>
    <row r="136" spans="1:7" ht="22.5">
      <c r="A136" s="114" t="s">
        <v>138</v>
      </c>
      <c r="B136" s="48" t="s">
        <v>1</v>
      </c>
      <c r="C136" s="48">
        <v>63.231549999999999</v>
      </c>
      <c r="D136" s="48">
        <v>272.05833000000001</v>
      </c>
      <c r="E136" s="48">
        <v>1104.4433899999999</v>
      </c>
      <c r="F136" s="48">
        <v>676.63468999999998</v>
      </c>
      <c r="G136" s="48">
        <v>498.60010999999997</v>
      </c>
    </row>
    <row r="137" spans="1:7">
      <c r="A137" s="114" t="s">
        <v>139</v>
      </c>
      <c r="B137" s="48" t="s">
        <v>1</v>
      </c>
      <c r="C137" s="48" t="s">
        <v>1</v>
      </c>
      <c r="D137" s="48">
        <v>44.011330000000001</v>
      </c>
      <c r="E137" s="48">
        <v>178.20204000000001</v>
      </c>
      <c r="F137" s="48">
        <v>479.9486</v>
      </c>
      <c r="G137" s="48">
        <v>2306.2644639999999</v>
      </c>
    </row>
    <row r="138" spans="1:7">
      <c r="A138" s="114" t="s">
        <v>15</v>
      </c>
      <c r="B138" s="48">
        <v>8630.3036400000001</v>
      </c>
      <c r="C138" s="48">
        <v>14049.40655</v>
      </c>
      <c r="D138" s="48">
        <v>14534.5106</v>
      </c>
      <c r="E138" s="48">
        <v>6978.5191600600001</v>
      </c>
      <c r="F138" s="48">
        <v>3818.0380799999998</v>
      </c>
      <c r="G138" s="48">
        <v>9454.0652900000005</v>
      </c>
    </row>
    <row r="139" spans="1:7">
      <c r="A139" s="114" t="s">
        <v>134</v>
      </c>
      <c r="B139" s="48">
        <v>6326.4693500000003</v>
      </c>
      <c r="C139" s="48">
        <v>4872.05933</v>
      </c>
      <c r="D139" s="48">
        <v>457.72467999999998</v>
      </c>
      <c r="E139" s="48">
        <v>36.71087</v>
      </c>
      <c r="F139" s="48">
        <v>0.28749999999999998</v>
      </c>
      <c r="G139" s="48">
        <v>0.14330000000000001</v>
      </c>
    </row>
    <row r="140" spans="1:7">
      <c r="A140" s="114" t="s">
        <v>135</v>
      </c>
      <c r="B140" s="48">
        <v>1514.9845800000001</v>
      </c>
      <c r="C140" s="48">
        <v>7242.2315500000004</v>
      </c>
      <c r="D140" s="48">
        <v>7763.9144999999999</v>
      </c>
      <c r="E140" s="48">
        <v>940.49674005999998</v>
      </c>
      <c r="F140" s="48">
        <v>41.685339999999997</v>
      </c>
      <c r="G140" s="48">
        <v>2.1922000000000001</v>
      </c>
    </row>
    <row r="141" spans="1:7" ht="22.5">
      <c r="A141" s="114" t="s">
        <v>136</v>
      </c>
      <c r="B141" s="48">
        <v>508.24020000000002</v>
      </c>
      <c r="C141" s="48">
        <v>1316.45289</v>
      </c>
      <c r="D141" s="48">
        <v>3601.8980299999998</v>
      </c>
      <c r="E141" s="48">
        <v>2119.7808</v>
      </c>
      <c r="F141" s="48">
        <v>256.32700999999997</v>
      </c>
      <c r="G141" s="48">
        <v>46.65184</v>
      </c>
    </row>
    <row r="142" spans="1:7" ht="22.5">
      <c r="A142" s="114" t="s">
        <v>137</v>
      </c>
      <c r="B142" s="48">
        <v>280.15951000000001</v>
      </c>
      <c r="C142" s="48">
        <v>452.42129</v>
      </c>
      <c r="D142" s="48">
        <v>2197.6869099999999</v>
      </c>
      <c r="E142" s="48">
        <v>2224.4586300000001</v>
      </c>
      <c r="F142" s="48">
        <v>912.71789000000001</v>
      </c>
      <c r="G142" s="48">
        <v>454.70350999999999</v>
      </c>
    </row>
    <row r="143" spans="1:7" ht="22.5">
      <c r="A143" s="114" t="s">
        <v>138</v>
      </c>
      <c r="B143" s="48">
        <v>0.45</v>
      </c>
      <c r="C143" s="48">
        <v>166.24149</v>
      </c>
      <c r="D143" s="48">
        <v>399.00605999999999</v>
      </c>
      <c r="E143" s="48">
        <v>1237.43309</v>
      </c>
      <c r="F143" s="48">
        <v>1496.11347</v>
      </c>
      <c r="G143" s="48">
        <v>2382.51991</v>
      </c>
    </row>
    <row r="144" spans="1:7">
      <c r="A144" s="114" t="s">
        <v>139</v>
      </c>
      <c r="B144" s="48" t="s">
        <v>1</v>
      </c>
      <c r="C144" s="48" t="s">
        <v>1</v>
      </c>
      <c r="D144" s="48">
        <v>114.28042000000001</v>
      </c>
      <c r="E144" s="48">
        <v>419.63902999999999</v>
      </c>
      <c r="F144" s="48">
        <v>1110.90687</v>
      </c>
      <c r="G144" s="48">
        <v>6567.8545299999996</v>
      </c>
    </row>
    <row r="145" spans="1:7">
      <c r="A145" s="114" t="s">
        <v>16</v>
      </c>
      <c r="B145" s="48">
        <v>2096.9778150000002</v>
      </c>
      <c r="C145" s="48">
        <v>4120.3876680000003</v>
      </c>
      <c r="D145" s="48">
        <v>4921.9460261550003</v>
      </c>
      <c r="E145" s="48">
        <v>4169.5835061990001</v>
      </c>
      <c r="F145" s="48">
        <v>3884.9602489990002</v>
      </c>
      <c r="G145" s="48">
        <v>4791.8008719999998</v>
      </c>
    </row>
    <row r="146" spans="1:7">
      <c r="A146" s="114" t="s">
        <v>134</v>
      </c>
      <c r="B146" s="48">
        <v>1321.1381160000001</v>
      </c>
      <c r="C146" s="48">
        <v>1370.67993</v>
      </c>
      <c r="D146" s="48">
        <v>148.43288000000001</v>
      </c>
      <c r="E146" s="48">
        <v>35.213790000000003</v>
      </c>
      <c r="F146" s="48">
        <v>1.9419</v>
      </c>
      <c r="G146" s="48">
        <v>1.2053</v>
      </c>
    </row>
    <row r="147" spans="1:7">
      <c r="A147" s="114" t="s">
        <v>135</v>
      </c>
      <c r="B147" s="48">
        <v>282.88531</v>
      </c>
      <c r="C147" s="48">
        <v>2158.8158760000001</v>
      </c>
      <c r="D147" s="48">
        <v>2101.7603160550002</v>
      </c>
      <c r="E147" s="48">
        <v>488.90216999900002</v>
      </c>
      <c r="F147" s="48">
        <v>30.304549999999999</v>
      </c>
      <c r="G147" s="48">
        <v>9.9405900000000003</v>
      </c>
    </row>
    <row r="148" spans="1:7" ht="22.5">
      <c r="A148" s="114" t="s">
        <v>136</v>
      </c>
      <c r="B148" s="48">
        <v>183.796389</v>
      </c>
      <c r="C148" s="48">
        <v>405.74861199999998</v>
      </c>
      <c r="D148" s="48">
        <v>1619.3424700999999</v>
      </c>
      <c r="E148" s="48">
        <v>1113.8076301000001</v>
      </c>
      <c r="F148" s="48">
        <v>274.64242999999999</v>
      </c>
      <c r="G148" s="48">
        <v>48.604140000000001</v>
      </c>
    </row>
    <row r="149" spans="1:7" ht="22.5">
      <c r="A149" s="114" t="s">
        <v>137</v>
      </c>
      <c r="B149" s="48">
        <v>307.95800000000003</v>
      </c>
      <c r="C149" s="48">
        <v>148.12639999999999</v>
      </c>
      <c r="D149" s="48">
        <v>895.00732000000005</v>
      </c>
      <c r="E149" s="48">
        <v>1877.0310863</v>
      </c>
      <c r="F149" s="48">
        <v>1698.174157999</v>
      </c>
      <c r="G149" s="48">
        <v>564.90611999999999</v>
      </c>
    </row>
    <row r="150" spans="1:7" ht="22.5">
      <c r="A150" s="114" t="s">
        <v>138</v>
      </c>
      <c r="B150" s="48">
        <v>1.2</v>
      </c>
      <c r="C150" s="48">
        <v>37.016849999999998</v>
      </c>
      <c r="D150" s="48">
        <v>137.39304000000001</v>
      </c>
      <c r="E150" s="48">
        <v>600.39911979999999</v>
      </c>
      <c r="F150" s="48">
        <v>1624.9050569999999</v>
      </c>
      <c r="G150" s="48">
        <v>2151.6704399999999</v>
      </c>
    </row>
    <row r="151" spans="1:7">
      <c r="A151" s="117" t="s">
        <v>139</v>
      </c>
      <c r="B151" s="81" t="s">
        <v>1</v>
      </c>
      <c r="C151" s="81" t="s">
        <v>1</v>
      </c>
      <c r="D151" s="81">
        <v>20.010000000000002</v>
      </c>
      <c r="E151" s="81">
        <v>54.229709999999997</v>
      </c>
      <c r="F151" s="81">
        <v>254.992154</v>
      </c>
      <c r="G151" s="81">
        <v>2015.4742819999999</v>
      </c>
    </row>
  </sheetData>
  <mergeCells count="2">
    <mergeCell ref="A1:G1"/>
    <mergeCell ref="A3:G3"/>
  </mergeCells>
  <pageMargins left="0.78740157480314965"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dimension ref="A1:G152"/>
  <sheetViews>
    <sheetView workbookViewId="0">
      <selection activeCell="A4" sqref="A4:A5"/>
    </sheetView>
  </sheetViews>
  <sheetFormatPr defaultRowHeight="14.25"/>
  <cols>
    <col min="1" max="1" width="14.42578125" style="111" customWidth="1"/>
    <col min="2" max="7" width="10.7109375" style="111" customWidth="1"/>
    <col min="8" max="16384" width="9.140625" style="111"/>
  </cols>
  <sheetData>
    <row r="1" spans="1:7" ht="26.25" customHeight="1">
      <c r="A1" s="324" t="s">
        <v>297</v>
      </c>
      <c r="B1" s="324"/>
      <c r="C1" s="324"/>
      <c r="D1" s="324"/>
      <c r="E1" s="324"/>
      <c r="F1" s="324"/>
      <c r="G1" s="324"/>
    </row>
    <row r="2" spans="1:7" ht="15" customHeight="1">
      <c r="A2" s="112"/>
      <c r="B2" s="112"/>
      <c r="C2" s="112"/>
      <c r="D2" s="112"/>
      <c r="E2" s="112"/>
      <c r="F2" s="112"/>
      <c r="G2" s="112"/>
    </row>
    <row r="3" spans="1:7" ht="15.75" customHeight="1">
      <c r="A3" s="325" t="s">
        <v>298</v>
      </c>
      <c r="B3" s="325"/>
      <c r="C3" s="325"/>
      <c r="D3" s="325"/>
      <c r="E3" s="325"/>
      <c r="F3" s="325"/>
      <c r="G3" s="325"/>
    </row>
    <row r="4" spans="1:7" ht="21.75" customHeight="1">
      <c r="A4" s="326"/>
      <c r="B4" s="328" t="s">
        <v>128</v>
      </c>
      <c r="C4" s="330" t="s">
        <v>129</v>
      </c>
      <c r="D4" s="330" t="s">
        <v>130</v>
      </c>
      <c r="E4" s="330" t="s">
        <v>131</v>
      </c>
      <c r="F4" s="320" t="s">
        <v>132</v>
      </c>
      <c r="G4" s="320" t="s">
        <v>133</v>
      </c>
    </row>
    <row r="5" spans="1:7" ht="1.5" customHeight="1">
      <c r="A5" s="327"/>
      <c r="B5" s="329"/>
      <c r="C5" s="331"/>
      <c r="D5" s="331"/>
      <c r="E5" s="331"/>
      <c r="F5" s="332"/>
      <c r="G5" s="332"/>
    </row>
    <row r="6" spans="1:7" ht="22.5">
      <c r="A6" s="113" t="s">
        <v>2</v>
      </c>
      <c r="B6" s="42">
        <v>9989.6631950015308</v>
      </c>
      <c r="C6" s="42">
        <v>19134.561567006898</v>
      </c>
      <c r="D6" s="42">
        <v>47470.637098547399</v>
      </c>
      <c r="E6" s="42">
        <v>56507.7150702773</v>
      </c>
      <c r="F6" s="42">
        <v>36926.380528994501</v>
      </c>
      <c r="G6" s="42">
        <v>44950.562023016799</v>
      </c>
    </row>
    <row r="7" spans="1:7">
      <c r="A7" s="115" t="s">
        <v>134</v>
      </c>
      <c r="B7" s="42">
        <v>4049.1156959999998</v>
      </c>
      <c r="C7" s="42">
        <v>7725.4255199992404</v>
      </c>
      <c r="D7" s="42">
        <v>4522.1232599991399</v>
      </c>
      <c r="E7" s="42">
        <v>695.96624999999995</v>
      </c>
      <c r="F7" s="42">
        <v>25.228079999999999</v>
      </c>
      <c r="G7" s="42">
        <v>9.3035800000000002</v>
      </c>
    </row>
    <row r="8" spans="1:7">
      <c r="A8" s="115" t="s">
        <v>135</v>
      </c>
      <c r="B8" s="49">
        <v>1911.21271</v>
      </c>
      <c r="C8" s="49">
        <v>6951.8456149984704</v>
      </c>
      <c r="D8" s="49">
        <v>19377.942768452798</v>
      </c>
      <c r="E8" s="49">
        <v>9623.1900490589996</v>
      </c>
      <c r="F8" s="49">
        <v>1142.36482</v>
      </c>
      <c r="G8" s="49">
        <v>219.47354999999999</v>
      </c>
    </row>
    <row r="9" spans="1:7" ht="22.5">
      <c r="A9" s="115" t="s">
        <v>136</v>
      </c>
      <c r="B9" s="49">
        <v>1538.5251989999999</v>
      </c>
      <c r="C9" s="49">
        <v>2406.6978620061</v>
      </c>
      <c r="D9" s="49">
        <v>12558.7411500985</v>
      </c>
      <c r="E9" s="49">
        <v>16004.0242870969</v>
      </c>
      <c r="F9" s="49">
        <v>4782.6729700000997</v>
      </c>
      <c r="G9" s="49">
        <v>1222.0386599999999</v>
      </c>
    </row>
    <row r="10" spans="1:7" ht="22.5">
      <c r="A10" s="115" t="s">
        <v>137</v>
      </c>
      <c r="B10" s="49">
        <v>2437.8595900015298</v>
      </c>
      <c r="C10" s="49">
        <v>1441.1921500030501</v>
      </c>
      <c r="D10" s="49">
        <v>8332.6366699969494</v>
      </c>
      <c r="E10" s="49">
        <v>20228.087115309201</v>
      </c>
      <c r="F10" s="49">
        <v>13847.6984280005</v>
      </c>
      <c r="G10" s="49">
        <v>6897.1097790076301</v>
      </c>
    </row>
    <row r="11" spans="1:7" ht="22.5">
      <c r="A11" s="115" t="s">
        <v>138</v>
      </c>
      <c r="B11" s="49">
        <v>52.95</v>
      </c>
      <c r="C11" s="49">
        <v>609.40042000000005</v>
      </c>
      <c r="D11" s="49">
        <v>2215.5837099999999</v>
      </c>
      <c r="E11" s="49">
        <v>8288.3526488122097</v>
      </c>
      <c r="F11" s="49">
        <v>12962.695246993901</v>
      </c>
      <c r="G11" s="49">
        <v>15760.771919009199</v>
      </c>
    </row>
    <row r="12" spans="1:7">
      <c r="A12" s="115" t="s">
        <v>139</v>
      </c>
      <c r="B12" s="49" t="s">
        <v>1</v>
      </c>
      <c r="C12" s="49" t="s">
        <v>1</v>
      </c>
      <c r="D12" s="49">
        <v>463.60953999999998</v>
      </c>
      <c r="E12" s="49">
        <v>1668.0947200000001</v>
      </c>
      <c r="F12" s="49">
        <v>4165.7209839999996</v>
      </c>
      <c r="G12" s="49">
        <v>20841.864535000001</v>
      </c>
    </row>
    <row r="13" spans="1:7">
      <c r="A13" s="115" t="s">
        <v>114</v>
      </c>
      <c r="B13" s="49">
        <v>512.38408000000004</v>
      </c>
      <c r="C13" s="49">
        <v>778.46069</v>
      </c>
      <c r="D13" s="49">
        <v>2325.6292439999002</v>
      </c>
      <c r="E13" s="49">
        <v>1652.39725</v>
      </c>
      <c r="F13" s="49">
        <v>527.68371000000002</v>
      </c>
      <c r="G13" s="49">
        <v>401.98230000000001</v>
      </c>
    </row>
    <row r="14" spans="1:7">
      <c r="A14" s="115" t="s">
        <v>134</v>
      </c>
      <c r="B14" s="49">
        <v>264.37090999999998</v>
      </c>
      <c r="C14" s="49">
        <v>444.60856000000001</v>
      </c>
      <c r="D14" s="49">
        <v>332.91046999989999</v>
      </c>
      <c r="E14" s="49">
        <v>50.977550000000001</v>
      </c>
      <c r="F14" s="49">
        <v>0.82650000000000001</v>
      </c>
      <c r="G14" s="49">
        <v>0.1363</v>
      </c>
    </row>
    <row r="15" spans="1:7">
      <c r="A15" s="115" t="s">
        <v>135</v>
      </c>
      <c r="B15" s="49">
        <v>137.54129</v>
      </c>
      <c r="C15" s="49">
        <v>255.8477</v>
      </c>
      <c r="D15" s="49">
        <v>1337.2746239999999</v>
      </c>
      <c r="E15" s="49">
        <v>532.26598000000001</v>
      </c>
      <c r="F15" s="49">
        <v>53.771230000000003</v>
      </c>
      <c r="G15" s="49">
        <v>6.3426799999999997</v>
      </c>
    </row>
    <row r="16" spans="1:7" ht="22.5">
      <c r="A16" s="115" t="s">
        <v>136</v>
      </c>
      <c r="B16" s="49">
        <v>71.334360000000004</v>
      </c>
      <c r="C16" s="49">
        <v>49.905119999999997</v>
      </c>
      <c r="D16" s="49">
        <v>502.95125999999999</v>
      </c>
      <c r="E16" s="49">
        <v>659.32226000000003</v>
      </c>
      <c r="F16" s="49">
        <v>154.01696000000001</v>
      </c>
      <c r="G16" s="49">
        <v>29.06616</v>
      </c>
    </row>
    <row r="17" spans="1:7" ht="22.5">
      <c r="A17" s="115" t="s">
        <v>137</v>
      </c>
      <c r="B17" s="49">
        <v>39.137520000000002</v>
      </c>
      <c r="C17" s="49">
        <v>17.529520000000002</v>
      </c>
      <c r="D17" s="49">
        <v>122.3338</v>
      </c>
      <c r="E17" s="49">
        <v>324.08810999999997</v>
      </c>
      <c r="F17" s="49">
        <v>204.12613999999999</v>
      </c>
      <c r="G17" s="49">
        <v>80.456010000000006</v>
      </c>
    </row>
    <row r="18" spans="1:7" ht="22.5">
      <c r="A18" s="115" t="s">
        <v>138</v>
      </c>
      <c r="B18" s="49" t="s">
        <v>1</v>
      </c>
      <c r="C18" s="49">
        <v>10.569789999999999</v>
      </c>
      <c r="D18" s="49">
        <v>25.0289</v>
      </c>
      <c r="E18" s="49">
        <v>67.473960000000005</v>
      </c>
      <c r="F18" s="49">
        <v>78.437089999999998</v>
      </c>
      <c r="G18" s="49">
        <v>138.12759</v>
      </c>
    </row>
    <row r="19" spans="1:7">
      <c r="A19" s="115" t="s">
        <v>139</v>
      </c>
      <c r="B19" s="49" t="s">
        <v>1</v>
      </c>
      <c r="C19" s="49" t="s">
        <v>1</v>
      </c>
      <c r="D19" s="49">
        <v>5.1301899999999998</v>
      </c>
      <c r="E19" s="49">
        <v>18.269390000000001</v>
      </c>
      <c r="F19" s="49">
        <v>36.505789999999998</v>
      </c>
      <c r="G19" s="49">
        <v>147.85355999999999</v>
      </c>
    </row>
    <row r="20" spans="1:7">
      <c r="A20" s="115" t="s">
        <v>85</v>
      </c>
      <c r="B20" s="49">
        <v>364.42520000000002</v>
      </c>
      <c r="C20" s="49">
        <v>997.32534999999996</v>
      </c>
      <c r="D20" s="49">
        <v>3143.7594604000001</v>
      </c>
      <c r="E20" s="49">
        <v>2496.1138900000001</v>
      </c>
      <c r="F20" s="49">
        <v>1021.79362</v>
      </c>
      <c r="G20" s="49">
        <v>1198.9496099999999</v>
      </c>
    </row>
    <row r="21" spans="1:7">
      <c r="A21" s="115" t="s">
        <v>134</v>
      </c>
      <c r="B21" s="49">
        <v>177.33833999999999</v>
      </c>
      <c r="C21" s="49">
        <v>420.99006000000003</v>
      </c>
      <c r="D21" s="49">
        <v>324.90303</v>
      </c>
      <c r="E21" s="49">
        <v>34.711919999999999</v>
      </c>
      <c r="F21" s="49">
        <v>0.33</v>
      </c>
      <c r="G21" s="49" t="s">
        <v>1</v>
      </c>
    </row>
    <row r="22" spans="1:7">
      <c r="A22" s="115" t="s">
        <v>135</v>
      </c>
      <c r="B22" s="49">
        <v>62.012189999999997</v>
      </c>
      <c r="C22" s="49">
        <v>352.43443000000002</v>
      </c>
      <c r="D22" s="49">
        <v>1274.6344904</v>
      </c>
      <c r="E22" s="49">
        <v>413.17775</v>
      </c>
      <c r="F22" s="49">
        <v>27.377140000000001</v>
      </c>
      <c r="G22" s="49">
        <v>4.0266000000000002</v>
      </c>
    </row>
    <row r="23" spans="1:7" ht="22.5">
      <c r="A23" s="115" t="s">
        <v>136</v>
      </c>
      <c r="B23" s="49">
        <v>48.454030000000003</v>
      </c>
      <c r="C23" s="49">
        <v>129.94397000000001</v>
      </c>
      <c r="D23" s="49">
        <v>795.95722000000001</v>
      </c>
      <c r="E23" s="49">
        <v>671.90252999999996</v>
      </c>
      <c r="F23" s="49">
        <v>116.03909</v>
      </c>
      <c r="G23" s="49">
        <v>16.62659</v>
      </c>
    </row>
    <row r="24" spans="1:7" ht="22.5">
      <c r="A24" s="115" t="s">
        <v>137</v>
      </c>
      <c r="B24" s="49">
        <v>75.870639999999995</v>
      </c>
      <c r="C24" s="49">
        <v>69.323049999999995</v>
      </c>
      <c r="D24" s="49">
        <v>598.79796999999996</v>
      </c>
      <c r="E24" s="49">
        <v>928.38676999999996</v>
      </c>
      <c r="F24" s="49">
        <v>296.74309</v>
      </c>
      <c r="G24" s="49">
        <v>91.657669999999996</v>
      </c>
    </row>
    <row r="25" spans="1:7" ht="22.5">
      <c r="A25" s="115" t="s">
        <v>138</v>
      </c>
      <c r="B25" s="49">
        <v>0.75</v>
      </c>
      <c r="C25" s="49">
        <v>24.633839999999999</v>
      </c>
      <c r="D25" s="49">
        <v>122.34686000000001</v>
      </c>
      <c r="E25" s="49">
        <v>362.24444999999997</v>
      </c>
      <c r="F25" s="49">
        <v>408.03048000000001</v>
      </c>
      <c r="G25" s="49">
        <v>467.90868</v>
      </c>
    </row>
    <row r="26" spans="1:7">
      <c r="A26" s="115" t="s">
        <v>139</v>
      </c>
      <c r="B26" s="49" t="s">
        <v>1</v>
      </c>
      <c r="C26" s="49" t="s">
        <v>1</v>
      </c>
      <c r="D26" s="49">
        <v>27.119890000000002</v>
      </c>
      <c r="E26" s="49">
        <v>85.690470000000005</v>
      </c>
      <c r="F26" s="49">
        <v>173.27382</v>
      </c>
      <c r="G26" s="49">
        <v>618.73006999999996</v>
      </c>
    </row>
    <row r="27" spans="1:7">
      <c r="A27" s="115" t="s">
        <v>140</v>
      </c>
      <c r="B27" s="49">
        <v>277.00470000000001</v>
      </c>
      <c r="C27" s="49">
        <v>921.90016000000003</v>
      </c>
      <c r="D27" s="49">
        <v>2372.4886999999999</v>
      </c>
      <c r="E27" s="49">
        <v>2792.51118</v>
      </c>
      <c r="F27" s="49">
        <v>1601.9613300000001</v>
      </c>
      <c r="G27" s="49">
        <v>1907.8037899999999</v>
      </c>
    </row>
    <row r="28" spans="1:7">
      <c r="A28" s="115" t="s">
        <v>134</v>
      </c>
      <c r="B28" s="49">
        <v>101.13039000000001</v>
      </c>
      <c r="C28" s="49">
        <v>239.78515999999999</v>
      </c>
      <c r="D28" s="49">
        <v>157.50802999999999</v>
      </c>
      <c r="E28" s="49">
        <v>27.174679999999999</v>
      </c>
      <c r="F28" s="49">
        <v>1.5212000000000001</v>
      </c>
      <c r="G28" s="49">
        <v>9.3600000000000003E-2</v>
      </c>
    </row>
    <row r="29" spans="1:7">
      <c r="A29" s="115" t="s">
        <v>135</v>
      </c>
      <c r="B29" s="49">
        <v>83.826239999999999</v>
      </c>
      <c r="C29" s="49">
        <v>369.46307999999999</v>
      </c>
      <c r="D29" s="49">
        <v>816.50971000000004</v>
      </c>
      <c r="E29" s="49">
        <v>389.11349999999999</v>
      </c>
      <c r="F29" s="49">
        <v>39.107779999999998</v>
      </c>
      <c r="G29" s="49">
        <v>5.3404800000000003</v>
      </c>
    </row>
    <row r="30" spans="1:7" ht="22.5">
      <c r="A30" s="115" t="s">
        <v>136</v>
      </c>
      <c r="B30" s="49">
        <v>42.155320000000003</v>
      </c>
      <c r="C30" s="49">
        <v>159.51148000000001</v>
      </c>
      <c r="D30" s="49">
        <v>623.56083999999998</v>
      </c>
      <c r="E30" s="49">
        <v>593.98108000000002</v>
      </c>
      <c r="F30" s="49">
        <v>129.07706999999999</v>
      </c>
      <c r="G30" s="49">
        <v>22.598140000000001</v>
      </c>
    </row>
    <row r="31" spans="1:7" ht="22.5">
      <c r="A31" s="115" t="s">
        <v>137</v>
      </c>
      <c r="B31" s="49">
        <v>48.842750000000002</v>
      </c>
      <c r="C31" s="49">
        <v>108.7747</v>
      </c>
      <c r="D31" s="49">
        <v>564.73554999999999</v>
      </c>
      <c r="E31" s="49">
        <v>1120.60412</v>
      </c>
      <c r="F31" s="49">
        <v>442.86138999999997</v>
      </c>
      <c r="G31" s="49">
        <v>134.70429999999999</v>
      </c>
    </row>
    <row r="32" spans="1:7" ht="22.5">
      <c r="A32" s="115" t="s">
        <v>138</v>
      </c>
      <c r="B32" s="49">
        <v>1.05</v>
      </c>
      <c r="C32" s="49">
        <v>44.365740000000002</v>
      </c>
      <c r="D32" s="49">
        <v>177.97747000000001</v>
      </c>
      <c r="E32" s="49">
        <v>579.50243</v>
      </c>
      <c r="F32" s="49">
        <v>784.16439000000003</v>
      </c>
      <c r="G32" s="49">
        <v>728.38851</v>
      </c>
    </row>
    <row r="33" spans="1:7">
      <c r="A33" s="115" t="s">
        <v>139</v>
      </c>
      <c r="B33" s="49" t="s">
        <v>1</v>
      </c>
      <c r="C33" s="49" t="s">
        <v>1</v>
      </c>
      <c r="D33" s="49">
        <v>32.197099999999999</v>
      </c>
      <c r="E33" s="49">
        <v>82.135369999999995</v>
      </c>
      <c r="F33" s="49">
        <v>205.2295</v>
      </c>
      <c r="G33" s="49">
        <v>1016.67876</v>
      </c>
    </row>
    <row r="34" spans="1:7">
      <c r="A34" s="115" t="s">
        <v>86</v>
      </c>
      <c r="B34" s="49">
        <v>1632.1339</v>
      </c>
      <c r="C34" s="49">
        <v>1991.2716499999999</v>
      </c>
      <c r="D34" s="49">
        <v>4817.9520400000001</v>
      </c>
      <c r="E34" s="49">
        <v>6459.7796230000004</v>
      </c>
      <c r="F34" s="49">
        <v>4032.8462300001001</v>
      </c>
      <c r="G34" s="49">
        <v>5352.8866989999997</v>
      </c>
    </row>
    <row r="35" spans="1:7">
      <c r="A35" s="115" t="s">
        <v>134</v>
      </c>
      <c r="B35" s="49">
        <v>451.93112000000002</v>
      </c>
      <c r="C35" s="49">
        <v>863.75612999999998</v>
      </c>
      <c r="D35" s="49">
        <v>425.17113000000001</v>
      </c>
      <c r="E35" s="49">
        <v>82.964839999999995</v>
      </c>
      <c r="F35" s="49">
        <v>2.2985000000000002</v>
      </c>
      <c r="G35" s="49">
        <v>0.49030000000000001</v>
      </c>
    </row>
    <row r="36" spans="1:7">
      <c r="A36" s="115" t="s">
        <v>135</v>
      </c>
      <c r="B36" s="49">
        <v>255.60068999999999</v>
      </c>
      <c r="C36" s="49">
        <v>671.18790999999999</v>
      </c>
      <c r="D36" s="49">
        <v>2123.3077499999999</v>
      </c>
      <c r="E36" s="49">
        <v>1283.18723</v>
      </c>
      <c r="F36" s="49">
        <v>172.61671000000001</v>
      </c>
      <c r="G36" s="49">
        <v>33.061140000000002</v>
      </c>
    </row>
    <row r="37" spans="1:7" ht="22.5">
      <c r="A37" s="115" t="s">
        <v>136</v>
      </c>
      <c r="B37" s="49">
        <v>306.59555999999998</v>
      </c>
      <c r="C37" s="49">
        <v>244.60646</v>
      </c>
      <c r="D37" s="49">
        <v>1332.5082500000001</v>
      </c>
      <c r="E37" s="49">
        <v>2238.5118729999999</v>
      </c>
      <c r="F37" s="49">
        <v>656.54501000009998</v>
      </c>
      <c r="G37" s="49">
        <v>264.72370000000001</v>
      </c>
    </row>
    <row r="38" spans="1:7" ht="22.5">
      <c r="A38" s="115" t="s">
        <v>137</v>
      </c>
      <c r="B38" s="49">
        <v>585.90652999999998</v>
      </c>
      <c r="C38" s="49">
        <v>122.85402999999999</v>
      </c>
      <c r="D38" s="49">
        <v>672.97294999999997</v>
      </c>
      <c r="E38" s="49">
        <v>2029.9873600000001</v>
      </c>
      <c r="F38" s="49">
        <v>1574.47882</v>
      </c>
      <c r="G38" s="49">
        <v>1036.4651590000001</v>
      </c>
    </row>
    <row r="39" spans="1:7" ht="22.5">
      <c r="A39" s="115" t="s">
        <v>138</v>
      </c>
      <c r="B39" s="49">
        <v>32.1</v>
      </c>
      <c r="C39" s="49">
        <v>88.86712</v>
      </c>
      <c r="D39" s="49">
        <v>212.30159</v>
      </c>
      <c r="E39" s="49">
        <v>707.04870000000005</v>
      </c>
      <c r="F39" s="49">
        <v>1330.0048400000001</v>
      </c>
      <c r="G39" s="49">
        <v>2454.90769</v>
      </c>
    </row>
    <row r="40" spans="1:7">
      <c r="A40" s="115" t="s">
        <v>139</v>
      </c>
      <c r="B40" s="49" t="s">
        <v>1</v>
      </c>
      <c r="C40" s="49" t="s">
        <v>1</v>
      </c>
      <c r="D40" s="49">
        <v>51.690370000000001</v>
      </c>
      <c r="E40" s="49">
        <v>118.07962000000001</v>
      </c>
      <c r="F40" s="49">
        <v>296.90235000000001</v>
      </c>
      <c r="G40" s="49">
        <v>1563.2387100000001</v>
      </c>
    </row>
    <row r="41" spans="1:7">
      <c r="A41" s="115" t="s">
        <v>6</v>
      </c>
      <c r="B41" s="42">
        <v>652.22533999999996</v>
      </c>
      <c r="C41" s="42">
        <v>724.83834000000002</v>
      </c>
      <c r="D41" s="42">
        <v>1911.8362299999999</v>
      </c>
      <c r="E41" s="42">
        <v>2909.4095299999999</v>
      </c>
      <c r="F41" s="42">
        <v>1921.6699599999999</v>
      </c>
      <c r="G41" s="42">
        <v>1929.0188700000001</v>
      </c>
    </row>
    <row r="42" spans="1:7">
      <c r="A42" s="115" t="s">
        <v>134</v>
      </c>
      <c r="B42" s="42">
        <v>72.024479999999997</v>
      </c>
      <c r="C42" s="42">
        <v>123.70677999999999</v>
      </c>
      <c r="D42" s="42">
        <v>33.519489999999998</v>
      </c>
      <c r="E42" s="42">
        <v>3.1875300000000002</v>
      </c>
      <c r="F42" s="42">
        <v>9.2999999999999999E-2</v>
      </c>
      <c r="G42" s="42">
        <v>0.1384</v>
      </c>
    </row>
    <row r="43" spans="1:7">
      <c r="A43" s="115" t="s">
        <v>135</v>
      </c>
      <c r="B43" s="49">
        <v>159.22954999999999</v>
      </c>
      <c r="C43" s="49">
        <v>293.63857999999999</v>
      </c>
      <c r="D43" s="49">
        <v>331.89262000000002</v>
      </c>
      <c r="E43" s="49">
        <v>105.43098000000001</v>
      </c>
      <c r="F43" s="49">
        <v>8.0664700000000007</v>
      </c>
      <c r="G43" s="49">
        <v>2.6926000000000001</v>
      </c>
    </row>
    <row r="44" spans="1:7" ht="22.5">
      <c r="A44" s="115" t="s">
        <v>136</v>
      </c>
      <c r="B44" s="49">
        <v>131.54602</v>
      </c>
      <c r="C44" s="49">
        <v>170.47746000000001</v>
      </c>
      <c r="D44" s="49">
        <v>539.68993</v>
      </c>
      <c r="E44" s="49">
        <v>394.72717999999998</v>
      </c>
      <c r="F44" s="49">
        <v>65.246210000000005</v>
      </c>
      <c r="G44" s="49">
        <v>10.983560000000001</v>
      </c>
    </row>
    <row r="45" spans="1:7" ht="22.5">
      <c r="A45" s="115" t="s">
        <v>137</v>
      </c>
      <c r="B45" s="49">
        <v>288.07529</v>
      </c>
      <c r="C45" s="49">
        <v>96.068550000000002</v>
      </c>
      <c r="D45" s="49">
        <v>709.32597999999996</v>
      </c>
      <c r="E45" s="49">
        <v>1210.0627899999999</v>
      </c>
      <c r="F45" s="49">
        <v>440.12988000000001</v>
      </c>
      <c r="G45" s="49">
        <v>107.80689</v>
      </c>
    </row>
    <row r="46" spans="1:7" ht="22.5">
      <c r="A46" s="115" t="s">
        <v>138</v>
      </c>
      <c r="B46" s="49">
        <v>1.35</v>
      </c>
      <c r="C46" s="49">
        <v>40.94697</v>
      </c>
      <c r="D46" s="49">
        <v>274.45778999999999</v>
      </c>
      <c r="E46" s="49">
        <v>1095.2921200000001</v>
      </c>
      <c r="F46" s="49">
        <v>1118.4258500000001</v>
      </c>
      <c r="G46" s="49">
        <v>774.34613000000002</v>
      </c>
    </row>
    <row r="47" spans="1:7">
      <c r="A47" s="115" t="s">
        <v>139</v>
      </c>
      <c r="B47" s="49" t="s">
        <v>1</v>
      </c>
      <c r="C47" s="49" t="s">
        <v>1</v>
      </c>
      <c r="D47" s="49">
        <v>22.950420000000001</v>
      </c>
      <c r="E47" s="49">
        <v>100.70893</v>
      </c>
      <c r="F47" s="49">
        <v>289.70855</v>
      </c>
      <c r="G47" s="49">
        <v>1033.0512900000001</v>
      </c>
    </row>
    <row r="48" spans="1:7">
      <c r="A48" s="115" t="s">
        <v>141</v>
      </c>
      <c r="B48" s="49">
        <v>324.64670000000001</v>
      </c>
      <c r="C48" s="49">
        <v>869.65526</v>
      </c>
      <c r="D48" s="49">
        <v>2120.3866600000001</v>
      </c>
      <c r="E48" s="49">
        <v>2187.6610099999998</v>
      </c>
      <c r="F48" s="49">
        <v>1040.8966700000001</v>
      </c>
      <c r="G48" s="49">
        <v>1004.13631</v>
      </c>
    </row>
    <row r="49" spans="1:7">
      <c r="A49" s="115" t="s">
        <v>134</v>
      </c>
      <c r="B49" s="49">
        <v>140.14042000000001</v>
      </c>
      <c r="C49" s="49">
        <v>346.90249</v>
      </c>
      <c r="D49" s="49">
        <v>208.47925000000001</v>
      </c>
      <c r="E49" s="49">
        <v>27.01681</v>
      </c>
      <c r="F49" s="49">
        <v>0.37380000000000002</v>
      </c>
      <c r="G49" s="49">
        <v>0.17899999999999999</v>
      </c>
    </row>
    <row r="50" spans="1:7">
      <c r="A50" s="115" t="s">
        <v>135</v>
      </c>
      <c r="B50" s="49">
        <v>90.812690000000003</v>
      </c>
      <c r="C50" s="49">
        <v>351.71280999999999</v>
      </c>
      <c r="D50" s="49">
        <v>873.03024000000005</v>
      </c>
      <c r="E50" s="49">
        <v>443.48358999999999</v>
      </c>
      <c r="F50" s="49">
        <v>30.585550000000001</v>
      </c>
      <c r="G50" s="49">
        <v>1.7783899999999999</v>
      </c>
    </row>
    <row r="51" spans="1:7" ht="22.5">
      <c r="A51" s="115" t="s">
        <v>136</v>
      </c>
      <c r="B51" s="49">
        <v>52.307499999999997</v>
      </c>
      <c r="C51" s="49">
        <v>103.75678000000001</v>
      </c>
      <c r="D51" s="49">
        <v>615.91098999999997</v>
      </c>
      <c r="E51" s="49">
        <v>643.63220000000001</v>
      </c>
      <c r="F51" s="49">
        <v>147.05529999999999</v>
      </c>
      <c r="G51" s="49">
        <v>16.792190000000002</v>
      </c>
    </row>
    <row r="52" spans="1:7" ht="22.5">
      <c r="A52" s="115" t="s">
        <v>137</v>
      </c>
      <c r="B52" s="49">
        <v>41.236089999999997</v>
      </c>
      <c r="C52" s="49">
        <v>48.189190000000004</v>
      </c>
      <c r="D52" s="49">
        <v>352.63022999999998</v>
      </c>
      <c r="E52" s="49">
        <v>790.68542000000002</v>
      </c>
      <c r="F52" s="49">
        <v>432.56560999999999</v>
      </c>
      <c r="G52" s="49">
        <v>132.262</v>
      </c>
    </row>
    <row r="53" spans="1:7" ht="22.5">
      <c r="A53" s="115" t="s">
        <v>138</v>
      </c>
      <c r="B53" s="49">
        <v>0.15</v>
      </c>
      <c r="C53" s="49">
        <v>19.093990000000002</v>
      </c>
      <c r="D53" s="49">
        <v>57.13926</v>
      </c>
      <c r="E53" s="49">
        <v>234.86652000000001</v>
      </c>
      <c r="F53" s="49">
        <v>324.34588000000002</v>
      </c>
      <c r="G53" s="49">
        <v>401.19832000000002</v>
      </c>
    </row>
    <row r="54" spans="1:7">
      <c r="A54" s="115" t="s">
        <v>139</v>
      </c>
      <c r="B54" s="49" t="s">
        <v>1</v>
      </c>
      <c r="C54" s="49" t="s">
        <v>1</v>
      </c>
      <c r="D54" s="49">
        <v>13.19669</v>
      </c>
      <c r="E54" s="49">
        <v>47.976469999999999</v>
      </c>
      <c r="F54" s="49">
        <v>105.97053</v>
      </c>
      <c r="G54" s="49">
        <v>451.92640999999998</v>
      </c>
    </row>
    <row r="55" spans="1:7">
      <c r="A55" s="115" t="s">
        <v>60</v>
      </c>
      <c r="B55" s="49">
        <v>376.63833</v>
      </c>
      <c r="C55" s="49">
        <v>1306.0733600000001</v>
      </c>
      <c r="D55" s="49">
        <v>2667.3074000000001</v>
      </c>
      <c r="E55" s="49">
        <v>3930.34726</v>
      </c>
      <c r="F55" s="49">
        <v>2489.42497</v>
      </c>
      <c r="G55" s="49">
        <v>2785.5230099999999</v>
      </c>
    </row>
    <row r="56" spans="1:7">
      <c r="A56" s="115" t="s">
        <v>134</v>
      </c>
      <c r="B56" s="49">
        <v>240.14398</v>
      </c>
      <c r="C56" s="49">
        <v>622.08351000000005</v>
      </c>
      <c r="D56" s="49">
        <v>326.80928</v>
      </c>
      <c r="E56" s="49">
        <v>90.869990000000001</v>
      </c>
      <c r="F56" s="49">
        <v>7.1890000000000001</v>
      </c>
      <c r="G56" s="49">
        <v>2.92042</v>
      </c>
    </row>
    <row r="57" spans="1:7">
      <c r="A57" s="115" t="s">
        <v>135</v>
      </c>
      <c r="B57" s="49">
        <v>71.1892</v>
      </c>
      <c r="C57" s="49">
        <v>480.29705000000001</v>
      </c>
      <c r="D57" s="49">
        <v>1373.8022000000001</v>
      </c>
      <c r="E57" s="49">
        <v>1082.7500299999999</v>
      </c>
      <c r="F57" s="49">
        <v>215.36698999999999</v>
      </c>
      <c r="G57" s="49">
        <v>58.24409</v>
      </c>
    </row>
    <row r="58" spans="1:7" ht="22.5">
      <c r="A58" s="115" t="s">
        <v>136</v>
      </c>
      <c r="B58" s="49">
        <v>39.233260000000001</v>
      </c>
      <c r="C58" s="49">
        <v>113.70601000000001</v>
      </c>
      <c r="D58" s="49">
        <v>621.21223999999995</v>
      </c>
      <c r="E58" s="49">
        <v>1466.68995</v>
      </c>
      <c r="F58" s="49">
        <v>706.87224000000003</v>
      </c>
      <c r="G58" s="49">
        <v>257.08605999999997</v>
      </c>
    </row>
    <row r="59" spans="1:7" ht="22.5">
      <c r="A59" s="115" t="s">
        <v>137</v>
      </c>
      <c r="B59" s="49">
        <v>25.921890000000001</v>
      </c>
      <c r="C59" s="49">
        <v>66.846800000000002</v>
      </c>
      <c r="D59" s="49">
        <v>263.03683999999998</v>
      </c>
      <c r="E59" s="49">
        <v>934.57704999999999</v>
      </c>
      <c r="F59" s="49">
        <v>972.15089</v>
      </c>
      <c r="G59" s="49">
        <v>836.08672000000001</v>
      </c>
    </row>
    <row r="60" spans="1:7" ht="22.5">
      <c r="A60" s="115" t="s">
        <v>138</v>
      </c>
      <c r="B60" s="49">
        <v>0.15</v>
      </c>
      <c r="C60" s="49">
        <v>23.139990000000001</v>
      </c>
      <c r="D60" s="49">
        <v>68.292190000000005</v>
      </c>
      <c r="E60" s="49">
        <v>316.71476000000001</v>
      </c>
      <c r="F60" s="49">
        <v>472.97771</v>
      </c>
      <c r="G60" s="49">
        <v>834.36720000000003</v>
      </c>
    </row>
    <row r="61" spans="1:7">
      <c r="A61" s="115" t="s">
        <v>139</v>
      </c>
      <c r="B61" s="49" t="s">
        <v>1</v>
      </c>
      <c r="C61" s="49" t="s">
        <v>1</v>
      </c>
      <c r="D61" s="49">
        <v>14.15465</v>
      </c>
      <c r="E61" s="49">
        <v>38.745480000000001</v>
      </c>
      <c r="F61" s="49">
        <v>114.86814</v>
      </c>
      <c r="G61" s="49">
        <v>796.81852000000003</v>
      </c>
    </row>
    <row r="62" spans="1:7">
      <c r="A62" s="115" t="s">
        <v>112</v>
      </c>
      <c r="B62" s="49">
        <v>375.66118999999998</v>
      </c>
      <c r="C62" s="49">
        <v>1136.19874</v>
      </c>
      <c r="D62" s="49">
        <v>2483.5852479999999</v>
      </c>
      <c r="E62" s="49">
        <v>2367.6221989999999</v>
      </c>
      <c r="F62" s="49">
        <v>1206.3615299999999</v>
      </c>
      <c r="G62" s="49">
        <v>959.53877</v>
      </c>
    </row>
    <row r="63" spans="1:7">
      <c r="A63" s="115" t="s">
        <v>134</v>
      </c>
      <c r="B63" s="49">
        <v>284.16597000000002</v>
      </c>
      <c r="C63" s="49">
        <v>714.10879</v>
      </c>
      <c r="D63" s="49">
        <v>449.61905999999999</v>
      </c>
      <c r="E63" s="49">
        <v>81.222179999999994</v>
      </c>
      <c r="F63" s="49">
        <v>1.4594</v>
      </c>
      <c r="G63" s="49">
        <v>0.28839999999999999</v>
      </c>
    </row>
    <row r="64" spans="1:7">
      <c r="A64" s="115" t="s">
        <v>135</v>
      </c>
      <c r="B64" s="49">
        <v>37.803220000000003</v>
      </c>
      <c r="C64" s="49">
        <v>331.74549000000002</v>
      </c>
      <c r="D64" s="49">
        <v>1480.867058</v>
      </c>
      <c r="E64" s="49">
        <v>718.80439000000001</v>
      </c>
      <c r="F64" s="49">
        <v>101.0004</v>
      </c>
      <c r="G64" s="49">
        <v>13.217000000000001</v>
      </c>
    </row>
    <row r="65" spans="1:7" ht="22.5">
      <c r="A65" s="115" t="s">
        <v>136</v>
      </c>
      <c r="B65" s="49">
        <v>21.557269999999999</v>
      </c>
      <c r="C65" s="49">
        <v>64.899910000000006</v>
      </c>
      <c r="D65" s="49">
        <v>412.66728000000001</v>
      </c>
      <c r="E65" s="49">
        <v>1035.4349990000001</v>
      </c>
      <c r="F65" s="49">
        <v>221.47327999999999</v>
      </c>
      <c r="G65" s="49">
        <v>48.864879999999999</v>
      </c>
    </row>
    <row r="66" spans="1:7" ht="22.5">
      <c r="A66" s="115" t="s">
        <v>137</v>
      </c>
      <c r="B66" s="49">
        <v>31.83473</v>
      </c>
      <c r="C66" s="49">
        <v>19.168859999999999</v>
      </c>
      <c r="D66" s="49">
        <v>112.11862000000001</v>
      </c>
      <c r="E66" s="49">
        <v>409.86761999999999</v>
      </c>
      <c r="F66" s="49">
        <v>611.19370000000004</v>
      </c>
      <c r="G66" s="49">
        <v>242.31402</v>
      </c>
    </row>
    <row r="67" spans="1:7" ht="22.5">
      <c r="A67" s="115" t="s">
        <v>138</v>
      </c>
      <c r="B67" s="49">
        <v>0.3</v>
      </c>
      <c r="C67" s="49">
        <v>6.27569</v>
      </c>
      <c r="D67" s="49">
        <v>23.419630000000002</v>
      </c>
      <c r="E67" s="49">
        <v>103.45755</v>
      </c>
      <c r="F67" s="49">
        <v>218.44237000000001</v>
      </c>
      <c r="G67" s="49">
        <v>339.47676000000001</v>
      </c>
    </row>
    <row r="68" spans="1:7">
      <c r="A68" s="115" t="s">
        <v>139</v>
      </c>
      <c r="B68" s="49" t="s">
        <v>1</v>
      </c>
      <c r="C68" s="49" t="s">
        <v>1</v>
      </c>
      <c r="D68" s="49">
        <v>4.8936000000000002</v>
      </c>
      <c r="E68" s="49">
        <v>18.835460000000001</v>
      </c>
      <c r="F68" s="49">
        <v>52.792380000000001</v>
      </c>
      <c r="G68" s="49">
        <v>315.37770999999998</v>
      </c>
    </row>
    <row r="69" spans="1:7">
      <c r="A69" s="115" t="s">
        <v>87</v>
      </c>
      <c r="B69" s="49">
        <v>53.336739999999999</v>
      </c>
      <c r="C69" s="49">
        <v>327.68759999999997</v>
      </c>
      <c r="D69" s="49">
        <v>1486.80200000229</v>
      </c>
      <c r="E69" s="49">
        <v>2047.58728999542</v>
      </c>
      <c r="F69" s="49">
        <v>966.06908999999996</v>
      </c>
      <c r="G69" s="49">
        <v>954.49379999999996</v>
      </c>
    </row>
    <row r="70" spans="1:7">
      <c r="A70" s="115" t="s">
        <v>134</v>
      </c>
      <c r="B70" s="49">
        <v>34.236269999999998</v>
      </c>
      <c r="C70" s="49">
        <v>133.89465999999999</v>
      </c>
      <c r="D70" s="49">
        <v>170.33994000000001</v>
      </c>
      <c r="E70" s="49">
        <v>39.348050000000001</v>
      </c>
      <c r="F70" s="49">
        <v>4.6899999999999997E-2</v>
      </c>
      <c r="G70" s="49" t="s">
        <v>1</v>
      </c>
    </row>
    <row r="71" spans="1:7">
      <c r="A71" s="115" t="s">
        <v>135</v>
      </c>
      <c r="B71" s="49">
        <v>12.918570000000001</v>
      </c>
      <c r="C71" s="49">
        <v>110.26743</v>
      </c>
      <c r="D71" s="49">
        <v>683.98863000228903</v>
      </c>
      <c r="E71" s="49">
        <v>654.54688999999996</v>
      </c>
      <c r="F71" s="49">
        <v>79.930070000000001</v>
      </c>
      <c r="G71" s="49">
        <v>4.2489999999999997</v>
      </c>
    </row>
    <row r="72" spans="1:7" ht="22.5">
      <c r="A72" s="115" t="s">
        <v>136</v>
      </c>
      <c r="B72" s="49">
        <v>4.4755000000000003</v>
      </c>
      <c r="C72" s="49">
        <v>40.749749999999999</v>
      </c>
      <c r="D72" s="49">
        <v>359.24847999999997</v>
      </c>
      <c r="E72" s="49">
        <v>585.39685999542201</v>
      </c>
      <c r="F72" s="49">
        <v>190.87566000000001</v>
      </c>
      <c r="G72" s="49">
        <v>32.239890000000003</v>
      </c>
    </row>
    <row r="73" spans="1:7" ht="22.5">
      <c r="A73" s="115" t="s">
        <v>137</v>
      </c>
      <c r="B73" s="49">
        <v>1.7063999999999999</v>
      </c>
      <c r="C73" s="49">
        <v>32.094790000000003</v>
      </c>
      <c r="D73" s="49">
        <v>181.94987</v>
      </c>
      <c r="E73" s="49">
        <v>448.67550000000102</v>
      </c>
      <c r="F73" s="49">
        <v>261.32103999999998</v>
      </c>
      <c r="G73" s="49">
        <v>108.6497</v>
      </c>
    </row>
    <row r="74" spans="1:7" ht="22.5">
      <c r="A74" s="115" t="s">
        <v>138</v>
      </c>
      <c r="B74" s="49" t="s">
        <v>1</v>
      </c>
      <c r="C74" s="49">
        <v>10.68097</v>
      </c>
      <c r="D74" s="49">
        <v>70.443690000000004</v>
      </c>
      <c r="E74" s="49">
        <v>205.06352000000001</v>
      </c>
      <c r="F74" s="49">
        <v>234.27499</v>
      </c>
      <c r="G74" s="49">
        <v>234.09567999999999</v>
      </c>
    </row>
    <row r="75" spans="1:7">
      <c r="A75" s="115" t="s">
        <v>139</v>
      </c>
      <c r="B75" s="49" t="s">
        <v>1</v>
      </c>
      <c r="C75" s="49" t="s">
        <v>1</v>
      </c>
      <c r="D75" s="49">
        <v>20.831389999999999</v>
      </c>
      <c r="E75" s="49">
        <v>114.55647</v>
      </c>
      <c r="F75" s="49">
        <v>199.62043</v>
      </c>
      <c r="G75" s="49">
        <v>575.25953000000004</v>
      </c>
    </row>
    <row r="76" spans="1:7">
      <c r="A76" s="115" t="s">
        <v>83</v>
      </c>
      <c r="B76" s="42">
        <v>234.74256</v>
      </c>
      <c r="C76" s="42">
        <v>853.83203000000003</v>
      </c>
      <c r="D76" s="42">
        <v>2413.0629949999998</v>
      </c>
      <c r="E76" s="42">
        <v>1834.089839</v>
      </c>
      <c r="F76" s="42">
        <v>608.44379000000004</v>
      </c>
      <c r="G76" s="42">
        <v>629.52039000000002</v>
      </c>
    </row>
    <row r="77" spans="1:7">
      <c r="A77" s="115" t="s">
        <v>134</v>
      </c>
      <c r="B77" s="42">
        <v>115.01457000000001</v>
      </c>
      <c r="C77" s="42">
        <v>401.06547</v>
      </c>
      <c r="D77" s="42">
        <v>268.76602000000003</v>
      </c>
      <c r="E77" s="42">
        <v>17.997350000000001</v>
      </c>
      <c r="F77" s="42">
        <v>0.4158</v>
      </c>
      <c r="G77" s="42">
        <v>4.4999999999999998E-2</v>
      </c>
    </row>
    <row r="78" spans="1:7">
      <c r="A78" s="115" t="s">
        <v>135</v>
      </c>
      <c r="B78" s="49">
        <v>61.44126</v>
      </c>
      <c r="C78" s="49">
        <v>331.40021999999999</v>
      </c>
      <c r="D78" s="49">
        <v>1227.2657449999999</v>
      </c>
      <c r="E78" s="49">
        <v>472.73957000000001</v>
      </c>
      <c r="F78" s="49">
        <v>21.095569999999999</v>
      </c>
      <c r="G78" s="49">
        <v>1.2648999999999999</v>
      </c>
    </row>
    <row r="79" spans="1:7" ht="22.5">
      <c r="A79" s="115" t="s">
        <v>136</v>
      </c>
      <c r="B79" s="49">
        <v>27.168690000000002</v>
      </c>
      <c r="C79" s="49">
        <v>71.319469999999995</v>
      </c>
      <c r="D79" s="49">
        <v>576.94669999999996</v>
      </c>
      <c r="E79" s="49">
        <v>548.57452000000001</v>
      </c>
      <c r="F79" s="49">
        <v>78.427779999999998</v>
      </c>
      <c r="G79" s="49">
        <v>8.4351900000000004</v>
      </c>
    </row>
    <row r="80" spans="1:7" ht="22.5">
      <c r="A80" s="115" t="s">
        <v>137</v>
      </c>
      <c r="B80" s="49">
        <v>31.118040000000001</v>
      </c>
      <c r="C80" s="49">
        <v>30.843419999999998</v>
      </c>
      <c r="D80" s="49">
        <v>246.01206999999999</v>
      </c>
      <c r="E80" s="49">
        <v>487.65099900000001</v>
      </c>
      <c r="F80" s="49">
        <v>172.57691</v>
      </c>
      <c r="G80" s="49">
        <v>45.706879999999998</v>
      </c>
    </row>
    <row r="81" spans="1:7" ht="22.5">
      <c r="A81" s="115" t="s">
        <v>138</v>
      </c>
      <c r="B81" s="49" t="s">
        <v>1</v>
      </c>
      <c r="C81" s="49">
        <v>19.20345</v>
      </c>
      <c r="D81" s="49">
        <v>73.522090000000006</v>
      </c>
      <c r="E81" s="49">
        <v>200.02864</v>
      </c>
      <c r="F81" s="49">
        <v>178.38032999999999</v>
      </c>
      <c r="G81" s="49">
        <v>163.88889</v>
      </c>
    </row>
    <row r="82" spans="1:7">
      <c r="A82" s="115" t="s">
        <v>139</v>
      </c>
      <c r="B82" s="49" t="s">
        <v>1</v>
      </c>
      <c r="C82" s="49" t="s">
        <v>1</v>
      </c>
      <c r="D82" s="49">
        <v>20.550370000000001</v>
      </c>
      <c r="E82" s="49">
        <v>107.09876</v>
      </c>
      <c r="F82" s="49">
        <v>157.54740000000001</v>
      </c>
      <c r="G82" s="49">
        <v>410.17953</v>
      </c>
    </row>
    <row r="83" spans="1:7">
      <c r="A83" s="115" t="s">
        <v>18</v>
      </c>
      <c r="B83" s="49">
        <v>326.13216999999997</v>
      </c>
      <c r="C83" s="49">
        <v>983.92111999999997</v>
      </c>
      <c r="D83" s="49">
        <v>2959.2142699999999</v>
      </c>
      <c r="E83" s="49">
        <v>4211.4398099999999</v>
      </c>
      <c r="F83" s="49">
        <v>2919.59987</v>
      </c>
      <c r="G83" s="49">
        <v>2361.2072600000001</v>
      </c>
    </row>
    <row r="84" spans="1:7">
      <c r="A84" s="115" t="s">
        <v>134</v>
      </c>
      <c r="B84" s="49">
        <v>144.5257</v>
      </c>
      <c r="C84" s="49">
        <v>183.93493000000001</v>
      </c>
      <c r="D84" s="49">
        <v>43.953310000000002</v>
      </c>
      <c r="E84" s="49">
        <v>5.0437000000000003</v>
      </c>
      <c r="F84" s="49">
        <v>0.60309999999999997</v>
      </c>
      <c r="G84" s="49">
        <v>0.32119999999999999</v>
      </c>
    </row>
    <row r="85" spans="1:7">
      <c r="A85" s="115" t="s">
        <v>135</v>
      </c>
      <c r="B85" s="49">
        <v>75.734729999999999</v>
      </c>
      <c r="C85" s="49">
        <v>453.20812999999998</v>
      </c>
      <c r="D85" s="49">
        <v>535.74604999999997</v>
      </c>
      <c r="E85" s="49">
        <v>176.32888</v>
      </c>
      <c r="F85" s="49">
        <v>24.196999999999999</v>
      </c>
      <c r="G85" s="49">
        <v>5.4161999999999999</v>
      </c>
    </row>
    <row r="86" spans="1:7" ht="22.5">
      <c r="A86" s="115" t="s">
        <v>136</v>
      </c>
      <c r="B86" s="49">
        <v>45.358620000000002</v>
      </c>
      <c r="C86" s="49">
        <v>212.02540999999999</v>
      </c>
      <c r="D86" s="49">
        <v>1014.99598</v>
      </c>
      <c r="E86" s="49">
        <v>719.04548</v>
      </c>
      <c r="F86" s="49">
        <v>207.03931</v>
      </c>
      <c r="G86" s="49">
        <v>50.48057</v>
      </c>
    </row>
    <row r="87" spans="1:7" ht="22.5">
      <c r="A87" s="115" t="s">
        <v>137</v>
      </c>
      <c r="B87" s="49">
        <v>59.763120000000001</v>
      </c>
      <c r="C87" s="49">
        <v>107.40094999999999</v>
      </c>
      <c r="D87" s="49">
        <v>1171.0408</v>
      </c>
      <c r="E87" s="49">
        <v>2399.5357899999999</v>
      </c>
      <c r="F87" s="49">
        <v>1402.00605</v>
      </c>
      <c r="G87" s="49">
        <v>580.55301999999995</v>
      </c>
    </row>
    <row r="88" spans="1:7" ht="22.5">
      <c r="A88" s="115" t="s">
        <v>138</v>
      </c>
      <c r="B88" s="49">
        <v>0.75</v>
      </c>
      <c r="C88" s="49">
        <v>27.351700000000001</v>
      </c>
      <c r="D88" s="49">
        <v>177.57345000000001</v>
      </c>
      <c r="E88" s="49">
        <v>832.41408000000001</v>
      </c>
      <c r="F88" s="49">
        <v>1115.84494</v>
      </c>
      <c r="G88" s="49">
        <v>926.79807000000005</v>
      </c>
    </row>
    <row r="89" spans="1:7">
      <c r="A89" s="115" t="s">
        <v>139</v>
      </c>
      <c r="B89" s="49" t="s">
        <v>1</v>
      </c>
      <c r="C89" s="49" t="s">
        <v>1</v>
      </c>
      <c r="D89" s="49">
        <v>15.904680000000001</v>
      </c>
      <c r="E89" s="49">
        <v>79.071879999999993</v>
      </c>
      <c r="F89" s="49">
        <v>169.90947</v>
      </c>
      <c r="G89" s="49">
        <v>797.63819999999998</v>
      </c>
    </row>
    <row r="90" spans="1:7">
      <c r="A90" s="115" t="s">
        <v>142</v>
      </c>
      <c r="B90" s="49">
        <v>317.03939000152599</v>
      </c>
      <c r="C90" s="49">
        <v>633.62110000686596</v>
      </c>
      <c r="D90" s="49">
        <v>1263.01644999466</v>
      </c>
      <c r="E90" s="49">
        <v>2769.9569800228901</v>
      </c>
      <c r="F90" s="49">
        <v>2608.1527899954199</v>
      </c>
      <c r="G90" s="49">
        <v>2346.4705990167799</v>
      </c>
    </row>
    <row r="91" spans="1:7">
      <c r="A91" s="115" t="s">
        <v>134</v>
      </c>
      <c r="B91" s="49">
        <v>94.090599999999995</v>
      </c>
      <c r="C91" s="49">
        <v>120.229359999237</v>
      </c>
      <c r="D91" s="49">
        <v>27.199049999237101</v>
      </c>
      <c r="E91" s="49">
        <v>4.0688899999999997</v>
      </c>
      <c r="F91" s="49">
        <v>0.1399</v>
      </c>
      <c r="G91" s="49">
        <v>4.8300000000000003E-2</v>
      </c>
    </row>
    <row r="92" spans="1:7">
      <c r="A92" s="115" t="s">
        <v>135</v>
      </c>
      <c r="B92" s="49">
        <v>61.886650000000003</v>
      </c>
      <c r="C92" s="49">
        <v>231.05558999847401</v>
      </c>
      <c r="D92" s="49">
        <v>154.96428</v>
      </c>
      <c r="E92" s="49">
        <v>65.677350000000004</v>
      </c>
      <c r="F92" s="49">
        <v>5.3887</v>
      </c>
      <c r="G92" s="49">
        <v>2.2717999999999998</v>
      </c>
    </row>
    <row r="93" spans="1:7" ht="22.5">
      <c r="A93" s="115" t="s">
        <v>136</v>
      </c>
      <c r="B93" s="49">
        <v>45.388979999999997</v>
      </c>
      <c r="C93" s="49">
        <v>124.402270006104</v>
      </c>
      <c r="D93" s="49">
        <v>339.985289998474</v>
      </c>
      <c r="E93" s="49">
        <v>280.246000001526</v>
      </c>
      <c r="F93" s="49">
        <v>60.439109999999999</v>
      </c>
      <c r="G93" s="49">
        <v>15.80434</v>
      </c>
    </row>
    <row r="94" spans="1:7" ht="22.5">
      <c r="A94" s="115" t="s">
        <v>137</v>
      </c>
      <c r="B94" s="49">
        <v>114.623160001526</v>
      </c>
      <c r="C94" s="49">
        <v>109.142520003052</v>
      </c>
      <c r="D94" s="49">
        <v>530.51599999694804</v>
      </c>
      <c r="E94" s="49">
        <v>1424.46387000916</v>
      </c>
      <c r="F94" s="49">
        <v>862.022520001526</v>
      </c>
      <c r="G94" s="49">
        <v>278.35175000762899</v>
      </c>
    </row>
    <row r="95" spans="1:7" ht="22.5">
      <c r="A95" s="115" t="s">
        <v>138</v>
      </c>
      <c r="B95" s="49">
        <v>1.05</v>
      </c>
      <c r="C95" s="49">
        <v>48.791359999999997</v>
      </c>
      <c r="D95" s="49">
        <v>181.32005000000001</v>
      </c>
      <c r="E95" s="49">
        <v>879.76023001220699</v>
      </c>
      <c r="F95" s="49">
        <v>1362.6053299939001</v>
      </c>
      <c r="G95" s="49">
        <v>868.68407000915499</v>
      </c>
    </row>
    <row r="96" spans="1:7">
      <c r="A96" s="115" t="s">
        <v>139</v>
      </c>
      <c r="B96" s="49" t="s">
        <v>1</v>
      </c>
      <c r="C96" s="49" t="s">
        <v>1</v>
      </c>
      <c r="D96" s="49">
        <v>29.031780000000001</v>
      </c>
      <c r="E96" s="49">
        <v>115.74064</v>
      </c>
      <c r="F96" s="49">
        <v>317.55723</v>
      </c>
      <c r="G96" s="49">
        <v>1181.3103390000001</v>
      </c>
    </row>
    <row r="97" spans="1:7">
      <c r="A97" s="115" t="s">
        <v>121</v>
      </c>
      <c r="B97" s="49">
        <v>212.56493</v>
      </c>
      <c r="C97" s="49">
        <v>450.14783</v>
      </c>
      <c r="D97" s="49">
        <v>1487.0433800000001</v>
      </c>
      <c r="E97" s="49">
        <v>1455.7764400000001</v>
      </c>
      <c r="F97" s="49">
        <v>580.77953000000002</v>
      </c>
      <c r="G97" s="49">
        <v>568.92241000000001</v>
      </c>
    </row>
    <row r="98" spans="1:7">
      <c r="A98" s="115" t="s">
        <v>134</v>
      </c>
      <c r="B98" s="49">
        <v>82.641819999999996</v>
      </c>
      <c r="C98" s="49">
        <v>169.28134</v>
      </c>
      <c r="D98" s="49">
        <v>144.37916000000001</v>
      </c>
      <c r="E98" s="49">
        <v>27.370909999999999</v>
      </c>
      <c r="F98" s="49">
        <v>0.377</v>
      </c>
      <c r="G98" s="49">
        <v>4.8000000000000001E-2</v>
      </c>
    </row>
    <row r="99" spans="1:7">
      <c r="A99" s="115" t="s">
        <v>135</v>
      </c>
      <c r="B99" s="49">
        <v>68.415989999999994</v>
      </c>
      <c r="C99" s="49">
        <v>164.66059000000001</v>
      </c>
      <c r="D99" s="49">
        <v>673.71271000000002</v>
      </c>
      <c r="E99" s="49">
        <v>380.74279999999999</v>
      </c>
      <c r="F99" s="49">
        <v>34.776060000000001</v>
      </c>
      <c r="G99" s="49">
        <v>3.0566</v>
      </c>
    </row>
    <row r="100" spans="1:7" ht="22.5">
      <c r="A100" s="115" t="s">
        <v>136</v>
      </c>
      <c r="B100" s="49">
        <v>40.466999999999999</v>
      </c>
      <c r="C100" s="49">
        <v>55.571539999999999</v>
      </c>
      <c r="D100" s="49">
        <v>402.73478</v>
      </c>
      <c r="E100" s="49">
        <v>429.90962000000002</v>
      </c>
      <c r="F100" s="49">
        <v>97.789529999999999</v>
      </c>
      <c r="G100" s="49">
        <v>14.74685</v>
      </c>
    </row>
    <row r="101" spans="1:7" ht="22.5">
      <c r="A101" s="115" t="s">
        <v>137</v>
      </c>
      <c r="B101" s="49">
        <v>20.89012</v>
      </c>
      <c r="C101" s="49">
        <v>44.67407</v>
      </c>
      <c r="D101" s="49">
        <v>188.35966999999999</v>
      </c>
      <c r="E101" s="49">
        <v>356.67081000000002</v>
      </c>
      <c r="F101" s="49">
        <v>150.93038000000001</v>
      </c>
      <c r="G101" s="49">
        <v>59.615220000000001</v>
      </c>
    </row>
    <row r="102" spans="1:7" ht="22.5">
      <c r="A102" s="115" t="s">
        <v>138</v>
      </c>
      <c r="B102" s="49">
        <v>0.15</v>
      </c>
      <c r="C102" s="49">
        <v>15.960290000000001</v>
      </c>
      <c r="D102" s="49">
        <v>62.292070000000002</v>
      </c>
      <c r="E102" s="49">
        <v>180.10624000000001</v>
      </c>
      <c r="F102" s="49">
        <v>165.65038999999999</v>
      </c>
      <c r="G102" s="49">
        <v>146.96408</v>
      </c>
    </row>
    <row r="103" spans="1:7">
      <c r="A103" s="115" t="s">
        <v>139</v>
      </c>
      <c r="B103" s="49" t="s">
        <v>1</v>
      </c>
      <c r="C103" s="49" t="s">
        <v>1</v>
      </c>
      <c r="D103" s="49">
        <v>15.56499</v>
      </c>
      <c r="E103" s="49">
        <v>80.976060000000004</v>
      </c>
      <c r="F103" s="49">
        <v>131.25617</v>
      </c>
      <c r="G103" s="49">
        <v>344.49166000000002</v>
      </c>
    </row>
    <row r="104" spans="1:7" ht="22.5">
      <c r="A104" s="115" t="s">
        <v>143</v>
      </c>
      <c r="B104" s="49">
        <v>229.76687000000001</v>
      </c>
      <c r="C104" s="49">
        <v>826.35609999999997</v>
      </c>
      <c r="D104" s="49">
        <v>3255.16760000153</v>
      </c>
      <c r="E104" s="49">
        <v>1691.2366179999999</v>
      </c>
      <c r="F104" s="49">
        <v>367.00092000000001</v>
      </c>
      <c r="G104" s="49">
        <v>261.51262000000003</v>
      </c>
    </row>
    <row r="105" spans="1:7">
      <c r="A105" s="115" t="s">
        <v>134</v>
      </c>
      <c r="B105" s="49">
        <v>181.48750999999999</v>
      </c>
      <c r="C105" s="49">
        <v>513.61692000000005</v>
      </c>
      <c r="D105" s="49">
        <v>324.22791000000001</v>
      </c>
      <c r="E105" s="49">
        <v>5.9462799999999998</v>
      </c>
      <c r="F105" s="49">
        <v>9.2100000000000001E-2</v>
      </c>
      <c r="G105" s="49" t="s">
        <v>1</v>
      </c>
    </row>
    <row r="106" spans="1:7">
      <c r="A106" s="115" t="s">
        <v>135</v>
      </c>
      <c r="B106" s="49">
        <v>21.699590000000001</v>
      </c>
      <c r="C106" s="49">
        <v>281.96793000000002</v>
      </c>
      <c r="D106" s="49">
        <v>2019.2977000015301</v>
      </c>
      <c r="E106" s="49">
        <v>419.96396900000002</v>
      </c>
      <c r="F106" s="49">
        <v>18.23837</v>
      </c>
      <c r="G106" s="49">
        <v>0.60199999999999998</v>
      </c>
    </row>
    <row r="107" spans="1:7" ht="22.5">
      <c r="A107" s="115" t="s">
        <v>136</v>
      </c>
      <c r="B107" s="49">
        <v>22.184570000000001</v>
      </c>
      <c r="C107" s="49">
        <v>24.36966</v>
      </c>
      <c r="D107" s="49">
        <v>730.37545</v>
      </c>
      <c r="E107" s="49">
        <v>714.22814000000005</v>
      </c>
      <c r="F107" s="49">
        <v>96.111000000000004</v>
      </c>
      <c r="G107" s="49">
        <v>8.2099499999999992</v>
      </c>
    </row>
    <row r="108" spans="1:7" ht="22.5">
      <c r="A108" s="115" t="s">
        <v>137</v>
      </c>
      <c r="B108" s="49">
        <v>4.3952</v>
      </c>
      <c r="C108" s="49">
        <v>4.3333000000000004</v>
      </c>
      <c r="D108" s="49">
        <v>153.43786</v>
      </c>
      <c r="E108" s="49">
        <v>422.02658000000002</v>
      </c>
      <c r="F108" s="49">
        <v>88.48827</v>
      </c>
      <c r="G108" s="49">
        <v>19.24718</v>
      </c>
    </row>
    <row r="109" spans="1:7" ht="22.5">
      <c r="A109" s="115" t="s">
        <v>138</v>
      </c>
      <c r="B109" s="49" t="s">
        <v>1</v>
      </c>
      <c r="C109" s="49">
        <v>2.0682900000000002</v>
      </c>
      <c r="D109" s="49">
        <v>25.298590000000001</v>
      </c>
      <c r="E109" s="49">
        <v>101.718059</v>
      </c>
      <c r="F109" s="49">
        <v>98.509399999999999</v>
      </c>
      <c r="G109" s="49">
        <v>77.531270000000006</v>
      </c>
    </row>
    <row r="110" spans="1:7">
      <c r="A110" s="115" t="s">
        <v>139</v>
      </c>
      <c r="B110" s="49" t="s">
        <v>1</v>
      </c>
      <c r="C110" s="49" t="s">
        <v>1</v>
      </c>
      <c r="D110" s="49">
        <v>2.53009</v>
      </c>
      <c r="E110" s="49">
        <v>27.353590000000001</v>
      </c>
      <c r="F110" s="49">
        <v>65.561779999999999</v>
      </c>
      <c r="G110" s="49">
        <v>155.92222000000001</v>
      </c>
    </row>
    <row r="111" spans="1:7">
      <c r="A111" s="116" t="s">
        <v>123</v>
      </c>
      <c r="B111" s="42">
        <v>1902.0201300000001</v>
      </c>
      <c r="C111" s="42">
        <v>2311.1505790000001</v>
      </c>
      <c r="D111" s="42">
        <v>5548.8890849999998</v>
      </c>
      <c r="E111" s="42">
        <v>8925.4600649999993</v>
      </c>
      <c r="F111" s="42">
        <v>6932.0007599999999</v>
      </c>
      <c r="G111" s="42">
        <v>6160.8495489999996</v>
      </c>
    </row>
    <row r="112" spans="1:7">
      <c r="A112" s="115" t="s">
        <v>134</v>
      </c>
      <c r="B112" s="42">
        <v>529.18420000000003</v>
      </c>
      <c r="C112" s="42">
        <v>789.38292000000001</v>
      </c>
      <c r="D112" s="42">
        <v>407.22109999999998</v>
      </c>
      <c r="E112" s="42">
        <v>95.194969999999998</v>
      </c>
      <c r="F112" s="42">
        <v>6.91798</v>
      </c>
      <c r="G112" s="42">
        <v>3.19936</v>
      </c>
    </row>
    <row r="113" spans="1:7">
      <c r="A113" s="115" t="s">
        <v>135</v>
      </c>
      <c r="B113" s="49">
        <v>365.00594999999998</v>
      </c>
      <c r="C113" s="49">
        <v>900.90436899999997</v>
      </c>
      <c r="D113" s="49">
        <v>1837.703595</v>
      </c>
      <c r="E113" s="49">
        <v>1332.2052000000001</v>
      </c>
      <c r="F113" s="49">
        <v>228.43057999999999</v>
      </c>
      <c r="G113" s="49">
        <v>65.011780000000002</v>
      </c>
    </row>
    <row r="114" spans="1:7" ht="22.5">
      <c r="A114" s="115" t="s">
        <v>136</v>
      </c>
      <c r="B114" s="49">
        <v>325.69421999999997</v>
      </c>
      <c r="C114" s="49">
        <v>387.23619000000002</v>
      </c>
      <c r="D114" s="49">
        <v>1801.8153400000001</v>
      </c>
      <c r="E114" s="49">
        <v>2851.882795</v>
      </c>
      <c r="F114" s="49">
        <v>1342.0517299999999</v>
      </c>
      <c r="G114" s="49">
        <v>328.87756999999999</v>
      </c>
    </row>
    <row r="115" spans="1:7" ht="22.5">
      <c r="A115" s="114" t="s">
        <v>137</v>
      </c>
      <c r="B115" s="48">
        <v>668.78575999999998</v>
      </c>
      <c r="C115" s="48">
        <v>184.28910999999999</v>
      </c>
      <c r="D115" s="48">
        <v>1248.3007299999999</v>
      </c>
      <c r="E115" s="48">
        <v>3666.4757100000002</v>
      </c>
      <c r="F115" s="48">
        <v>3293.19038</v>
      </c>
      <c r="G115" s="48">
        <v>2124.4620199999999</v>
      </c>
    </row>
    <row r="116" spans="1:7" ht="22.5">
      <c r="A116" s="114" t="s">
        <v>138</v>
      </c>
      <c r="B116" s="48">
        <v>13.35</v>
      </c>
      <c r="C116" s="48">
        <v>49.337989999999998</v>
      </c>
      <c r="D116" s="48">
        <v>229.84966</v>
      </c>
      <c r="E116" s="48">
        <v>908.72851000000003</v>
      </c>
      <c r="F116" s="48">
        <v>1881.6229499999999</v>
      </c>
      <c r="G116" s="48">
        <v>2608.9337190000001</v>
      </c>
    </row>
    <row r="117" spans="1:7">
      <c r="A117" s="114" t="s">
        <v>139</v>
      </c>
      <c r="B117" s="48" t="s">
        <v>1</v>
      </c>
      <c r="C117" s="48" t="s">
        <v>1</v>
      </c>
      <c r="D117" s="48">
        <v>23.998660000000001</v>
      </c>
      <c r="E117" s="48">
        <v>70.972880000000004</v>
      </c>
      <c r="F117" s="48">
        <v>179.78713999999999</v>
      </c>
      <c r="G117" s="48">
        <v>1030.3651</v>
      </c>
    </row>
    <row r="118" spans="1:7">
      <c r="A118" s="114" t="s">
        <v>113</v>
      </c>
      <c r="B118" s="48">
        <v>18.308420000000002</v>
      </c>
      <c r="C118" s="48">
        <v>60.427610000000001</v>
      </c>
      <c r="D118" s="48">
        <v>274.84343000000001</v>
      </c>
      <c r="E118" s="48">
        <v>449.38288999999997</v>
      </c>
      <c r="F118" s="48">
        <v>260.78249</v>
      </c>
      <c r="G118" s="48">
        <v>171.64</v>
      </c>
    </row>
    <row r="119" spans="1:7">
      <c r="A119" s="114" t="s">
        <v>134</v>
      </c>
      <c r="B119" s="48">
        <v>8.8580400000000008</v>
      </c>
      <c r="C119" s="48">
        <v>16.250260000000001</v>
      </c>
      <c r="D119" s="48">
        <v>10.542999999999999</v>
      </c>
      <c r="E119" s="48">
        <v>1.3956</v>
      </c>
      <c r="F119" s="48">
        <v>4.1700000000000001E-2</v>
      </c>
      <c r="G119" s="48" t="s">
        <v>1</v>
      </c>
    </row>
    <row r="120" spans="1:7">
      <c r="A120" s="114" t="s">
        <v>135</v>
      </c>
      <c r="B120" s="48">
        <v>3.7071800000000001</v>
      </c>
      <c r="C120" s="48">
        <v>21.583110000000001</v>
      </c>
      <c r="D120" s="48">
        <v>86.033119999999997</v>
      </c>
      <c r="E120" s="48">
        <v>40.763620000000003</v>
      </c>
      <c r="F120" s="48">
        <v>3.2341199999999999</v>
      </c>
      <c r="G120" s="48">
        <v>0.27339999999999998</v>
      </c>
    </row>
    <row r="121" spans="1:7" ht="22.5">
      <c r="A121" s="114" t="s">
        <v>136</v>
      </c>
      <c r="B121" s="48">
        <v>1.4389000000000001</v>
      </c>
      <c r="C121" s="48">
        <v>10.7423</v>
      </c>
      <c r="D121" s="48">
        <v>79.000879999999995</v>
      </c>
      <c r="E121" s="48">
        <v>103.58329000000001</v>
      </c>
      <c r="F121" s="48">
        <v>25.304790000000001</v>
      </c>
      <c r="G121" s="48">
        <v>3.8235999999999999</v>
      </c>
    </row>
    <row r="122" spans="1:7" ht="22.5">
      <c r="A122" s="114" t="s">
        <v>137</v>
      </c>
      <c r="B122" s="48">
        <v>4.3042999999999996</v>
      </c>
      <c r="C122" s="48">
        <v>8.1851400000000005</v>
      </c>
      <c r="D122" s="48">
        <v>65.661839999999998</v>
      </c>
      <c r="E122" s="48">
        <v>211.84081</v>
      </c>
      <c r="F122" s="48">
        <v>111.17198</v>
      </c>
      <c r="G122" s="48">
        <v>34.848689999999998</v>
      </c>
    </row>
    <row r="123" spans="1:7" ht="22.5">
      <c r="A123" s="114" t="s">
        <v>138</v>
      </c>
      <c r="B123" s="48" t="s">
        <v>1</v>
      </c>
      <c r="C123" s="48">
        <v>3.6667999999999998</v>
      </c>
      <c r="D123" s="48">
        <v>29.530190000000001</v>
      </c>
      <c r="E123" s="48">
        <v>80.053970000000007</v>
      </c>
      <c r="F123" s="48">
        <v>99.752300000000005</v>
      </c>
      <c r="G123" s="48">
        <v>74.245130000000003</v>
      </c>
    </row>
    <row r="124" spans="1:7">
      <c r="A124" s="114" t="s">
        <v>139</v>
      </c>
      <c r="B124" s="48" t="s">
        <v>1</v>
      </c>
      <c r="C124" s="48" t="s">
        <v>1</v>
      </c>
      <c r="D124" s="48">
        <v>4.0743999999999998</v>
      </c>
      <c r="E124" s="48">
        <v>11.7456</v>
      </c>
      <c r="F124" s="48">
        <v>21.2776</v>
      </c>
      <c r="G124" s="48">
        <v>58.449179999999998</v>
      </c>
    </row>
    <row r="125" spans="1:7">
      <c r="A125" s="114" t="s">
        <v>56</v>
      </c>
      <c r="B125" s="48">
        <v>591.46358999999995</v>
      </c>
      <c r="C125" s="48">
        <v>898.28003000000001</v>
      </c>
      <c r="D125" s="48">
        <v>2150.616199994</v>
      </c>
      <c r="E125" s="48">
        <v>1080.5156199999999</v>
      </c>
      <c r="F125" s="48">
        <v>322.07877000000002</v>
      </c>
      <c r="G125" s="48">
        <v>239.71786</v>
      </c>
    </row>
    <row r="126" spans="1:7">
      <c r="A126" s="114" t="s">
        <v>134</v>
      </c>
      <c r="B126" s="48">
        <v>421.55525999999998</v>
      </c>
      <c r="C126" s="48">
        <v>645.00082999999995</v>
      </c>
      <c r="D126" s="48">
        <v>528.26521000000002</v>
      </c>
      <c r="E126" s="48">
        <v>38.62697</v>
      </c>
      <c r="F126" s="48">
        <v>0.27279999999999999</v>
      </c>
      <c r="G126" s="48">
        <v>4.6699999999999998E-2</v>
      </c>
    </row>
    <row r="127" spans="1:7">
      <c r="A127" s="114" t="s">
        <v>135</v>
      </c>
      <c r="B127" s="48">
        <v>75.75515</v>
      </c>
      <c r="C127" s="48">
        <v>187.48495</v>
      </c>
      <c r="D127" s="48">
        <v>1099.6663299940001</v>
      </c>
      <c r="E127" s="48">
        <v>316.08276999999998</v>
      </c>
      <c r="F127" s="48">
        <v>17.87369</v>
      </c>
      <c r="G127" s="48">
        <v>1.4896</v>
      </c>
    </row>
    <row r="128" spans="1:7" ht="22.5">
      <c r="A128" s="114" t="s">
        <v>136</v>
      </c>
      <c r="B128" s="48">
        <v>51.548079999999999</v>
      </c>
      <c r="C128" s="48">
        <v>39.402650000000001</v>
      </c>
      <c r="D128" s="48">
        <v>375.12153000000001</v>
      </c>
      <c r="E128" s="48">
        <v>340.68157000000002</v>
      </c>
      <c r="F128" s="48">
        <v>45.041249999999998</v>
      </c>
      <c r="G128" s="48">
        <v>5.9382400000000004</v>
      </c>
    </row>
    <row r="129" spans="1:7" ht="22.5">
      <c r="A129" s="114" t="s">
        <v>137</v>
      </c>
      <c r="B129" s="48">
        <v>42.155099999999997</v>
      </c>
      <c r="C129" s="48">
        <v>16.623010000000001</v>
      </c>
      <c r="D129" s="48">
        <v>100.56228</v>
      </c>
      <c r="E129" s="48">
        <v>227.29827</v>
      </c>
      <c r="F129" s="48">
        <v>88.802539999999993</v>
      </c>
      <c r="G129" s="48">
        <v>24.02637</v>
      </c>
    </row>
    <row r="130" spans="1:7" ht="22.5">
      <c r="A130" s="114" t="s">
        <v>138</v>
      </c>
      <c r="B130" s="48">
        <v>0.45</v>
      </c>
      <c r="C130" s="48">
        <v>9.7685899999999997</v>
      </c>
      <c r="D130" s="48">
        <v>40.407679999999999</v>
      </c>
      <c r="E130" s="48">
        <v>137.09066000000001</v>
      </c>
      <c r="F130" s="48">
        <v>124.16185</v>
      </c>
      <c r="G130" s="48">
        <v>92.465689999999995</v>
      </c>
    </row>
    <row r="131" spans="1:7">
      <c r="A131" s="114" t="s">
        <v>139</v>
      </c>
      <c r="B131" s="48" t="s">
        <v>1</v>
      </c>
      <c r="C131" s="48" t="s">
        <v>1</v>
      </c>
      <c r="D131" s="48">
        <v>6.5931699999999998</v>
      </c>
      <c r="E131" s="48">
        <v>20.735379999999999</v>
      </c>
      <c r="F131" s="48">
        <v>45.926639999999999</v>
      </c>
      <c r="G131" s="48">
        <v>115.75126</v>
      </c>
    </row>
    <row r="132" spans="1:7">
      <c r="A132" s="114" t="s">
        <v>117</v>
      </c>
      <c r="B132" s="48">
        <v>39.166829999999997</v>
      </c>
      <c r="C132" s="48">
        <v>227.56985</v>
      </c>
      <c r="D132" s="48">
        <v>441.62040999999999</v>
      </c>
      <c r="E132" s="48">
        <v>643.17470000000003</v>
      </c>
      <c r="F132" s="48">
        <v>848.03012999999999</v>
      </c>
      <c r="G132" s="48">
        <v>2514.7840639999999</v>
      </c>
    </row>
    <row r="133" spans="1:7">
      <c r="A133" s="114" t="s">
        <v>134</v>
      </c>
      <c r="B133" s="48">
        <v>22.857510000000001</v>
      </c>
      <c r="C133" s="48">
        <v>44.73892</v>
      </c>
      <c r="D133" s="48">
        <v>25.067260000000001</v>
      </c>
      <c r="E133" s="48">
        <v>2.5633599999999999</v>
      </c>
      <c r="F133" s="48" t="s">
        <v>1</v>
      </c>
      <c r="G133" s="48" t="s">
        <v>1</v>
      </c>
    </row>
    <row r="134" spans="1:7">
      <c r="A134" s="114" t="s">
        <v>135</v>
      </c>
      <c r="B134" s="48">
        <v>15.811019999999999</v>
      </c>
      <c r="C134" s="48">
        <v>38.868459999999999</v>
      </c>
      <c r="D134" s="48">
        <v>115.09202000000001</v>
      </c>
      <c r="E134" s="48">
        <v>74.029039999999995</v>
      </c>
      <c r="F134" s="48">
        <v>0.2702</v>
      </c>
      <c r="G134" s="48" t="s">
        <v>1</v>
      </c>
    </row>
    <row r="135" spans="1:7" ht="22.5">
      <c r="A135" s="114" t="s">
        <v>136</v>
      </c>
      <c r="B135" s="48">
        <v>0.26819999999999999</v>
      </c>
      <c r="C135" s="48">
        <v>17.933879999999998</v>
      </c>
      <c r="D135" s="48">
        <v>106.50125</v>
      </c>
      <c r="E135" s="48">
        <v>118.88039000000001</v>
      </c>
      <c r="F135" s="48">
        <v>43.204799999999999</v>
      </c>
      <c r="G135" s="48">
        <v>2.4312</v>
      </c>
    </row>
    <row r="136" spans="1:7" ht="22.5">
      <c r="A136" s="114" t="s">
        <v>137</v>
      </c>
      <c r="B136" s="48">
        <v>0.2301</v>
      </c>
      <c r="C136" s="48">
        <v>94.928210000000007</v>
      </c>
      <c r="D136" s="48">
        <v>87.172479999999993</v>
      </c>
      <c r="E136" s="48">
        <v>169.71951999999999</v>
      </c>
      <c r="F136" s="48">
        <v>144.09123</v>
      </c>
      <c r="G136" s="48">
        <v>64.791619999999995</v>
      </c>
    </row>
    <row r="137" spans="1:7" ht="22.5">
      <c r="A137" s="114" t="s">
        <v>138</v>
      </c>
      <c r="B137" s="48" t="s">
        <v>1</v>
      </c>
      <c r="C137" s="48">
        <v>31.100380000000001</v>
      </c>
      <c r="D137" s="48">
        <v>70.281270000000006</v>
      </c>
      <c r="E137" s="48">
        <v>157.89654999999999</v>
      </c>
      <c r="F137" s="48">
        <v>277.23831000000001</v>
      </c>
      <c r="G137" s="48">
        <v>374.15386999999998</v>
      </c>
    </row>
    <row r="138" spans="1:7">
      <c r="A138" s="114" t="s">
        <v>139</v>
      </c>
      <c r="B138" s="48" t="s">
        <v>1</v>
      </c>
      <c r="C138" s="48" t="s">
        <v>1</v>
      </c>
      <c r="D138" s="48">
        <v>37.506129999999999</v>
      </c>
      <c r="E138" s="48">
        <v>120.08584</v>
      </c>
      <c r="F138" s="48">
        <v>383.22559000000001</v>
      </c>
      <c r="G138" s="48">
        <v>2073.4073739999999</v>
      </c>
    </row>
    <row r="139" spans="1:7">
      <c r="A139" s="114" t="s">
        <v>15</v>
      </c>
      <c r="B139" s="48">
        <v>603.53337999999997</v>
      </c>
      <c r="C139" s="48">
        <v>1516.26044</v>
      </c>
      <c r="D139" s="48">
        <v>2249.5098499999999</v>
      </c>
      <c r="E139" s="48">
        <v>3230.7141500600001</v>
      </c>
      <c r="F139" s="48">
        <v>2958.70424</v>
      </c>
      <c r="G139" s="48">
        <v>8493.6995700000007</v>
      </c>
    </row>
    <row r="140" spans="1:7">
      <c r="A140" s="114" t="s">
        <v>134</v>
      </c>
      <c r="B140" s="48">
        <v>328.35757000000001</v>
      </c>
      <c r="C140" s="48">
        <v>526.33297000000005</v>
      </c>
      <c r="D140" s="48">
        <v>188.75987000000001</v>
      </c>
      <c r="E140" s="48">
        <v>25.823370000000001</v>
      </c>
      <c r="F140" s="48">
        <v>0.28749999999999998</v>
      </c>
      <c r="G140" s="48">
        <v>0.14330000000000001</v>
      </c>
    </row>
    <row r="141" spans="1:7">
      <c r="A141" s="114" t="s">
        <v>135</v>
      </c>
      <c r="B141" s="48">
        <v>105.7859</v>
      </c>
      <c r="C141" s="48">
        <v>561.76678000000004</v>
      </c>
      <c r="D141" s="48">
        <v>825.68865000000005</v>
      </c>
      <c r="E141" s="48">
        <v>452.37538006</v>
      </c>
      <c r="F141" s="48">
        <v>32.789940000000001</v>
      </c>
      <c r="G141" s="48">
        <v>1.8628</v>
      </c>
    </row>
    <row r="142" spans="1:7" ht="22.5">
      <c r="A142" s="114" t="s">
        <v>136</v>
      </c>
      <c r="B142" s="48">
        <v>112.86499999999999</v>
      </c>
      <c r="C142" s="48">
        <v>189.53045</v>
      </c>
      <c r="D142" s="48">
        <v>601.62777000000006</v>
      </c>
      <c r="E142" s="48">
        <v>798.08727999999996</v>
      </c>
      <c r="F142" s="48">
        <v>189.17404999999999</v>
      </c>
      <c r="G142" s="48">
        <v>37.371040000000001</v>
      </c>
    </row>
    <row r="143" spans="1:7" ht="22.5">
      <c r="A143" s="114" t="s">
        <v>137</v>
      </c>
      <c r="B143" s="48">
        <v>56.224910000000001</v>
      </c>
      <c r="C143" s="48">
        <v>139.24181999999999</v>
      </c>
      <c r="D143" s="48">
        <v>358.26792999999998</v>
      </c>
      <c r="E143" s="48">
        <v>995.01130999999998</v>
      </c>
      <c r="F143" s="48">
        <v>658.07698000000005</v>
      </c>
      <c r="G143" s="48">
        <v>358.10359999999997</v>
      </c>
    </row>
    <row r="144" spans="1:7" ht="22.5">
      <c r="A144" s="114" t="s">
        <v>138</v>
      </c>
      <c r="B144" s="48">
        <v>0.3</v>
      </c>
      <c r="C144" s="48">
        <v>99.388419999999996</v>
      </c>
      <c r="D144" s="48">
        <v>179.17946000000001</v>
      </c>
      <c r="E144" s="48">
        <v>600.50208999999995</v>
      </c>
      <c r="F144" s="48">
        <v>1107.6564599999999</v>
      </c>
      <c r="G144" s="48">
        <v>1937.87337</v>
      </c>
    </row>
    <row r="145" spans="1:7">
      <c r="A145" s="114" t="s">
        <v>139</v>
      </c>
      <c r="B145" s="48" t="s">
        <v>1</v>
      </c>
      <c r="C145" s="48" t="s">
        <v>1</v>
      </c>
      <c r="D145" s="48">
        <v>95.986170000000001</v>
      </c>
      <c r="E145" s="48">
        <v>358.91471999999999</v>
      </c>
      <c r="F145" s="48">
        <v>970.71930999999995</v>
      </c>
      <c r="G145" s="48">
        <v>6158.3454599999995</v>
      </c>
    </row>
    <row r="146" spans="1:7">
      <c r="A146" s="114" t="s">
        <v>16</v>
      </c>
      <c r="B146" s="48">
        <v>946.46874500000001</v>
      </c>
      <c r="C146" s="48">
        <v>1319.5837280000001</v>
      </c>
      <c r="D146" s="48">
        <v>2097.9064461550001</v>
      </c>
      <c r="E146" s="48">
        <v>3372.5387261989999</v>
      </c>
      <c r="F146" s="48">
        <v>3712.1001289989999</v>
      </c>
      <c r="G146" s="48">
        <v>4707.9045420000002</v>
      </c>
    </row>
    <row r="147" spans="1:7">
      <c r="A147" s="114" t="s">
        <v>134</v>
      </c>
      <c r="B147" s="48">
        <v>355.061036</v>
      </c>
      <c r="C147" s="48">
        <v>405.75546000000003</v>
      </c>
      <c r="D147" s="48">
        <v>124.48169</v>
      </c>
      <c r="E147" s="48">
        <v>34.461300000000001</v>
      </c>
      <c r="F147" s="48">
        <v>1.9419</v>
      </c>
      <c r="G147" s="48">
        <v>1.2053</v>
      </c>
    </row>
    <row r="148" spans="1:7">
      <c r="A148" s="114" t="s">
        <v>135</v>
      </c>
      <c r="B148" s="48">
        <v>145.03565</v>
      </c>
      <c r="C148" s="48">
        <v>562.35100599999998</v>
      </c>
      <c r="D148" s="48">
        <v>507.46524605500002</v>
      </c>
      <c r="E148" s="48">
        <v>269.52112999899998</v>
      </c>
      <c r="F148" s="48">
        <v>28.248249999999999</v>
      </c>
      <c r="G148" s="48">
        <v>9.2724899999999995</v>
      </c>
    </row>
    <row r="149" spans="1:7" ht="22.5">
      <c r="A149" s="114" t="s">
        <v>136</v>
      </c>
      <c r="B149" s="48">
        <v>148.48411899999999</v>
      </c>
      <c r="C149" s="48">
        <v>196.607102</v>
      </c>
      <c r="D149" s="48">
        <v>725.92969010000002</v>
      </c>
      <c r="E149" s="48">
        <v>809.30627010000001</v>
      </c>
      <c r="F149" s="48">
        <v>210.8888</v>
      </c>
      <c r="G149" s="48">
        <v>46.938940000000002</v>
      </c>
    </row>
    <row r="150" spans="1:7" ht="22.5">
      <c r="A150" s="114" t="s">
        <v>137</v>
      </c>
      <c r="B150" s="48">
        <v>296.83794</v>
      </c>
      <c r="C150" s="48">
        <v>120.68111</v>
      </c>
      <c r="D150" s="48">
        <v>605.40319999999997</v>
      </c>
      <c r="E150" s="48">
        <v>1670.4587062999999</v>
      </c>
      <c r="F150" s="48">
        <v>1640.770627999</v>
      </c>
      <c r="G150" s="48">
        <v>537.00095999999996</v>
      </c>
    </row>
    <row r="151" spans="1:7" ht="22.5">
      <c r="A151" s="114" t="s">
        <v>138</v>
      </c>
      <c r="B151" s="48">
        <v>1.05</v>
      </c>
      <c r="C151" s="48">
        <v>34.189050000000002</v>
      </c>
      <c r="D151" s="48">
        <v>114.92182</v>
      </c>
      <c r="E151" s="48">
        <v>538.38960980000002</v>
      </c>
      <c r="F151" s="48">
        <v>1582.1693869999999</v>
      </c>
      <c r="G151" s="48">
        <v>2116.4171999999999</v>
      </c>
    </row>
    <row r="152" spans="1:7">
      <c r="A152" s="117" t="s">
        <v>139</v>
      </c>
      <c r="B152" s="81" t="s">
        <v>1</v>
      </c>
      <c r="C152" s="81" t="s">
        <v>1</v>
      </c>
      <c r="D152" s="81">
        <v>19.704799999999999</v>
      </c>
      <c r="E152" s="81">
        <v>50.401710000000001</v>
      </c>
      <c r="F152" s="81">
        <v>248.081164</v>
      </c>
      <c r="G152" s="81">
        <v>1997.0696519999999</v>
      </c>
    </row>
  </sheetData>
  <mergeCells count="9">
    <mergeCell ref="A1:G1"/>
    <mergeCell ref="A4:A5"/>
    <mergeCell ref="B4:B5"/>
    <mergeCell ref="C4:C5"/>
    <mergeCell ref="D4:D5"/>
    <mergeCell ref="E4:E5"/>
    <mergeCell ref="F4:F5"/>
    <mergeCell ref="G4:G5"/>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A1:G152"/>
  <sheetViews>
    <sheetView workbookViewId="0">
      <selection activeCell="A4" sqref="A4:A5"/>
    </sheetView>
  </sheetViews>
  <sheetFormatPr defaultRowHeight="14.25"/>
  <cols>
    <col min="1" max="1" width="15" style="111" customWidth="1"/>
    <col min="2" max="7" width="10.7109375" style="111" customWidth="1"/>
    <col min="8" max="16384" width="9.140625" style="111"/>
  </cols>
  <sheetData>
    <row r="1" spans="1:7" ht="27.75" customHeight="1">
      <c r="A1" s="324" t="s">
        <v>299</v>
      </c>
      <c r="B1" s="324"/>
      <c r="C1" s="324"/>
      <c r="D1" s="324"/>
      <c r="E1" s="324"/>
      <c r="F1" s="324"/>
      <c r="G1" s="324"/>
    </row>
    <row r="2" spans="1:7" ht="15.75" customHeight="1">
      <c r="A2" s="112"/>
      <c r="B2" s="112"/>
      <c r="C2" s="112"/>
      <c r="D2" s="112"/>
      <c r="E2" s="112"/>
      <c r="F2" s="112"/>
      <c r="G2" s="112"/>
    </row>
    <row r="3" spans="1:7" ht="15.75" customHeight="1">
      <c r="A3" s="325" t="s">
        <v>287</v>
      </c>
      <c r="B3" s="325"/>
      <c r="C3" s="325"/>
      <c r="D3" s="325"/>
      <c r="E3" s="325"/>
      <c r="F3" s="325"/>
      <c r="G3" s="325"/>
    </row>
    <row r="4" spans="1:7" ht="21.75" customHeight="1">
      <c r="A4" s="326"/>
      <c r="B4" s="328" t="s">
        <v>128</v>
      </c>
      <c r="C4" s="330" t="s">
        <v>129</v>
      </c>
      <c r="D4" s="330" t="s">
        <v>130</v>
      </c>
      <c r="E4" s="330" t="s">
        <v>131</v>
      </c>
      <c r="F4" s="320" t="s">
        <v>132</v>
      </c>
      <c r="G4" s="320" t="s">
        <v>133</v>
      </c>
    </row>
    <row r="5" spans="1:7" ht="1.5" customHeight="1">
      <c r="A5" s="327"/>
      <c r="B5" s="329"/>
      <c r="C5" s="331"/>
      <c r="D5" s="331"/>
      <c r="E5" s="331"/>
      <c r="F5" s="332"/>
      <c r="G5" s="332"/>
    </row>
    <row r="6" spans="1:7" ht="22.5">
      <c r="A6" s="113" t="s">
        <v>2</v>
      </c>
      <c r="B6" s="42">
        <v>33092.624176999903</v>
      </c>
      <c r="C6" s="42">
        <v>74822.286575799997</v>
      </c>
      <c r="D6" s="42">
        <v>78812.457798959906</v>
      </c>
      <c r="E6" s="42">
        <v>25540.712157099999</v>
      </c>
      <c r="F6" s="42">
        <v>4452.1702500000001</v>
      </c>
      <c r="G6" s="42">
        <v>2568.7927</v>
      </c>
    </row>
    <row r="7" spans="1:7">
      <c r="A7" s="114" t="s">
        <v>134</v>
      </c>
      <c r="B7" s="43">
        <v>28331.8321069999</v>
      </c>
      <c r="C7" s="43">
        <v>33070.19485</v>
      </c>
      <c r="D7" s="43">
        <v>3355.71209</v>
      </c>
      <c r="E7" s="43">
        <v>142.10417000000001</v>
      </c>
      <c r="F7" s="43">
        <v>2.7861199999999999</v>
      </c>
      <c r="G7" s="43">
        <v>0.55430000000000001</v>
      </c>
    </row>
    <row r="8" spans="1:7">
      <c r="A8" s="115" t="s">
        <v>135</v>
      </c>
      <c r="B8" s="49">
        <v>3615.0448999999999</v>
      </c>
      <c r="C8" s="49">
        <v>35806.674145800003</v>
      </c>
      <c r="D8" s="49">
        <v>46970.193905999899</v>
      </c>
      <c r="E8" s="49">
        <v>5555.795529</v>
      </c>
      <c r="F8" s="49">
        <v>181.24136999999999</v>
      </c>
      <c r="G8" s="49">
        <v>30.94652</v>
      </c>
    </row>
    <row r="9" spans="1:7" ht="22.5">
      <c r="A9" s="115" t="s">
        <v>136</v>
      </c>
      <c r="B9" s="49">
        <v>751.09405000000004</v>
      </c>
      <c r="C9" s="49">
        <v>4834.8328300000003</v>
      </c>
      <c r="D9" s="49">
        <v>19364.771334960002</v>
      </c>
      <c r="E9" s="49">
        <v>9703.4925380999994</v>
      </c>
      <c r="F9" s="49">
        <v>913.06973000000005</v>
      </c>
      <c r="G9" s="49">
        <v>109.23089</v>
      </c>
    </row>
    <row r="10" spans="1:7" ht="22.5">
      <c r="A10" s="115" t="s">
        <v>137</v>
      </c>
      <c r="B10" s="49">
        <v>392.85311999999999</v>
      </c>
      <c r="C10" s="49">
        <v>939.01430000000005</v>
      </c>
      <c r="D10" s="49">
        <v>8300.3100880000002</v>
      </c>
      <c r="E10" s="49">
        <v>7229.2180500000004</v>
      </c>
      <c r="F10" s="49">
        <v>1516.52099</v>
      </c>
      <c r="G10" s="49">
        <v>481.10019999999997</v>
      </c>
    </row>
    <row r="11" spans="1:7" ht="22.5">
      <c r="A11" s="115" t="s">
        <v>138</v>
      </c>
      <c r="B11" s="49">
        <v>1.8</v>
      </c>
      <c r="C11" s="49">
        <v>171.57044999999999</v>
      </c>
      <c r="D11" s="49">
        <v>774.05038999999999</v>
      </c>
      <c r="E11" s="49">
        <v>2728.9657000000002</v>
      </c>
      <c r="F11" s="49">
        <v>1472.41704</v>
      </c>
      <c r="G11" s="49">
        <v>1008.8284200000001</v>
      </c>
    </row>
    <row r="12" spans="1:7">
      <c r="A12" s="115" t="s">
        <v>139</v>
      </c>
      <c r="B12" s="49" t="s">
        <v>1</v>
      </c>
      <c r="C12" s="49" t="s">
        <v>1</v>
      </c>
      <c r="D12" s="49">
        <v>47.419989999999999</v>
      </c>
      <c r="E12" s="49">
        <v>181.13616999999999</v>
      </c>
      <c r="F12" s="49">
        <v>366.13499999999999</v>
      </c>
      <c r="G12" s="49">
        <v>938.13237000000004</v>
      </c>
    </row>
    <row r="13" spans="1:7">
      <c r="A13" s="115" t="s">
        <v>114</v>
      </c>
      <c r="B13" s="49">
        <v>824.933086</v>
      </c>
      <c r="C13" s="49">
        <v>2197.7447050000001</v>
      </c>
      <c r="D13" s="49">
        <v>2243.952918</v>
      </c>
      <c r="E13" s="49">
        <v>717.11197000000004</v>
      </c>
      <c r="F13" s="49">
        <v>95.635689999999997</v>
      </c>
      <c r="G13" s="49">
        <v>34.329090000000001</v>
      </c>
    </row>
    <row r="14" spans="1:7">
      <c r="A14" s="115" t="s">
        <v>134</v>
      </c>
      <c r="B14" s="49">
        <v>716.15948600000002</v>
      </c>
      <c r="C14" s="49">
        <v>1022.59003</v>
      </c>
      <c r="D14" s="49">
        <v>115.06462999999999</v>
      </c>
      <c r="E14" s="49">
        <v>5.0664400000000001</v>
      </c>
      <c r="F14" s="49">
        <v>0.18429999999999999</v>
      </c>
      <c r="G14" s="49">
        <v>4.8000000000000001E-2</v>
      </c>
    </row>
    <row r="15" spans="1:7">
      <c r="A15" s="115" t="s">
        <v>135</v>
      </c>
      <c r="B15" s="49">
        <v>72.655259999999998</v>
      </c>
      <c r="C15" s="49">
        <v>1105.9817849999999</v>
      </c>
      <c r="D15" s="49">
        <v>1731.1069580000001</v>
      </c>
      <c r="E15" s="49">
        <v>126.06457</v>
      </c>
      <c r="F15" s="49">
        <v>2.4756999999999998</v>
      </c>
      <c r="G15" s="49">
        <v>0.5645</v>
      </c>
    </row>
    <row r="16" spans="1:7" ht="22.5">
      <c r="A16" s="115" t="s">
        <v>136</v>
      </c>
      <c r="B16" s="49">
        <v>21.539660000000001</v>
      </c>
      <c r="C16" s="49">
        <v>56.156640000000003</v>
      </c>
      <c r="D16" s="49">
        <v>305.18437</v>
      </c>
      <c r="E16" s="49">
        <v>455.54309000000001</v>
      </c>
      <c r="F16" s="49">
        <v>43.244070000000001</v>
      </c>
      <c r="G16" s="49">
        <v>1.0891</v>
      </c>
    </row>
    <row r="17" spans="1:7" ht="22.5">
      <c r="A17" s="115" t="s">
        <v>137</v>
      </c>
      <c r="B17" s="49">
        <v>14.57868</v>
      </c>
      <c r="C17" s="49">
        <v>9.1997599999999995</v>
      </c>
      <c r="D17" s="49">
        <v>80.587310000000002</v>
      </c>
      <c r="E17" s="49">
        <v>102.4113</v>
      </c>
      <c r="F17" s="49">
        <v>31.937889999999999</v>
      </c>
      <c r="G17" s="49">
        <v>11.0418</v>
      </c>
    </row>
    <row r="18" spans="1:7" ht="22.5">
      <c r="A18" s="115" t="s">
        <v>138</v>
      </c>
      <c r="B18" s="49" t="s">
        <v>1</v>
      </c>
      <c r="C18" s="49">
        <v>3.8164899999999999</v>
      </c>
      <c r="D18" s="49">
        <v>11.38626</v>
      </c>
      <c r="E18" s="49">
        <v>28.02657</v>
      </c>
      <c r="F18" s="49">
        <v>15.761329999999999</v>
      </c>
      <c r="G18" s="49">
        <v>13.6532</v>
      </c>
    </row>
    <row r="19" spans="1:7">
      <c r="A19" s="115" t="s">
        <v>139</v>
      </c>
      <c r="B19" s="49" t="s">
        <v>1</v>
      </c>
      <c r="C19" s="49" t="s">
        <v>1</v>
      </c>
      <c r="D19" s="49">
        <v>0.62339</v>
      </c>
      <c r="E19" s="49" t="s">
        <v>1</v>
      </c>
      <c r="F19" s="49">
        <v>2.0324</v>
      </c>
      <c r="G19" s="49">
        <v>7.9324899999999996</v>
      </c>
    </row>
    <row r="20" spans="1:7">
      <c r="A20" s="115" t="s">
        <v>85</v>
      </c>
      <c r="B20" s="49">
        <v>1245.5100399999999</v>
      </c>
      <c r="C20" s="49">
        <v>3259.6982419999999</v>
      </c>
      <c r="D20" s="49">
        <v>4625.7716300000002</v>
      </c>
      <c r="E20" s="49">
        <v>1109.55638</v>
      </c>
      <c r="F20" s="49">
        <v>86.715760000000003</v>
      </c>
      <c r="G20" s="49">
        <v>42.30341</v>
      </c>
    </row>
    <row r="21" spans="1:7">
      <c r="A21" s="115" t="s">
        <v>134</v>
      </c>
      <c r="B21" s="49">
        <v>1166.18147</v>
      </c>
      <c r="C21" s="49">
        <v>1855.1973820000001</v>
      </c>
      <c r="D21" s="49">
        <v>364.74254999999999</v>
      </c>
      <c r="E21" s="49">
        <v>14.27164</v>
      </c>
      <c r="F21" s="49">
        <v>0.28060000000000002</v>
      </c>
      <c r="G21" s="49">
        <v>9.3399999999999997E-2</v>
      </c>
    </row>
    <row r="22" spans="1:7">
      <c r="A22" s="115" t="s">
        <v>135</v>
      </c>
      <c r="B22" s="49">
        <v>66.797899999999998</v>
      </c>
      <c r="C22" s="49">
        <v>1326.3573899999999</v>
      </c>
      <c r="D22" s="49">
        <v>3004.7625800000001</v>
      </c>
      <c r="E22" s="49">
        <v>323.60942999999997</v>
      </c>
      <c r="F22" s="49">
        <v>9.4105000000000008</v>
      </c>
      <c r="G22" s="49">
        <v>2.7609900000000001</v>
      </c>
    </row>
    <row r="23" spans="1:7" ht="22.5">
      <c r="A23" s="115" t="s">
        <v>136</v>
      </c>
      <c r="B23" s="49">
        <v>8.61327</v>
      </c>
      <c r="C23" s="49">
        <v>64.695099999999996</v>
      </c>
      <c r="D23" s="49">
        <v>1034.3461199999999</v>
      </c>
      <c r="E23" s="49">
        <v>514.44422999999995</v>
      </c>
      <c r="F23" s="49">
        <v>25.99898</v>
      </c>
      <c r="G23" s="49">
        <v>4.2624500000000003</v>
      </c>
    </row>
    <row r="24" spans="1:7" ht="22.5">
      <c r="A24" s="115" t="s">
        <v>137</v>
      </c>
      <c r="B24" s="49">
        <v>3.9174000000000002</v>
      </c>
      <c r="C24" s="49">
        <v>10.137269999999999</v>
      </c>
      <c r="D24" s="49">
        <v>204.88398000000001</v>
      </c>
      <c r="E24" s="49">
        <v>224.90687</v>
      </c>
      <c r="F24" s="49">
        <v>31.35454</v>
      </c>
      <c r="G24" s="49">
        <v>11.3866</v>
      </c>
    </row>
    <row r="25" spans="1:7" ht="22.5">
      <c r="A25" s="115" t="s">
        <v>138</v>
      </c>
      <c r="B25" s="49" t="s">
        <v>1</v>
      </c>
      <c r="C25" s="49">
        <v>3.3111000000000002</v>
      </c>
      <c r="D25" s="49">
        <v>16.532800000000002</v>
      </c>
      <c r="E25" s="49">
        <v>31.769110000000001</v>
      </c>
      <c r="F25" s="49">
        <v>15.390739999999999</v>
      </c>
      <c r="G25" s="49">
        <v>14.024979999999999</v>
      </c>
    </row>
    <row r="26" spans="1:7">
      <c r="A26" s="115" t="s">
        <v>139</v>
      </c>
      <c r="B26" s="49" t="s">
        <v>1</v>
      </c>
      <c r="C26" s="49" t="s">
        <v>1</v>
      </c>
      <c r="D26" s="49">
        <v>0.50360000000000005</v>
      </c>
      <c r="E26" s="49">
        <v>0.55510000000000004</v>
      </c>
      <c r="F26" s="49">
        <v>4.2804000000000002</v>
      </c>
      <c r="G26" s="49">
        <v>9.7749900000000007</v>
      </c>
    </row>
    <row r="27" spans="1:7">
      <c r="A27" s="115" t="s">
        <v>140</v>
      </c>
      <c r="B27" s="49">
        <v>1420.709255</v>
      </c>
      <c r="C27" s="49">
        <v>3970.9369047999999</v>
      </c>
      <c r="D27" s="49">
        <v>3579.729585</v>
      </c>
      <c r="E27" s="49">
        <v>1353.6316280999999</v>
      </c>
      <c r="F27" s="49">
        <v>216.71146999999999</v>
      </c>
      <c r="G27" s="49">
        <v>120.13603000000001</v>
      </c>
    </row>
    <row r="28" spans="1:7">
      <c r="A28" s="115" t="s">
        <v>134</v>
      </c>
      <c r="B28" s="49">
        <v>1215.8196949999999</v>
      </c>
      <c r="C28" s="49">
        <v>1376.392024</v>
      </c>
      <c r="D28" s="49">
        <v>141.85632000000001</v>
      </c>
      <c r="E28" s="49">
        <v>9.8838899999999992</v>
      </c>
      <c r="F28" s="49">
        <v>0.22811999999999999</v>
      </c>
      <c r="G28" s="49" t="s">
        <v>1</v>
      </c>
    </row>
    <row r="29" spans="1:7">
      <c r="A29" s="115" t="s">
        <v>135</v>
      </c>
      <c r="B29" s="49">
        <v>180.2784</v>
      </c>
      <c r="C29" s="49">
        <v>2036.9766408</v>
      </c>
      <c r="D29" s="49">
        <v>1691.382505</v>
      </c>
      <c r="E29" s="49">
        <v>228.09075999999999</v>
      </c>
      <c r="F29" s="49">
        <v>10.085100000000001</v>
      </c>
      <c r="G29" s="49">
        <v>1.6335999999999999</v>
      </c>
    </row>
    <row r="30" spans="1:7" ht="22.5">
      <c r="A30" s="115" t="s">
        <v>136</v>
      </c>
      <c r="B30" s="49">
        <v>11.961589999999999</v>
      </c>
      <c r="C30" s="49">
        <v>497.05412000000001</v>
      </c>
      <c r="D30" s="49">
        <v>957.46641</v>
      </c>
      <c r="E30" s="49">
        <v>394.19293809999999</v>
      </c>
      <c r="F30" s="49">
        <v>26.377330000000001</v>
      </c>
      <c r="G30" s="49">
        <v>3.0495000000000001</v>
      </c>
    </row>
    <row r="31" spans="1:7" ht="22.5">
      <c r="A31" s="115" t="s">
        <v>137</v>
      </c>
      <c r="B31" s="49">
        <v>12.649570000000001</v>
      </c>
      <c r="C31" s="49">
        <v>54.474640000000001</v>
      </c>
      <c r="D31" s="49">
        <v>737.28057000000001</v>
      </c>
      <c r="E31" s="49">
        <v>501.22872999999998</v>
      </c>
      <c r="F31" s="49">
        <v>75.270629999999997</v>
      </c>
      <c r="G31" s="49">
        <v>20.403770000000002</v>
      </c>
    </row>
    <row r="32" spans="1:7" ht="22.5">
      <c r="A32" s="115" t="s">
        <v>138</v>
      </c>
      <c r="B32" s="49" t="s">
        <v>1</v>
      </c>
      <c r="C32" s="49">
        <v>6.0394800000000002</v>
      </c>
      <c r="D32" s="49">
        <v>49.72289</v>
      </c>
      <c r="E32" s="49">
        <v>213.00631000000001</v>
      </c>
      <c r="F32" s="49">
        <v>91.538390000000007</v>
      </c>
      <c r="G32" s="49">
        <v>52.7804</v>
      </c>
    </row>
    <row r="33" spans="1:7">
      <c r="A33" s="115" t="s">
        <v>139</v>
      </c>
      <c r="B33" s="49" t="s">
        <v>1</v>
      </c>
      <c r="C33" s="49" t="s">
        <v>1</v>
      </c>
      <c r="D33" s="49">
        <v>2.0208900000000001</v>
      </c>
      <c r="E33" s="49">
        <v>7.2290000000000001</v>
      </c>
      <c r="F33" s="49">
        <v>13.2119</v>
      </c>
      <c r="G33" s="49">
        <v>42.26876</v>
      </c>
    </row>
    <row r="34" spans="1:7">
      <c r="A34" s="115" t="s">
        <v>86</v>
      </c>
      <c r="B34" s="49">
        <v>793.37714000000005</v>
      </c>
      <c r="C34" s="49">
        <v>1872.4922300000001</v>
      </c>
      <c r="D34" s="49">
        <v>2250.8616299999999</v>
      </c>
      <c r="E34" s="49">
        <v>1073.90993</v>
      </c>
      <c r="F34" s="49">
        <v>233.46937</v>
      </c>
      <c r="G34" s="49">
        <v>115.3498</v>
      </c>
    </row>
    <row r="35" spans="1:7">
      <c r="A35" s="115" t="s">
        <v>134</v>
      </c>
      <c r="B35" s="49">
        <v>641.91601000000003</v>
      </c>
      <c r="C35" s="49">
        <v>956.60335999999995</v>
      </c>
      <c r="D35" s="49">
        <v>168.39483000000001</v>
      </c>
      <c r="E35" s="49">
        <v>13.001300000000001</v>
      </c>
      <c r="F35" s="49">
        <v>0.3236</v>
      </c>
      <c r="G35" s="49">
        <v>4.7399999999999998E-2</v>
      </c>
    </row>
    <row r="36" spans="1:7">
      <c r="A36" s="115" t="s">
        <v>135</v>
      </c>
      <c r="B36" s="49">
        <v>125.54792</v>
      </c>
      <c r="C36" s="49">
        <v>826.13364000000001</v>
      </c>
      <c r="D36" s="49">
        <v>1674.6470300000001</v>
      </c>
      <c r="E36" s="49">
        <v>387.90429</v>
      </c>
      <c r="F36" s="49">
        <v>33.314549999999997</v>
      </c>
      <c r="G36" s="49">
        <v>4.4473000000000003</v>
      </c>
    </row>
    <row r="37" spans="1:7" ht="22.5">
      <c r="A37" s="115" t="s">
        <v>136</v>
      </c>
      <c r="B37" s="49">
        <v>20.702940000000002</v>
      </c>
      <c r="C37" s="49">
        <v>66.198149999999998</v>
      </c>
      <c r="D37" s="49">
        <v>337.74716000000001</v>
      </c>
      <c r="E37" s="49">
        <v>545.98584000000005</v>
      </c>
      <c r="F37" s="49">
        <v>75.190939999999998</v>
      </c>
      <c r="G37" s="49">
        <v>19.355689999999999</v>
      </c>
    </row>
    <row r="38" spans="1:7" ht="22.5">
      <c r="A38" s="115" t="s">
        <v>137</v>
      </c>
      <c r="B38" s="49">
        <v>3.8602699999999999</v>
      </c>
      <c r="C38" s="49">
        <v>15.055580000000001</v>
      </c>
      <c r="D38" s="49">
        <v>59.315719999999999</v>
      </c>
      <c r="E38" s="49">
        <v>107.82111</v>
      </c>
      <c r="F38" s="49">
        <v>102.57342</v>
      </c>
      <c r="G38" s="49">
        <v>51.854750000000003</v>
      </c>
    </row>
    <row r="39" spans="1:7" ht="22.5">
      <c r="A39" s="115" t="s">
        <v>138</v>
      </c>
      <c r="B39" s="49">
        <v>1.35</v>
      </c>
      <c r="C39" s="49">
        <v>8.5015000000000001</v>
      </c>
      <c r="D39" s="49">
        <v>9.3816799999999994</v>
      </c>
      <c r="E39" s="49">
        <v>16.845189999999999</v>
      </c>
      <c r="F39" s="49">
        <v>17.132560000000002</v>
      </c>
      <c r="G39" s="49">
        <v>25.259170000000001</v>
      </c>
    </row>
    <row r="40" spans="1:7">
      <c r="A40" s="115" t="s">
        <v>139</v>
      </c>
      <c r="B40" s="49" t="s">
        <v>1</v>
      </c>
      <c r="C40" s="49" t="s">
        <v>1</v>
      </c>
      <c r="D40" s="49">
        <v>1.37521</v>
      </c>
      <c r="E40" s="49">
        <v>2.3521999999999998</v>
      </c>
      <c r="F40" s="49">
        <v>4.9343000000000004</v>
      </c>
      <c r="G40" s="49">
        <v>14.385490000000001</v>
      </c>
    </row>
    <row r="41" spans="1:7">
      <c r="A41" s="115" t="s">
        <v>6</v>
      </c>
      <c r="B41" s="42">
        <v>687.61927000000003</v>
      </c>
      <c r="C41" s="42">
        <v>2135.0053600000001</v>
      </c>
      <c r="D41" s="42">
        <v>2236.2812359999998</v>
      </c>
      <c r="E41" s="42">
        <v>980.51210000000003</v>
      </c>
      <c r="F41" s="42">
        <v>175.80258000000001</v>
      </c>
      <c r="G41" s="42">
        <v>86.241330000000005</v>
      </c>
    </row>
    <row r="42" spans="1:7">
      <c r="A42" s="115" t="s">
        <v>134</v>
      </c>
      <c r="B42" s="42">
        <v>584.29313999999999</v>
      </c>
      <c r="C42" s="42">
        <v>823.28993000000003</v>
      </c>
      <c r="D42" s="42">
        <v>91.552260000000004</v>
      </c>
      <c r="E42" s="42">
        <v>2.70275</v>
      </c>
      <c r="F42" s="42">
        <v>4.7199999999999999E-2</v>
      </c>
      <c r="G42" s="42">
        <v>4.4499999999999998E-2</v>
      </c>
    </row>
    <row r="43" spans="1:7">
      <c r="A43" s="115" t="s">
        <v>135</v>
      </c>
      <c r="B43" s="49">
        <v>74.562899999999999</v>
      </c>
      <c r="C43" s="49">
        <v>1040.3203000000001</v>
      </c>
      <c r="D43" s="49">
        <v>1002.448996</v>
      </c>
      <c r="E43" s="49">
        <v>176.05913000000001</v>
      </c>
      <c r="F43" s="49">
        <v>2.9117000000000002</v>
      </c>
      <c r="G43" s="49">
        <v>0.59350000000000003</v>
      </c>
    </row>
    <row r="44" spans="1:7" ht="22.5">
      <c r="A44" s="115" t="s">
        <v>136</v>
      </c>
      <c r="B44" s="49">
        <v>17.864750000000001</v>
      </c>
      <c r="C44" s="49">
        <v>247.69200000000001</v>
      </c>
      <c r="D44" s="49">
        <v>745.80060000000003</v>
      </c>
      <c r="E44" s="49">
        <v>315.33821999999998</v>
      </c>
      <c r="F44" s="49">
        <v>30.39893</v>
      </c>
      <c r="G44" s="49">
        <v>2.4306899999999998</v>
      </c>
    </row>
    <row r="45" spans="1:7" ht="22.5">
      <c r="A45" s="115" t="s">
        <v>137</v>
      </c>
      <c r="B45" s="49">
        <v>10.898479999999999</v>
      </c>
      <c r="C45" s="49">
        <v>20.51493</v>
      </c>
      <c r="D45" s="49">
        <v>364.04192</v>
      </c>
      <c r="E45" s="49">
        <v>366.82033999999999</v>
      </c>
      <c r="F45" s="49">
        <v>83.938379999999995</v>
      </c>
      <c r="G45" s="49">
        <v>19.23039</v>
      </c>
    </row>
    <row r="46" spans="1:7" ht="22.5">
      <c r="A46" s="115" t="s">
        <v>138</v>
      </c>
      <c r="B46" s="49" t="s">
        <v>1</v>
      </c>
      <c r="C46" s="49">
        <v>3.1882000000000001</v>
      </c>
      <c r="D46" s="49">
        <v>32.052959999999999</v>
      </c>
      <c r="E46" s="49">
        <v>117.32465999999999</v>
      </c>
      <c r="F46" s="49">
        <v>51.373759999999997</v>
      </c>
      <c r="G46" s="49">
        <v>40.042310000000001</v>
      </c>
    </row>
    <row r="47" spans="1:7">
      <c r="A47" s="115" t="s">
        <v>139</v>
      </c>
      <c r="B47" s="49" t="s">
        <v>1</v>
      </c>
      <c r="C47" s="49" t="s">
        <v>1</v>
      </c>
      <c r="D47" s="49">
        <v>0.38450000000000001</v>
      </c>
      <c r="E47" s="49">
        <v>2.2669999999999999</v>
      </c>
      <c r="F47" s="49">
        <v>7.1326099999999997</v>
      </c>
      <c r="G47" s="49">
        <v>23.899940000000001</v>
      </c>
    </row>
    <row r="48" spans="1:7">
      <c r="A48" s="115" t="s">
        <v>141</v>
      </c>
      <c r="B48" s="49">
        <v>1123.1031399999999</v>
      </c>
      <c r="C48" s="49">
        <v>2694.5844400000001</v>
      </c>
      <c r="D48" s="49">
        <v>2880.4524999999999</v>
      </c>
      <c r="E48" s="49">
        <v>909.63504999999998</v>
      </c>
      <c r="F48" s="49">
        <v>130.86057</v>
      </c>
      <c r="G48" s="49">
        <v>66.349720000000005</v>
      </c>
    </row>
    <row r="49" spans="1:7">
      <c r="A49" s="115" t="s">
        <v>134</v>
      </c>
      <c r="B49" s="49">
        <v>935.49923999999999</v>
      </c>
      <c r="C49" s="49">
        <v>1162.81378</v>
      </c>
      <c r="D49" s="49">
        <v>204.04544000000001</v>
      </c>
      <c r="E49" s="49">
        <v>10.86369</v>
      </c>
      <c r="F49" s="49">
        <v>9.3700000000000006E-2</v>
      </c>
      <c r="G49" s="49">
        <v>4.5999999999999999E-2</v>
      </c>
    </row>
    <row r="50" spans="1:7">
      <c r="A50" s="115" t="s">
        <v>135</v>
      </c>
      <c r="B50" s="49">
        <v>164.07181</v>
      </c>
      <c r="C50" s="49">
        <v>1264.92956</v>
      </c>
      <c r="D50" s="49">
        <v>1567.6786500000001</v>
      </c>
      <c r="E50" s="49">
        <v>329.05691999999999</v>
      </c>
      <c r="F50" s="49">
        <v>8.9090500000000006</v>
      </c>
      <c r="G50" s="49">
        <v>0.67130000000000001</v>
      </c>
    </row>
    <row r="51" spans="1:7" ht="22.5">
      <c r="A51" s="115" t="s">
        <v>136</v>
      </c>
      <c r="B51" s="49">
        <v>12.02009</v>
      </c>
      <c r="C51" s="49">
        <v>234.65714</v>
      </c>
      <c r="D51" s="49">
        <v>694.02405999999996</v>
      </c>
      <c r="E51" s="49">
        <v>319.06679000000003</v>
      </c>
      <c r="F51" s="49">
        <v>45.989139999999999</v>
      </c>
      <c r="G51" s="49">
        <v>3.0164499999999999</v>
      </c>
    </row>
    <row r="52" spans="1:7" ht="22.5">
      <c r="A52" s="115" t="s">
        <v>137</v>
      </c>
      <c r="B52" s="49">
        <v>11.362</v>
      </c>
      <c r="C52" s="49">
        <v>23.91676</v>
      </c>
      <c r="D52" s="49">
        <v>393.04259999999999</v>
      </c>
      <c r="E52" s="49">
        <v>190.27302</v>
      </c>
      <c r="F52" s="49">
        <v>36.806609999999999</v>
      </c>
      <c r="G52" s="49">
        <v>14.01013</v>
      </c>
    </row>
    <row r="53" spans="1:7" ht="22.5">
      <c r="A53" s="115" t="s">
        <v>138</v>
      </c>
      <c r="B53" s="49">
        <v>0.15</v>
      </c>
      <c r="C53" s="49">
        <v>8.2672000000000008</v>
      </c>
      <c r="D53" s="49">
        <v>21.09816</v>
      </c>
      <c r="E53" s="49">
        <v>57.712429999999998</v>
      </c>
      <c r="F53" s="49">
        <v>26.652670000000001</v>
      </c>
      <c r="G53" s="49">
        <v>26.119759999999999</v>
      </c>
    </row>
    <row r="54" spans="1:7">
      <c r="A54" s="115" t="s">
        <v>139</v>
      </c>
      <c r="B54" s="49" t="s">
        <v>1</v>
      </c>
      <c r="C54" s="49" t="s">
        <v>1</v>
      </c>
      <c r="D54" s="49">
        <v>0.56359000000000004</v>
      </c>
      <c r="E54" s="49">
        <v>2.6621999999999999</v>
      </c>
      <c r="F54" s="49">
        <v>12.4094</v>
      </c>
      <c r="G54" s="49">
        <v>22.486080000000001</v>
      </c>
    </row>
    <row r="55" spans="1:7">
      <c r="A55" s="115" t="s">
        <v>60</v>
      </c>
      <c r="B55" s="49">
        <v>696.73496999999998</v>
      </c>
      <c r="C55" s="49">
        <v>2068.1038400000002</v>
      </c>
      <c r="D55" s="49">
        <v>2209.5476499900001</v>
      </c>
      <c r="E55" s="49">
        <v>1081.11591</v>
      </c>
      <c r="F55" s="49">
        <v>212.63964999999999</v>
      </c>
      <c r="G55" s="49">
        <v>118.48979</v>
      </c>
    </row>
    <row r="56" spans="1:7">
      <c r="A56" s="115" t="s">
        <v>134</v>
      </c>
      <c r="B56" s="49">
        <v>670.60028999999997</v>
      </c>
      <c r="C56" s="49">
        <v>1254.11733</v>
      </c>
      <c r="D56" s="49">
        <v>90.008439999999993</v>
      </c>
      <c r="E56" s="49">
        <v>17.205970000000001</v>
      </c>
      <c r="F56" s="49">
        <v>1.0665</v>
      </c>
      <c r="G56" s="49">
        <v>0.18140000000000001</v>
      </c>
    </row>
    <row r="57" spans="1:7">
      <c r="A57" s="115" t="s">
        <v>135</v>
      </c>
      <c r="B57" s="49">
        <v>20.86469</v>
      </c>
      <c r="C57" s="49">
        <v>769.02383999999995</v>
      </c>
      <c r="D57" s="49">
        <v>1692.17418</v>
      </c>
      <c r="E57" s="49">
        <v>390.42718000000002</v>
      </c>
      <c r="F57" s="49">
        <v>34.650970000000001</v>
      </c>
      <c r="G57" s="49">
        <v>8.8695500000000003</v>
      </c>
    </row>
    <row r="58" spans="1:7" ht="22.5">
      <c r="A58" s="115" t="s">
        <v>136</v>
      </c>
      <c r="B58" s="49">
        <v>3.6133000000000002</v>
      </c>
      <c r="C58" s="49">
        <v>39.462769999999999</v>
      </c>
      <c r="D58" s="49">
        <v>351.17615998999997</v>
      </c>
      <c r="E58" s="49">
        <v>543.43113000000005</v>
      </c>
      <c r="F58" s="49">
        <v>98.223429999999993</v>
      </c>
      <c r="G58" s="49">
        <v>26.69706</v>
      </c>
    </row>
    <row r="59" spans="1:7" ht="22.5">
      <c r="A59" s="115" t="s">
        <v>137</v>
      </c>
      <c r="B59" s="49">
        <v>1.65669</v>
      </c>
      <c r="C59" s="49">
        <v>4.9550999999999998</v>
      </c>
      <c r="D59" s="49">
        <v>70.913550000000001</v>
      </c>
      <c r="E59" s="49">
        <v>112.56636</v>
      </c>
      <c r="F59" s="49">
        <v>63.906860000000002</v>
      </c>
      <c r="G59" s="49">
        <v>50.457479999999997</v>
      </c>
    </row>
    <row r="60" spans="1:7" ht="22.5">
      <c r="A60" s="115" t="s">
        <v>138</v>
      </c>
      <c r="B60" s="49" t="s">
        <v>1</v>
      </c>
      <c r="C60" s="49">
        <v>0.54479999999999995</v>
      </c>
      <c r="D60" s="49">
        <v>4.9756200000000002</v>
      </c>
      <c r="E60" s="49">
        <v>16.708970000000001</v>
      </c>
      <c r="F60" s="49">
        <v>13.601889999999999</v>
      </c>
      <c r="G60" s="49">
        <v>27.5397</v>
      </c>
    </row>
    <row r="61" spans="1:7">
      <c r="A61" s="115" t="s">
        <v>139</v>
      </c>
      <c r="B61" s="49" t="s">
        <v>1</v>
      </c>
      <c r="C61" s="49" t="s">
        <v>1</v>
      </c>
      <c r="D61" s="49">
        <v>0.29970000000000002</v>
      </c>
      <c r="E61" s="49">
        <v>0.77629999999999999</v>
      </c>
      <c r="F61" s="49">
        <v>1.19</v>
      </c>
      <c r="G61" s="49">
        <v>4.7446000000000002</v>
      </c>
    </row>
    <row r="62" spans="1:7">
      <c r="A62" s="115" t="s">
        <v>112</v>
      </c>
      <c r="B62" s="49">
        <v>457.03048000000001</v>
      </c>
      <c r="C62" s="49">
        <v>1255.1641299999999</v>
      </c>
      <c r="D62" s="49">
        <v>1513.4856600000001</v>
      </c>
      <c r="E62" s="49">
        <v>615.23920999999996</v>
      </c>
      <c r="F62" s="49">
        <v>113.20292000000001</v>
      </c>
      <c r="G62" s="49">
        <v>25.53697</v>
      </c>
    </row>
    <row r="63" spans="1:7">
      <c r="A63" s="115" t="s">
        <v>134</v>
      </c>
      <c r="B63" s="49">
        <v>425.00569999999999</v>
      </c>
      <c r="C63" s="49">
        <v>700.92927999999995</v>
      </c>
      <c r="D63" s="49">
        <v>97.176389999999998</v>
      </c>
      <c r="E63" s="49">
        <v>7.9267799999999999</v>
      </c>
      <c r="F63" s="49">
        <v>4.9799999999999997E-2</v>
      </c>
      <c r="G63" s="49" t="s">
        <v>1</v>
      </c>
    </row>
    <row r="64" spans="1:7">
      <c r="A64" s="115" t="s">
        <v>135</v>
      </c>
      <c r="B64" s="49">
        <v>19.556809999999999</v>
      </c>
      <c r="C64" s="49">
        <v>501.52872000000002</v>
      </c>
      <c r="D64" s="49">
        <v>1071.45407</v>
      </c>
      <c r="E64" s="49">
        <v>207.45166</v>
      </c>
      <c r="F64" s="49">
        <v>11.73915</v>
      </c>
      <c r="G64" s="49">
        <v>1.3612</v>
      </c>
    </row>
    <row r="65" spans="1:7" ht="22.5">
      <c r="A65" s="115" t="s">
        <v>136</v>
      </c>
      <c r="B65" s="49">
        <v>10.25967</v>
      </c>
      <c r="C65" s="49">
        <v>43.630659999999999</v>
      </c>
      <c r="D65" s="49">
        <v>261.81428</v>
      </c>
      <c r="E65" s="49">
        <v>292.26539000000002</v>
      </c>
      <c r="F65" s="49">
        <v>22.843789999999998</v>
      </c>
      <c r="G65" s="49">
        <v>3.2138</v>
      </c>
    </row>
    <row r="66" spans="1:7" ht="22.5">
      <c r="A66" s="115" t="s">
        <v>137</v>
      </c>
      <c r="B66" s="49">
        <v>2.2082999999999999</v>
      </c>
      <c r="C66" s="49">
        <v>8.1626700000000003</v>
      </c>
      <c r="D66" s="49">
        <v>79.695629999999994</v>
      </c>
      <c r="E66" s="49">
        <v>93.955569999999994</v>
      </c>
      <c r="F66" s="49">
        <v>53.159140000000001</v>
      </c>
      <c r="G66" s="49">
        <v>8.7963000000000005</v>
      </c>
    </row>
    <row r="67" spans="1:7" ht="22.5">
      <c r="A67" s="115" t="s">
        <v>138</v>
      </c>
      <c r="B67" s="49" t="s">
        <v>1</v>
      </c>
      <c r="C67" s="49">
        <v>0.91279999999999994</v>
      </c>
      <c r="D67" s="49">
        <v>3.3452899999999999</v>
      </c>
      <c r="E67" s="49">
        <v>13.103009999999999</v>
      </c>
      <c r="F67" s="49">
        <v>24.608740000000001</v>
      </c>
      <c r="G67" s="49">
        <v>8.2387800000000002</v>
      </c>
    </row>
    <row r="68" spans="1:7">
      <c r="A68" s="115" t="s">
        <v>139</v>
      </c>
      <c r="B68" s="49" t="s">
        <v>1</v>
      </c>
      <c r="C68" s="49" t="s">
        <v>1</v>
      </c>
      <c r="D68" s="49" t="s">
        <v>1</v>
      </c>
      <c r="E68" s="49">
        <v>0.53680000000000005</v>
      </c>
      <c r="F68" s="49">
        <v>0.80230000000000001</v>
      </c>
      <c r="G68" s="49">
        <v>3.9268900000000002</v>
      </c>
    </row>
    <row r="69" spans="1:7">
      <c r="A69" s="115" t="s">
        <v>87</v>
      </c>
      <c r="B69" s="49">
        <v>2113.6826900000001</v>
      </c>
      <c r="C69" s="49">
        <v>7719.87626</v>
      </c>
      <c r="D69" s="49">
        <v>8027.5945899999997</v>
      </c>
      <c r="E69" s="49">
        <v>2599.6045789999998</v>
      </c>
      <c r="F69" s="49">
        <v>309.00934999999998</v>
      </c>
      <c r="G69" s="49">
        <v>128.50424000000001</v>
      </c>
    </row>
    <row r="70" spans="1:7">
      <c r="A70" s="115" t="s">
        <v>134</v>
      </c>
      <c r="B70" s="49">
        <v>1949.00809</v>
      </c>
      <c r="C70" s="49">
        <v>4965.8041800000001</v>
      </c>
      <c r="D70" s="49">
        <v>503.03647000000001</v>
      </c>
      <c r="E70" s="49">
        <v>16.902139999999999</v>
      </c>
      <c r="F70" s="49" t="s">
        <v>1</v>
      </c>
      <c r="G70" s="49" t="s">
        <v>1</v>
      </c>
    </row>
    <row r="71" spans="1:7">
      <c r="A71" s="115" t="s">
        <v>135</v>
      </c>
      <c r="B71" s="49">
        <v>121.75382</v>
      </c>
      <c r="C71" s="49">
        <v>2374.1964899999998</v>
      </c>
      <c r="D71" s="49">
        <v>5724.6598700000004</v>
      </c>
      <c r="E71" s="49">
        <v>834.48867900000005</v>
      </c>
      <c r="F71" s="49">
        <v>16.84862</v>
      </c>
      <c r="G71" s="49">
        <v>0.94359999999999999</v>
      </c>
    </row>
    <row r="72" spans="1:7" ht="22.5">
      <c r="A72" s="115" t="s">
        <v>136</v>
      </c>
      <c r="B72" s="49">
        <v>36.60622</v>
      </c>
      <c r="C72" s="49">
        <v>259.29759000000001</v>
      </c>
      <c r="D72" s="49">
        <v>1522.2622899999999</v>
      </c>
      <c r="E72" s="49">
        <v>1245.2299599999999</v>
      </c>
      <c r="F72" s="49">
        <v>108.98813</v>
      </c>
      <c r="G72" s="49">
        <v>9.2383699999999997</v>
      </c>
    </row>
    <row r="73" spans="1:7" ht="22.5">
      <c r="A73" s="115" t="s">
        <v>137</v>
      </c>
      <c r="B73" s="49">
        <v>6.3145600000000002</v>
      </c>
      <c r="C73" s="49">
        <v>114.88262</v>
      </c>
      <c r="D73" s="49">
        <v>236.84082000000001</v>
      </c>
      <c r="E73" s="49">
        <v>418.81218999999999</v>
      </c>
      <c r="F73" s="49">
        <v>120.26685999999999</v>
      </c>
      <c r="G73" s="49">
        <v>31.33137</v>
      </c>
    </row>
    <row r="74" spans="1:7" ht="22.5">
      <c r="A74" s="115" t="s">
        <v>138</v>
      </c>
      <c r="B74" s="49" t="s">
        <v>1</v>
      </c>
      <c r="C74" s="49">
        <v>5.6953800000000001</v>
      </c>
      <c r="D74" s="49">
        <v>37.702240000000003</v>
      </c>
      <c r="E74" s="49">
        <v>71.844809999999995</v>
      </c>
      <c r="F74" s="49">
        <v>49.736310000000003</v>
      </c>
      <c r="G74" s="49">
        <v>45.106900000000003</v>
      </c>
    </row>
    <row r="75" spans="1:7">
      <c r="A75" s="115" t="s">
        <v>139</v>
      </c>
      <c r="B75" s="49" t="s">
        <v>1</v>
      </c>
      <c r="C75" s="49" t="s">
        <v>1</v>
      </c>
      <c r="D75" s="49">
        <v>3.0929000000000002</v>
      </c>
      <c r="E75" s="49">
        <v>12.3268</v>
      </c>
      <c r="F75" s="49">
        <v>13.16943</v>
      </c>
      <c r="G75" s="49">
        <v>41.884</v>
      </c>
    </row>
    <row r="76" spans="1:7">
      <c r="A76" s="115" t="s">
        <v>83</v>
      </c>
      <c r="B76" s="42">
        <v>1639.5113200000001</v>
      </c>
      <c r="C76" s="42">
        <v>4215.60995</v>
      </c>
      <c r="D76" s="42">
        <v>5195.6460299999999</v>
      </c>
      <c r="E76" s="42">
        <v>1357.93166</v>
      </c>
      <c r="F76" s="42">
        <v>128.55195000000001</v>
      </c>
      <c r="G76" s="42">
        <v>49.483629999999998</v>
      </c>
    </row>
    <row r="77" spans="1:7">
      <c r="A77" s="115" t="s">
        <v>134</v>
      </c>
      <c r="B77" s="42">
        <v>1568.97804</v>
      </c>
      <c r="C77" s="42">
        <v>2560.7492099999999</v>
      </c>
      <c r="D77" s="42">
        <v>307.33571000000001</v>
      </c>
      <c r="E77" s="42">
        <v>6.9706299999999999</v>
      </c>
      <c r="F77" s="42">
        <v>0.13700000000000001</v>
      </c>
      <c r="G77" s="42">
        <v>4.9200000000000001E-2</v>
      </c>
    </row>
    <row r="78" spans="1:7">
      <c r="A78" s="114" t="s">
        <v>135</v>
      </c>
      <c r="B78" s="48">
        <v>61.221400000000003</v>
      </c>
      <c r="C78" s="48">
        <v>1541.6677299999999</v>
      </c>
      <c r="D78" s="48">
        <v>3634.6850599999998</v>
      </c>
      <c r="E78" s="48">
        <v>430.21776999999997</v>
      </c>
      <c r="F78" s="48">
        <v>7.2066999999999997</v>
      </c>
      <c r="G78" s="48">
        <v>0.4531</v>
      </c>
    </row>
    <row r="79" spans="1:7" ht="22.5">
      <c r="A79" s="114" t="s">
        <v>136</v>
      </c>
      <c r="B79" s="48">
        <v>6.3892300000000004</v>
      </c>
      <c r="C79" s="48">
        <v>99.490650000000002</v>
      </c>
      <c r="D79" s="48">
        <v>964.92728999999997</v>
      </c>
      <c r="E79" s="48">
        <v>617.92637000000002</v>
      </c>
      <c r="F79" s="48">
        <v>39.071289999999998</v>
      </c>
      <c r="G79" s="48">
        <v>2.1288999999999998</v>
      </c>
    </row>
    <row r="80" spans="1:7" ht="22.5">
      <c r="A80" s="114" t="s">
        <v>137</v>
      </c>
      <c r="B80" s="48">
        <v>2.92265</v>
      </c>
      <c r="C80" s="48">
        <v>10.94116</v>
      </c>
      <c r="D80" s="48">
        <v>264.82321999999999</v>
      </c>
      <c r="E80" s="48">
        <v>241.94827000000001</v>
      </c>
      <c r="F80" s="48">
        <v>47.674079999999996</v>
      </c>
      <c r="G80" s="48">
        <v>10.867039999999999</v>
      </c>
    </row>
    <row r="81" spans="1:7" ht="22.5">
      <c r="A81" s="114" t="s">
        <v>138</v>
      </c>
      <c r="B81" s="48" t="s">
        <v>1</v>
      </c>
      <c r="C81" s="48">
        <v>2.7612000000000001</v>
      </c>
      <c r="D81" s="48">
        <v>21.36215</v>
      </c>
      <c r="E81" s="48">
        <v>55.351019999999998</v>
      </c>
      <c r="F81" s="48">
        <v>27.293679999999998</v>
      </c>
      <c r="G81" s="48">
        <v>18.74559</v>
      </c>
    </row>
    <row r="82" spans="1:7">
      <c r="A82" s="114" t="s">
        <v>139</v>
      </c>
      <c r="B82" s="48" t="s">
        <v>1</v>
      </c>
      <c r="C82" s="48" t="s">
        <v>1</v>
      </c>
      <c r="D82" s="48">
        <v>2.5125999999999999</v>
      </c>
      <c r="E82" s="48">
        <v>5.5175999999999998</v>
      </c>
      <c r="F82" s="48">
        <v>7.1692</v>
      </c>
      <c r="G82" s="48">
        <v>17.239799999999999</v>
      </c>
    </row>
    <row r="83" spans="1:7">
      <c r="A83" s="114" t="s">
        <v>18</v>
      </c>
      <c r="B83" s="48">
        <v>350.74567000000002</v>
      </c>
      <c r="C83" s="48">
        <v>1667.3296700000001</v>
      </c>
      <c r="D83" s="48">
        <v>1791.49207</v>
      </c>
      <c r="E83" s="48">
        <v>522.18397000000004</v>
      </c>
      <c r="F83" s="48">
        <v>95.149600000000007</v>
      </c>
      <c r="G83" s="48">
        <v>45.2273</v>
      </c>
    </row>
    <row r="84" spans="1:7">
      <c r="A84" s="114" t="s">
        <v>134</v>
      </c>
      <c r="B84" s="48">
        <v>314.62191000000001</v>
      </c>
      <c r="C84" s="48">
        <v>927.005</v>
      </c>
      <c r="D84" s="48">
        <v>72.180989999999994</v>
      </c>
      <c r="E84" s="48">
        <v>2.3769999999999998</v>
      </c>
      <c r="F84" s="48" t="s">
        <v>1</v>
      </c>
      <c r="G84" s="48">
        <v>4.4400000000000002E-2</v>
      </c>
    </row>
    <row r="85" spans="1:7">
      <c r="A85" s="114" t="s">
        <v>135</v>
      </c>
      <c r="B85" s="48">
        <v>27.25713</v>
      </c>
      <c r="C85" s="48">
        <v>688.34328000000005</v>
      </c>
      <c r="D85" s="48">
        <v>1402.89527</v>
      </c>
      <c r="E85" s="48">
        <v>188.48044999999999</v>
      </c>
      <c r="F85" s="48">
        <v>5.9452999999999996</v>
      </c>
      <c r="G85" s="48">
        <v>1.4666999999999999</v>
      </c>
    </row>
    <row r="86" spans="1:7" ht="22.5">
      <c r="A86" s="114" t="s">
        <v>136</v>
      </c>
      <c r="B86" s="48">
        <v>4.6646299999999998</v>
      </c>
      <c r="C86" s="48">
        <v>42.348289999999999</v>
      </c>
      <c r="D86" s="48">
        <v>246.14911000000001</v>
      </c>
      <c r="E86" s="48">
        <v>225.40834000000001</v>
      </c>
      <c r="F86" s="48">
        <v>35.399900000000002</v>
      </c>
      <c r="G86" s="48">
        <v>6.5814000000000004</v>
      </c>
    </row>
    <row r="87" spans="1:7" ht="22.5">
      <c r="A87" s="114" t="s">
        <v>137</v>
      </c>
      <c r="B87" s="48">
        <v>4.202</v>
      </c>
      <c r="C87" s="48">
        <v>8.9978999999999996</v>
      </c>
      <c r="D87" s="48">
        <v>67.3215</v>
      </c>
      <c r="E87" s="48">
        <v>89.955299999999994</v>
      </c>
      <c r="F87" s="48">
        <v>44.993000000000002</v>
      </c>
      <c r="G87" s="48">
        <v>26.9878</v>
      </c>
    </row>
    <row r="88" spans="1:7" ht="22.5">
      <c r="A88" s="114" t="s">
        <v>138</v>
      </c>
      <c r="B88" s="48" t="s">
        <v>1</v>
      </c>
      <c r="C88" s="48">
        <v>0.63519999999999999</v>
      </c>
      <c r="D88" s="48">
        <v>2.9451999999999998</v>
      </c>
      <c r="E88" s="48">
        <v>15.594379999999999</v>
      </c>
      <c r="F88" s="48">
        <v>8.8114000000000008</v>
      </c>
      <c r="G88" s="48">
        <v>8.5371000000000006</v>
      </c>
    </row>
    <row r="89" spans="1:7">
      <c r="A89" s="114" t="s">
        <v>139</v>
      </c>
      <c r="B89" s="48" t="s">
        <v>1</v>
      </c>
      <c r="C89" s="48" t="s">
        <v>1</v>
      </c>
      <c r="D89" s="48" t="s">
        <v>1</v>
      </c>
      <c r="E89" s="48">
        <v>0.36849999999999999</v>
      </c>
      <c r="F89" s="48" t="s">
        <v>1</v>
      </c>
      <c r="G89" s="48">
        <v>1.6099000000000001</v>
      </c>
    </row>
    <row r="90" spans="1:7">
      <c r="A90" s="114" t="s">
        <v>142</v>
      </c>
      <c r="B90" s="48">
        <v>1198.7871199998999</v>
      </c>
      <c r="C90" s="48">
        <v>3140.7619399999999</v>
      </c>
      <c r="D90" s="48">
        <v>2908.03809</v>
      </c>
      <c r="E90" s="48">
        <v>1330.80764</v>
      </c>
      <c r="F90" s="48">
        <v>420.06518999999997</v>
      </c>
      <c r="G90" s="48">
        <v>155.65853999999999</v>
      </c>
    </row>
    <row r="91" spans="1:7">
      <c r="A91" s="114" t="s">
        <v>134</v>
      </c>
      <c r="B91" s="48">
        <v>819.11262999990004</v>
      </c>
      <c r="C91" s="48">
        <v>858.08068000000003</v>
      </c>
      <c r="D91" s="48">
        <v>13.70675</v>
      </c>
      <c r="E91" s="48">
        <v>0.8901</v>
      </c>
      <c r="F91" s="48" t="s">
        <v>1</v>
      </c>
      <c r="G91" s="48" t="s">
        <v>1</v>
      </c>
    </row>
    <row r="92" spans="1:7">
      <c r="A92" s="114" t="s">
        <v>135</v>
      </c>
      <c r="B92" s="48">
        <v>237.34536</v>
      </c>
      <c r="C92" s="48">
        <v>1750.77234</v>
      </c>
      <c r="D92" s="48">
        <v>1503.4664499999999</v>
      </c>
      <c r="E92" s="48">
        <v>42.823950000000004</v>
      </c>
      <c r="F92" s="48">
        <v>3.8494899999999999</v>
      </c>
      <c r="G92" s="48">
        <v>1.298</v>
      </c>
    </row>
    <row r="93" spans="1:7" ht="22.5">
      <c r="A93" s="114" t="s">
        <v>136</v>
      </c>
      <c r="B93" s="48">
        <v>81.610280000000003</v>
      </c>
      <c r="C93" s="48">
        <v>429.077</v>
      </c>
      <c r="D93" s="48">
        <v>588.90111000000002</v>
      </c>
      <c r="E93" s="48">
        <v>386.90609000000001</v>
      </c>
      <c r="F93" s="48">
        <v>28.711590000000001</v>
      </c>
      <c r="G93" s="48">
        <v>3.1797900000000001</v>
      </c>
    </row>
    <row r="94" spans="1:7" ht="22.5">
      <c r="A94" s="114" t="s">
        <v>137</v>
      </c>
      <c r="B94" s="48">
        <v>60.718850000000003</v>
      </c>
      <c r="C94" s="48">
        <v>85.992549999999994</v>
      </c>
      <c r="D94" s="48">
        <v>735.76892999999995</v>
      </c>
      <c r="E94" s="48">
        <v>569.99354000000005</v>
      </c>
      <c r="F94" s="48">
        <v>141.16140999999999</v>
      </c>
      <c r="G94" s="48">
        <v>36.244419999999998</v>
      </c>
    </row>
    <row r="95" spans="1:7" ht="22.5">
      <c r="A95" s="114" t="s">
        <v>138</v>
      </c>
      <c r="B95" s="48" t="s">
        <v>1</v>
      </c>
      <c r="C95" s="48">
        <v>16.839369999999999</v>
      </c>
      <c r="D95" s="48">
        <v>58.45749</v>
      </c>
      <c r="E95" s="48">
        <v>319.23860000000002</v>
      </c>
      <c r="F95" s="48">
        <v>214.53039999999999</v>
      </c>
      <c r="G95" s="48">
        <v>60.28828</v>
      </c>
    </row>
    <row r="96" spans="1:7">
      <c r="A96" s="114" t="s">
        <v>139</v>
      </c>
      <c r="B96" s="48" t="s">
        <v>1</v>
      </c>
      <c r="C96" s="48" t="s">
        <v>1</v>
      </c>
      <c r="D96" s="48">
        <v>7.7373599999999998</v>
      </c>
      <c r="E96" s="48">
        <v>10.955360000000001</v>
      </c>
      <c r="F96" s="48">
        <v>31.8123</v>
      </c>
      <c r="G96" s="48">
        <v>54.648049999999998</v>
      </c>
    </row>
    <row r="97" spans="1:7">
      <c r="A97" s="114" t="s">
        <v>121</v>
      </c>
      <c r="B97" s="48">
        <v>1638.02558</v>
      </c>
      <c r="C97" s="48">
        <v>3854.5405599999999</v>
      </c>
      <c r="D97" s="48">
        <v>5300.9295949999996</v>
      </c>
      <c r="E97" s="48">
        <v>1458.0508199999999</v>
      </c>
      <c r="F97" s="48">
        <v>239.27169000000001</v>
      </c>
      <c r="G97" s="48">
        <v>63.160060000000001</v>
      </c>
    </row>
    <row r="98" spans="1:7">
      <c r="A98" s="114" t="s">
        <v>134</v>
      </c>
      <c r="B98" s="48">
        <v>1543.7030299999999</v>
      </c>
      <c r="C98" s="48">
        <v>2096.91698</v>
      </c>
      <c r="D98" s="48">
        <v>214.94795999999999</v>
      </c>
      <c r="E98" s="48">
        <v>7.2208199999999998</v>
      </c>
      <c r="F98" s="48">
        <v>9.5600000000000004E-2</v>
      </c>
      <c r="G98" s="48" t="s">
        <v>1</v>
      </c>
    </row>
    <row r="99" spans="1:7">
      <c r="A99" s="114" t="s">
        <v>135</v>
      </c>
      <c r="B99" s="48">
        <v>61.078719999999997</v>
      </c>
      <c r="C99" s="48">
        <v>1590.26044</v>
      </c>
      <c r="D99" s="48">
        <v>3937.6811400000001</v>
      </c>
      <c r="E99" s="48">
        <v>389.32823000000002</v>
      </c>
      <c r="F99" s="48">
        <v>6.6893000000000002</v>
      </c>
      <c r="G99" s="48">
        <v>0.58579999999999999</v>
      </c>
    </row>
    <row r="100" spans="1:7" ht="22.5">
      <c r="A100" s="114" t="s">
        <v>136</v>
      </c>
      <c r="B100" s="48">
        <v>28.678470000000001</v>
      </c>
      <c r="C100" s="48">
        <v>135.48281</v>
      </c>
      <c r="D100" s="48">
        <v>926.91650500000003</v>
      </c>
      <c r="E100" s="48">
        <v>800.87194999999997</v>
      </c>
      <c r="F100" s="48">
        <v>82.479820000000004</v>
      </c>
      <c r="G100" s="48">
        <v>6.4498499999999996</v>
      </c>
    </row>
    <row r="101" spans="1:7" ht="22.5">
      <c r="A101" s="114" t="s">
        <v>137</v>
      </c>
      <c r="B101" s="48">
        <v>4.5653600000000001</v>
      </c>
      <c r="C101" s="48">
        <v>27.75713</v>
      </c>
      <c r="D101" s="48">
        <v>180.23573999999999</v>
      </c>
      <c r="E101" s="48">
        <v>200.17463000000001</v>
      </c>
      <c r="F101" s="48">
        <v>106.15768</v>
      </c>
      <c r="G101" s="48">
        <v>16.344619999999999</v>
      </c>
    </row>
    <row r="102" spans="1:7" ht="22.5">
      <c r="A102" s="114" t="s">
        <v>138</v>
      </c>
      <c r="B102" s="48" t="s">
        <v>1</v>
      </c>
      <c r="C102" s="48">
        <v>4.1231999999999998</v>
      </c>
      <c r="D102" s="48">
        <v>39.050750000000001</v>
      </c>
      <c r="E102" s="48">
        <v>54.065190000000001</v>
      </c>
      <c r="F102" s="48">
        <v>33.376089999999998</v>
      </c>
      <c r="G102" s="48">
        <v>23.610600000000002</v>
      </c>
    </row>
    <row r="103" spans="1:7">
      <c r="A103" s="114" t="s">
        <v>139</v>
      </c>
      <c r="B103" s="48" t="s">
        <v>1</v>
      </c>
      <c r="C103" s="48" t="s">
        <v>1</v>
      </c>
      <c r="D103" s="48">
        <v>2.0975000000000001</v>
      </c>
      <c r="E103" s="48">
        <v>6.39</v>
      </c>
      <c r="F103" s="48">
        <v>10.4732</v>
      </c>
      <c r="G103" s="48">
        <v>16.16919</v>
      </c>
    </row>
    <row r="104" spans="1:7" ht="22.5">
      <c r="A104" s="114" t="s">
        <v>143</v>
      </c>
      <c r="B104" s="48">
        <v>842.14504999999997</v>
      </c>
      <c r="C104" s="48">
        <v>2185.8647299999998</v>
      </c>
      <c r="D104" s="48">
        <v>2678.1256899999998</v>
      </c>
      <c r="E104" s="48">
        <v>420.11448999999999</v>
      </c>
      <c r="F104" s="48">
        <v>65.006519999999995</v>
      </c>
      <c r="G104" s="48">
        <v>20.21491</v>
      </c>
    </row>
    <row r="105" spans="1:7">
      <c r="A105" s="114" t="s">
        <v>134</v>
      </c>
      <c r="B105" s="48">
        <v>792.57342000000006</v>
      </c>
      <c r="C105" s="48">
        <v>1179.5111400000001</v>
      </c>
      <c r="D105" s="48">
        <v>220.72489999999999</v>
      </c>
      <c r="E105" s="48">
        <v>1.9803999999999999</v>
      </c>
      <c r="F105" s="48">
        <v>4.65E-2</v>
      </c>
      <c r="G105" s="48" t="s">
        <v>1</v>
      </c>
    </row>
    <row r="106" spans="1:7">
      <c r="A106" s="114" t="s">
        <v>135</v>
      </c>
      <c r="B106" s="48">
        <v>40.123959999999997</v>
      </c>
      <c r="C106" s="48">
        <v>946.95988</v>
      </c>
      <c r="D106" s="48">
        <v>2058.6617799999999</v>
      </c>
      <c r="E106" s="48">
        <v>162.15862000000001</v>
      </c>
      <c r="F106" s="48">
        <v>2.75983</v>
      </c>
      <c r="G106" s="48">
        <v>0.19950000000000001</v>
      </c>
    </row>
    <row r="107" spans="1:7" ht="22.5">
      <c r="A107" s="114" t="s">
        <v>136</v>
      </c>
      <c r="B107" s="48">
        <v>7.9716699999999996</v>
      </c>
      <c r="C107" s="48">
        <v>53.053690000000003</v>
      </c>
      <c r="D107" s="48">
        <v>334.49536000000001</v>
      </c>
      <c r="E107" s="48">
        <v>169.23566</v>
      </c>
      <c r="F107" s="48">
        <v>17.527699999999999</v>
      </c>
      <c r="G107" s="48">
        <v>1.5574399999999999</v>
      </c>
    </row>
    <row r="108" spans="1:7" ht="22.5">
      <c r="A108" s="114" t="s">
        <v>137</v>
      </c>
      <c r="B108" s="48">
        <v>1.476</v>
      </c>
      <c r="C108" s="48">
        <v>6.0326199999999996</v>
      </c>
      <c r="D108" s="48">
        <v>60.360050000000001</v>
      </c>
      <c r="E108" s="48">
        <v>68.009829999999994</v>
      </c>
      <c r="F108" s="48">
        <v>28.232399999999998</v>
      </c>
      <c r="G108" s="48">
        <v>4.2513300000000003</v>
      </c>
    </row>
    <row r="109" spans="1:7" ht="22.5">
      <c r="A109" s="114" t="s">
        <v>138</v>
      </c>
      <c r="B109" s="48" t="s">
        <v>1</v>
      </c>
      <c r="C109" s="48">
        <v>0.30740000000000001</v>
      </c>
      <c r="D109" s="48">
        <v>3.6166999999999998</v>
      </c>
      <c r="E109" s="48">
        <v>15.78668</v>
      </c>
      <c r="F109" s="48">
        <v>15.12759</v>
      </c>
      <c r="G109" s="48">
        <v>7.5807399999999996</v>
      </c>
    </row>
    <row r="110" spans="1:7">
      <c r="A110" s="115" t="s">
        <v>139</v>
      </c>
      <c r="B110" s="49" t="s">
        <v>1</v>
      </c>
      <c r="C110" s="49" t="s">
        <v>1</v>
      </c>
      <c r="D110" s="49">
        <v>0.26690000000000003</v>
      </c>
      <c r="E110" s="49">
        <v>2.9432999999999998</v>
      </c>
      <c r="F110" s="49">
        <v>1.3125</v>
      </c>
      <c r="G110" s="49">
        <v>6.6258999999999997</v>
      </c>
    </row>
    <row r="111" spans="1:7">
      <c r="A111" s="116" t="s">
        <v>123</v>
      </c>
      <c r="B111" s="42">
        <v>347.58024999999998</v>
      </c>
      <c r="C111" s="42">
        <v>1044.08167</v>
      </c>
      <c r="D111" s="42">
        <v>1205.3642299999999</v>
      </c>
      <c r="E111" s="42">
        <v>282.21431000000001</v>
      </c>
      <c r="F111" s="42">
        <v>88.176810000000003</v>
      </c>
      <c r="G111" s="42">
        <v>40.263269999999999</v>
      </c>
    </row>
    <row r="112" spans="1:7">
      <c r="A112" s="114" t="s">
        <v>134</v>
      </c>
      <c r="B112" s="43">
        <v>284.04734999999999</v>
      </c>
      <c r="C112" s="43">
        <v>437.94553000000002</v>
      </c>
      <c r="D112" s="43">
        <v>63.157780000000002</v>
      </c>
      <c r="E112" s="43">
        <v>2.8290000000000002</v>
      </c>
      <c r="F112" s="43">
        <v>9.2999999999999999E-2</v>
      </c>
      <c r="G112" s="43" t="s">
        <v>1</v>
      </c>
    </row>
    <row r="113" spans="1:7">
      <c r="A113" s="114" t="s">
        <v>135</v>
      </c>
      <c r="B113" s="48">
        <v>53.111040000000003</v>
      </c>
      <c r="C113" s="48">
        <v>568.27659000000006</v>
      </c>
      <c r="D113" s="48">
        <v>767.65359000000001</v>
      </c>
      <c r="E113" s="48">
        <v>100.952</v>
      </c>
      <c r="F113" s="48">
        <v>7.0309100000000004</v>
      </c>
      <c r="G113" s="48">
        <v>3.1764000000000001</v>
      </c>
    </row>
    <row r="114" spans="1:7" ht="22.5">
      <c r="A114" s="114" t="s">
        <v>136</v>
      </c>
      <c r="B114" s="48">
        <v>9.2454599999999996</v>
      </c>
      <c r="C114" s="48">
        <v>34.17286</v>
      </c>
      <c r="D114" s="48">
        <v>340.46361000000002</v>
      </c>
      <c r="E114" s="48">
        <v>127.73551999999999</v>
      </c>
      <c r="F114" s="48">
        <v>38.128399999999999</v>
      </c>
      <c r="G114" s="48">
        <v>3.6434000000000002</v>
      </c>
    </row>
    <row r="115" spans="1:7" ht="22.5">
      <c r="A115" s="114" t="s">
        <v>137</v>
      </c>
      <c r="B115" s="48">
        <v>1.1763999999999999</v>
      </c>
      <c r="C115" s="48">
        <v>2.6639900000000001</v>
      </c>
      <c r="D115" s="48">
        <v>32.804949999999998</v>
      </c>
      <c r="E115" s="48">
        <v>46.023200000000003</v>
      </c>
      <c r="F115" s="48">
        <v>32.981400000000001</v>
      </c>
      <c r="G115" s="48">
        <v>19.45279</v>
      </c>
    </row>
    <row r="116" spans="1:7" ht="22.5">
      <c r="A116" s="114" t="s">
        <v>138</v>
      </c>
      <c r="B116" s="48" t="s">
        <v>1</v>
      </c>
      <c r="C116" s="48">
        <v>1.0226999999999999</v>
      </c>
      <c r="D116" s="48">
        <v>1.2843</v>
      </c>
      <c r="E116" s="48">
        <v>4.6745900000000002</v>
      </c>
      <c r="F116" s="48">
        <v>5.5542999999999996</v>
      </c>
      <c r="G116" s="48">
        <v>11.41328</v>
      </c>
    </row>
    <row r="117" spans="1:7">
      <c r="A117" s="114" t="s">
        <v>139</v>
      </c>
      <c r="B117" s="48" t="s">
        <v>1</v>
      </c>
      <c r="C117" s="48" t="s">
        <v>1</v>
      </c>
      <c r="D117" s="48" t="s">
        <v>1</v>
      </c>
      <c r="E117" s="48" t="s">
        <v>1</v>
      </c>
      <c r="F117" s="48">
        <v>4.3887999999999998</v>
      </c>
      <c r="G117" s="48">
        <v>2.5773999999999999</v>
      </c>
    </row>
    <row r="118" spans="1:7">
      <c r="A118" s="114" t="s">
        <v>113</v>
      </c>
      <c r="B118" s="48">
        <v>270.22710999999998</v>
      </c>
      <c r="C118" s="48">
        <v>1304.8152399999999</v>
      </c>
      <c r="D118" s="48">
        <v>1297.4766199999999</v>
      </c>
      <c r="E118" s="48">
        <v>596.03985999999998</v>
      </c>
      <c r="F118" s="48">
        <v>100.47951999999999</v>
      </c>
      <c r="G118" s="48">
        <v>23.664729999999999</v>
      </c>
    </row>
    <row r="119" spans="1:7">
      <c r="A119" s="114" t="s">
        <v>134</v>
      </c>
      <c r="B119" s="48">
        <v>263.67007000000001</v>
      </c>
      <c r="C119" s="48">
        <v>951.70487000000003</v>
      </c>
      <c r="D119" s="48">
        <v>66.764610000000005</v>
      </c>
      <c r="E119" s="48">
        <v>1.7365600000000001</v>
      </c>
      <c r="F119" s="48">
        <v>4.9000000000000002E-2</v>
      </c>
      <c r="G119" s="48" t="s">
        <v>1</v>
      </c>
    </row>
    <row r="120" spans="1:7">
      <c r="A120" s="114" t="s">
        <v>135</v>
      </c>
      <c r="B120" s="48">
        <v>5.5333399999999999</v>
      </c>
      <c r="C120" s="48">
        <v>328.79986000000002</v>
      </c>
      <c r="D120" s="48">
        <v>848.98909000000003</v>
      </c>
      <c r="E120" s="48">
        <v>141.08965000000001</v>
      </c>
      <c r="F120" s="48">
        <v>3.1846999999999999</v>
      </c>
      <c r="G120" s="48">
        <v>0.2165</v>
      </c>
    </row>
    <row r="121" spans="1:7" ht="22.5">
      <c r="A121" s="114" t="s">
        <v>136</v>
      </c>
      <c r="B121" s="48">
        <v>0.88870000000000005</v>
      </c>
      <c r="C121" s="48">
        <v>19.620360000000002</v>
      </c>
      <c r="D121" s="48">
        <v>306.65956</v>
      </c>
      <c r="E121" s="48">
        <v>255.28820999999999</v>
      </c>
      <c r="F121" s="48">
        <v>29.35248</v>
      </c>
      <c r="G121" s="48">
        <v>1.3285</v>
      </c>
    </row>
    <row r="122" spans="1:7" ht="22.5">
      <c r="A122" s="114" t="s">
        <v>137</v>
      </c>
      <c r="B122" s="48">
        <v>0.13500000000000001</v>
      </c>
      <c r="C122" s="48">
        <v>3.7559499999999999</v>
      </c>
      <c r="D122" s="48">
        <v>65.977710000000002</v>
      </c>
      <c r="E122" s="48">
        <v>171.87611000000001</v>
      </c>
      <c r="F122" s="48">
        <v>48.12809</v>
      </c>
      <c r="G122" s="48">
        <v>8.6463999999999999</v>
      </c>
    </row>
    <row r="123" spans="1:7" ht="22.5">
      <c r="A123" s="114" t="s">
        <v>138</v>
      </c>
      <c r="B123" s="48" t="s">
        <v>1</v>
      </c>
      <c r="C123" s="48">
        <v>0.93420000000000003</v>
      </c>
      <c r="D123" s="48">
        <v>9.0856499999999993</v>
      </c>
      <c r="E123" s="48">
        <v>24.41883</v>
      </c>
      <c r="F123" s="48">
        <v>15.74025</v>
      </c>
      <c r="G123" s="48">
        <v>8.60703</v>
      </c>
    </row>
    <row r="124" spans="1:7">
      <c r="A124" s="114" t="s">
        <v>139</v>
      </c>
      <c r="B124" s="48" t="s">
        <v>1</v>
      </c>
      <c r="C124" s="48" t="s">
        <v>1</v>
      </c>
      <c r="D124" s="48" t="s">
        <v>1</v>
      </c>
      <c r="E124" s="48">
        <v>1.6305000000000001</v>
      </c>
      <c r="F124" s="48">
        <v>4.0250000000000004</v>
      </c>
      <c r="G124" s="48">
        <v>4.8662999999999998</v>
      </c>
    </row>
    <row r="125" spans="1:7">
      <c r="A125" s="114" t="s">
        <v>56</v>
      </c>
      <c r="B125" s="48">
        <v>1502.13609</v>
      </c>
      <c r="C125" s="48">
        <v>3993.4743800000001</v>
      </c>
      <c r="D125" s="48">
        <v>4078.0765070000002</v>
      </c>
      <c r="E125" s="48">
        <v>972.77935000000002</v>
      </c>
      <c r="F125" s="48">
        <v>72.557270000000003</v>
      </c>
      <c r="G125" s="48">
        <v>22.99625</v>
      </c>
    </row>
    <row r="126" spans="1:7">
      <c r="A126" s="114" t="s">
        <v>134</v>
      </c>
      <c r="B126" s="48">
        <v>1377.0589</v>
      </c>
      <c r="C126" s="48">
        <v>2637.54693</v>
      </c>
      <c r="D126" s="48">
        <v>301.43331999999998</v>
      </c>
      <c r="E126" s="48">
        <v>8.10947</v>
      </c>
      <c r="F126" s="48">
        <v>9.1200000000000003E-2</v>
      </c>
      <c r="G126" s="48" t="s">
        <v>1</v>
      </c>
    </row>
    <row r="127" spans="1:7">
      <c r="A127" s="114" t="s">
        <v>135</v>
      </c>
      <c r="B127" s="48">
        <v>79.711590000000001</v>
      </c>
      <c r="C127" s="48">
        <v>1294.7033100000001</v>
      </c>
      <c r="D127" s="48">
        <v>3091.2698270000001</v>
      </c>
      <c r="E127" s="48">
        <v>279.19107000000002</v>
      </c>
      <c r="F127" s="48">
        <v>3.2780999999999998</v>
      </c>
      <c r="G127" s="48">
        <v>0.70748</v>
      </c>
    </row>
    <row r="128" spans="1:7" ht="22.5">
      <c r="A128" s="114" t="s">
        <v>136</v>
      </c>
      <c r="B128" s="48">
        <v>31.413219999999999</v>
      </c>
      <c r="C128" s="48">
        <v>46.516370000000002</v>
      </c>
      <c r="D128" s="48">
        <v>611.68805999999995</v>
      </c>
      <c r="E128" s="48">
        <v>546.06057999999996</v>
      </c>
      <c r="F128" s="48">
        <v>16.009699999999999</v>
      </c>
      <c r="G128" s="48">
        <v>0.88470000000000004</v>
      </c>
    </row>
    <row r="129" spans="1:7" ht="22.5">
      <c r="A129" s="114" t="s">
        <v>137</v>
      </c>
      <c r="B129" s="48">
        <v>13.95238</v>
      </c>
      <c r="C129" s="48">
        <v>11.84958</v>
      </c>
      <c r="D129" s="48">
        <v>64.872730000000004</v>
      </c>
      <c r="E129" s="48">
        <v>109.45323</v>
      </c>
      <c r="F129" s="48">
        <v>33.610689999999998</v>
      </c>
      <c r="G129" s="48">
        <v>6.1476899999999999</v>
      </c>
    </row>
    <row r="130" spans="1:7" ht="22.5">
      <c r="A130" s="114" t="s">
        <v>138</v>
      </c>
      <c r="B130" s="48" t="s">
        <v>1</v>
      </c>
      <c r="C130" s="48">
        <v>2.85819</v>
      </c>
      <c r="D130" s="48">
        <v>7.9753699999999998</v>
      </c>
      <c r="E130" s="48">
        <v>28.007999999999999</v>
      </c>
      <c r="F130" s="48">
        <v>15.59788</v>
      </c>
      <c r="G130" s="48">
        <v>12.93458</v>
      </c>
    </row>
    <row r="131" spans="1:7">
      <c r="A131" s="114" t="s">
        <v>139</v>
      </c>
      <c r="B131" s="48" t="s">
        <v>1</v>
      </c>
      <c r="C131" s="48" t="s">
        <v>1</v>
      </c>
      <c r="D131" s="48">
        <v>0.83720000000000006</v>
      </c>
      <c r="E131" s="48">
        <v>1.9570000000000001</v>
      </c>
      <c r="F131" s="48">
        <v>3.9697</v>
      </c>
      <c r="G131" s="48">
        <v>2.3218000000000001</v>
      </c>
    </row>
    <row r="132" spans="1:7">
      <c r="A132" s="114" t="s">
        <v>117</v>
      </c>
      <c r="B132" s="48">
        <v>6763.486586</v>
      </c>
      <c r="C132" s="48">
        <v>10908.252274</v>
      </c>
      <c r="D132" s="48">
        <v>9680.5912379699002</v>
      </c>
      <c r="E132" s="48">
        <v>3615.4235100000001</v>
      </c>
      <c r="F132" s="48">
        <v>636.67038000000002</v>
      </c>
      <c r="G132" s="48">
        <v>366.62157999999999</v>
      </c>
    </row>
    <row r="133" spans="1:7">
      <c r="A133" s="114" t="s">
        <v>134</v>
      </c>
      <c r="B133" s="48">
        <v>6099.3947760000001</v>
      </c>
      <c r="C133" s="48">
        <v>1992.3463839999999</v>
      </c>
      <c r="D133" s="48">
        <v>26.666740000000001</v>
      </c>
      <c r="E133" s="48">
        <v>0.52559999999999996</v>
      </c>
      <c r="F133" s="48" t="s">
        <v>1</v>
      </c>
      <c r="G133" s="48" t="s">
        <v>1</v>
      </c>
    </row>
    <row r="134" spans="1:7">
      <c r="A134" s="114" t="s">
        <v>135</v>
      </c>
      <c r="B134" s="48">
        <v>656.52450999999996</v>
      </c>
      <c r="C134" s="48">
        <v>7574.51271</v>
      </c>
      <c r="D134" s="48">
        <v>2032.0559399998999</v>
      </c>
      <c r="E134" s="48">
        <v>110.89877</v>
      </c>
      <c r="F134" s="48" t="s">
        <v>1</v>
      </c>
      <c r="G134" s="48" t="s">
        <v>1</v>
      </c>
    </row>
    <row r="135" spans="1:7" ht="22.5">
      <c r="A135" s="114" t="s">
        <v>136</v>
      </c>
      <c r="B135" s="48">
        <v>6.3634300000000001</v>
      </c>
      <c r="C135" s="48">
        <v>1130.1626799999999</v>
      </c>
      <c r="D135" s="48">
        <v>4941.0662399700004</v>
      </c>
      <c r="E135" s="48">
        <v>322.36734999999999</v>
      </c>
      <c r="F135" s="48">
        <v>18.227519999999998</v>
      </c>
      <c r="G135" s="48">
        <v>0.17780000000000001</v>
      </c>
    </row>
    <row r="136" spans="1:7" ht="22.5">
      <c r="A136" s="114" t="s">
        <v>137</v>
      </c>
      <c r="B136" s="48">
        <v>1.20387</v>
      </c>
      <c r="C136" s="48">
        <v>179.09933000000001</v>
      </c>
      <c r="D136" s="48">
        <v>2472.5200580000001</v>
      </c>
      <c r="E136" s="48">
        <v>2176.96875</v>
      </c>
      <c r="F136" s="48">
        <v>122.32347</v>
      </c>
      <c r="G136" s="48">
        <v>9.1404499999999995</v>
      </c>
    </row>
    <row r="137" spans="1:7" ht="22.5">
      <c r="A137" s="114" t="s">
        <v>138</v>
      </c>
      <c r="B137" s="48" t="s">
        <v>1</v>
      </c>
      <c r="C137" s="48">
        <v>32.131169999999997</v>
      </c>
      <c r="D137" s="48">
        <v>201.77706000000001</v>
      </c>
      <c r="E137" s="48">
        <v>946.54683999999997</v>
      </c>
      <c r="F137" s="48">
        <v>399.39638000000002</v>
      </c>
      <c r="G137" s="48">
        <v>124.44624</v>
      </c>
    </row>
    <row r="138" spans="1:7">
      <c r="A138" s="114" t="s">
        <v>139</v>
      </c>
      <c r="B138" s="48" t="s">
        <v>1</v>
      </c>
      <c r="C138" s="48" t="s">
        <v>1</v>
      </c>
      <c r="D138" s="48">
        <v>6.5052000000000003</v>
      </c>
      <c r="E138" s="48">
        <v>58.116199999999999</v>
      </c>
      <c r="F138" s="48">
        <v>96.723010000000002</v>
      </c>
      <c r="G138" s="48">
        <v>232.85709</v>
      </c>
    </row>
    <row r="139" spans="1:7">
      <c r="A139" s="114" t="s">
        <v>15</v>
      </c>
      <c r="B139" s="48">
        <v>8026.7702600000002</v>
      </c>
      <c r="C139" s="48">
        <v>12533.14611</v>
      </c>
      <c r="D139" s="48">
        <v>12285.000749999999</v>
      </c>
      <c r="E139" s="48">
        <v>3747.80501</v>
      </c>
      <c r="F139" s="48">
        <v>859.33384000000001</v>
      </c>
      <c r="G139" s="48">
        <v>960.36572000000001</v>
      </c>
    </row>
    <row r="140" spans="1:7">
      <c r="A140" s="114" t="s">
        <v>134</v>
      </c>
      <c r="B140" s="48">
        <v>5998.1117800000002</v>
      </c>
      <c r="C140" s="48">
        <v>4345.7263599999997</v>
      </c>
      <c r="D140" s="48">
        <v>268.96481</v>
      </c>
      <c r="E140" s="48">
        <v>10.887499999999999</v>
      </c>
      <c r="F140" s="48" t="s">
        <v>1</v>
      </c>
      <c r="G140" s="48" t="s">
        <v>1</v>
      </c>
    </row>
    <row r="141" spans="1:7">
      <c r="A141" s="114" t="s">
        <v>135</v>
      </c>
      <c r="B141" s="48">
        <v>1409.19868</v>
      </c>
      <c r="C141" s="48">
        <v>6680.4647699999996</v>
      </c>
      <c r="D141" s="48">
        <v>6938.2258499999998</v>
      </c>
      <c r="E141" s="48">
        <v>488.12135999999998</v>
      </c>
      <c r="F141" s="48">
        <v>8.8954000000000004</v>
      </c>
      <c r="G141" s="48">
        <v>0.32940000000000003</v>
      </c>
    </row>
    <row r="142" spans="1:7" ht="22.5">
      <c r="A142" s="114" t="s">
        <v>136</v>
      </c>
      <c r="B142" s="48">
        <v>395.37520000000001</v>
      </c>
      <c r="C142" s="48">
        <v>1126.9224400000001</v>
      </c>
      <c r="D142" s="48">
        <v>3000.2702599999998</v>
      </c>
      <c r="E142" s="48">
        <v>1321.69352</v>
      </c>
      <c r="F142" s="48">
        <v>67.152959999999993</v>
      </c>
      <c r="G142" s="48">
        <v>9.2807999999999993</v>
      </c>
    </row>
    <row r="143" spans="1:7" ht="22.5">
      <c r="A143" s="114" t="s">
        <v>137</v>
      </c>
      <c r="B143" s="48">
        <v>223.93459999999999</v>
      </c>
      <c r="C143" s="48">
        <v>313.17946999999998</v>
      </c>
      <c r="D143" s="48">
        <v>1839.4189799999999</v>
      </c>
      <c r="E143" s="48">
        <v>1229.44732</v>
      </c>
      <c r="F143" s="48">
        <v>254.64090999999999</v>
      </c>
      <c r="G143" s="48">
        <v>96.599909999999994</v>
      </c>
    </row>
    <row r="144" spans="1:7" ht="22.5">
      <c r="A144" s="114" t="s">
        <v>138</v>
      </c>
      <c r="B144" s="48">
        <v>0.15</v>
      </c>
      <c r="C144" s="48">
        <v>66.853070000000002</v>
      </c>
      <c r="D144" s="48">
        <v>219.82660000000001</v>
      </c>
      <c r="E144" s="48">
        <v>636.93100000000004</v>
      </c>
      <c r="F144" s="48">
        <v>388.45701000000003</v>
      </c>
      <c r="G144" s="48">
        <v>444.64654000000002</v>
      </c>
    </row>
    <row r="145" spans="1:7">
      <c r="A145" s="114" t="s">
        <v>139</v>
      </c>
      <c r="B145" s="48" t="s">
        <v>1</v>
      </c>
      <c r="C145" s="48" t="s">
        <v>1</v>
      </c>
      <c r="D145" s="48">
        <v>18.294250000000002</v>
      </c>
      <c r="E145" s="48">
        <v>60.724310000000003</v>
      </c>
      <c r="F145" s="48">
        <v>140.18755999999999</v>
      </c>
      <c r="G145" s="48">
        <v>409.50907000000001</v>
      </c>
    </row>
    <row r="146" spans="1:7">
      <c r="A146" s="114" t="s">
        <v>16</v>
      </c>
      <c r="B146" s="48">
        <v>1150.5090700000001</v>
      </c>
      <c r="C146" s="48">
        <v>2800.8039399999998</v>
      </c>
      <c r="D146" s="48">
        <v>2824.0395800000001</v>
      </c>
      <c r="E146" s="48">
        <v>797.04477999999995</v>
      </c>
      <c r="F146" s="48">
        <v>172.86011999999999</v>
      </c>
      <c r="G146" s="48">
        <v>83.896330000000006</v>
      </c>
    </row>
    <row r="147" spans="1:7">
      <c r="A147" s="114" t="s">
        <v>134</v>
      </c>
      <c r="B147" s="48">
        <v>966.07708000000002</v>
      </c>
      <c r="C147" s="48">
        <v>964.92447000000004</v>
      </c>
      <c r="D147" s="48">
        <v>23.95119</v>
      </c>
      <c r="E147" s="48">
        <v>0.75248999999999999</v>
      </c>
      <c r="F147" s="48" t="s">
        <v>1</v>
      </c>
      <c r="G147" s="48" t="s">
        <v>1</v>
      </c>
    </row>
    <row r="148" spans="1:7">
      <c r="A148" s="114" t="s">
        <v>135</v>
      </c>
      <c r="B148" s="48">
        <v>137.84966</v>
      </c>
      <c r="C148" s="48">
        <v>1596.46487</v>
      </c>
      <c r="D148" s="48">
        <v>1594.2950699999999</v>
      </c>
      <c r="E148" s="48">
        <v>219.38104000000001</v>
      </c>
      <c r="F148" s="48">
        <v>2.0562999999999998</v>
      </c>
      <c r="G148" s="48">
        <v>0.66810000000000003</v>
      </c>
    </row>
    <row r="149" spans="1:7" ht="22.5">
      <c r="A149" s="114" t="s">
        <v>136</v>
      </c>
      <c r="B149" s="48">
        <v>35.312269999999998</v>
      </c>
      <c r="C149" s="48">
        <v>209.14151000000001</v>
      </c>
      <c r="D149" s="48">
        <v>893.41278</v>
      </c>
      <c r="E149" s="48">
        <v>304.50135999999998</v>
      </c>
      <c r="F149" s="48">
        <v>63.753630000000001</v>
      </c>
      <c r="G149" s="48">
        <v>1.6652</v>
      </c>
    </row>
    <row r="150" spans="1:7" ht="22.5">
      <c r="A150" s="114" t="s">
        <v>137</v>
      </c>
      <c r="B150" s="48">
        <v>11.12006</v>
      </c>
      <c r="C150" s="48">
        <v>27.44529</v>
      </c>
      <c r="D150" s="48">
        <v>289.60412000000002</v>
      </c>
      <c r="E150" s="48">
        <v>206.57238000000001</v>
      </c>
      <c r="F150" s="48">
        <v>57.403530000000003</v>
      </c>
      <c r="G150" s="48">
        <v>27.905159999999999</v>
      </c>
    </row>
    <row r="151" spans="1:7" ht="22.5">
      <c r="A151" s="114" t="s">
        <v>138</v>
      </c>
      <c r="B151" s="48">
        <v>0.15</v>
      </c>
      <c r="C151" s="48">
        <v>2.8277999999999999</v>
      </c>
      <c r="D151" s="48">
        <v>22.471219999999999</v>
      </c>
      <c r="E151" s="48">
        <v>62.009509999999999</v>
      </c>
      <c r="F151" s="48">
        <v>42.735669999999999</v>
      </c>
      <c r="G151" s="48">
        <v>35.253239999999998</v>
      </c>
    </row>
    <row r="152" spans="1:7">
      <c r="A152" s="117" t="s">
        <v>139</v>
      </c>
      <c r="B152" s="81" t="s">
        <v>1</v>
      </c>
      <c r="C152" s="81" t="s">
        <v>1</v>
      </c>
      <c r="D152" s="81">
        <v>0.30520000000000003</v>
      </c>
      <c r="E152" s="81">
        <v>3.8279999999999998</v>
      </c>
      <c r="F152" s="81">
        <v>6.91099</v>
      </c>
      <c r="G152" s="81">
        <v>18.404630000000001</v>
      </c>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B46"/>
  <sheetViews>
    <sheetView workbookViewId="0">
      <selection activeCell="B1" sqref="B1"/>
    </sheetView>
  </sheetViews>
  <sheetFormatPr defaultRowHeight="12.75"/>
  <cols>
    <col min="1" max="1" width="6.7109375" style="150" customWidth="1"/>
    <col min="2" max="2" width="82.7109375" style="150" customWidth="1"/>
    <col min="3" max="16384" width="9.140625" style="50"/>
  </cols>
  <sheetData>
    <row r="1" spans="1:2">
      <c r="A1" s="23"/>
      <c r="B1" s="144" t="s">
        <v>92</v>
      </c>
    </row>
    <row r="2" spans="1:2">
      <c r="A2" s="23"/>
      <c r="B2" s="23"/>
    </row>
    <row r="3" spans="1:2">
      <c r="A3" s="227" t="s">
        <v>64</v>
      </c>
      <c r="B3" s="227"/>
    </row>
    <row r="4" spans="1:2" s="147" customFormat="1">
      <c r="A4" s="145" t="s">
        <v>176</v>
      </c>
      <c r="B4" s="146" t="s">
        <v>177</v>
      </c>
    </row>
    <row r="5" spans="1:2" s="147" customFormat="1">
      <c r="A5" s="148" t="s">
        <v>178</v>
      </c>
      <c r="B5" s="149" t="s">
        <v>341</v>
      </c>
    </row>
    <row r="6" spans="1:2" s="147" customFormat="1">
      <c r="A6" s="148" t="s">
        <v>324</v>
      </c>
      <c r="B6" s="149" t="s">
        <v>325</v>
      </c>
    </row>
    <row r="7" spans="1:2" s="147" customFormat="1">
      <c r="A7" s="145" t="s">
        <v>179</v>
      </c>
      <c r="B7" s="146" t="s">
        <v>180</v>
      </c>
    </row>
    <row r="8" spans="1:2" s="147" customFormat="1">
      <c r="A8" s="148" t="s">
        <v>181</v>
      </c>
      <c r="B8" s="149" t="s">
        <v>182</v>
      </c>
    </row>
    <row r="9" spans="1:2" s="147" customFormat="1">
      <c r="A9" s="145" t="s">
        <v>183</v>
      </c>
      <c r="B9" s="146" t="s">
        <v>184</v>
      </c>
    </row>
    <row r="10" spans="1:2" s="147" customFormat="1">
      <c r="A10" s="145" t="s">
        <v>185</v>
      </c>
      <c r="B10" s="146" t="s">
        <v>186</v>
      </c>
    </row>
    <row r="11" spans="1:2" s="147" customFormat="1">
      <c r="A11" s="145" t="s">
        <v>187</v>
      </c>
      <c r="B11" s="146" t="s">
        <v>182</v>
      </c>
    </row>
    <row r="12" spans="1:2" s="147" customFormat="1">
      <c r="A12" s="145" t="s">
        <v>188</v>
      </c>
      <c r="B12" s="146" t="s">
        <v>184</v>
      </c>
    </row>
    <row r="13" spans="1:2" s="147" customFormat="1">
      <c r="A13" s="145" t="s">
        <v>189</v>
      </c>
      <c r="B13" s="146" t="s">
        <v>190</v>
      </c>
    </row>
    <row r="14" spans="1:2" s="147" customFormat="1">
      <c r="A14" s="145" t="s">
        <v>191</v>
      </c>
      <c r="B14" s="146" t="s">
        <v>192</v>
      </c>
    </row>
    <row r="15" spans="1:2" s="147" customFormat="1">
      <c r="A15" s="145" t="s">
        <v>193</v>
      </c>
      <c r="B15" s="146" t="s">
        <v>194</v>
      </c>
    </row>
    <row r="16" spans="1:2" s="147" customFormat="1">
      <c r="A16" s="145" t="s">
        <v>195</v>
      </c>
      <c r="B16" s="146" t="s">
        <v>196</v>
      </c>
    </row>
    <row r="17" spans="1:2" s="147" customFormat="1">
      <c r="A17" s="145" t="s">
        <v>197</v>
      </c>
      <c r="B17" s="146" t="s">
        <v>323</v>
      </c>
    </row>
    <row r="18" spans="1:2" s="147" customFormat="1">
      <c r="A18" s="145" t="s">
        <v>198</v>
      </c>
      <c r="B18" s="146" t="s">
        <v>199</v>
      </c>
    </row>
    <row r="19" spans="1:2" s="147" customFormat="1">
      <c r="A19" s="145" t="s">
        <v>200</v>
      </c>
      <c r="B19" s="146" t="s">
        <v>201</v>
      </c>
    </row>
    <row r="20" spans="1:2" s="147" customFormat="1" ht="20.25" customHeight="1">
      <c r="A20" s="145" t="s">
        <v>202</v>
      </c>
      <c r="B20" s="146" t="s">
        <v>203</v>
      </c>
    </row>
    <row r="21" spans="1:2" s="147" customFormat="1" ht="22.5" customHeight="1">
      <c r="A21" s="145" t="s">
        <v>204</v>
      </c>
      <c r="B21" s="146" t="s">
        <v>205</v>
      </c>
    </row>
    <row r="22" spans="1:2" s="147" customFormat="1">
      <c r="A22" s="145" t="s">
        <v>206</v>
      </c>
      <c r="B22" s="146" t="s">
        <v>207</v>
      </c>
    </row>
    <row r="23" spans="1:2" s="147" customFormat="1">
      <c r="A23" s="145" t="s">
        <v>208</v>
      </c>
      <c r="B23" s="146" t="s">
        <v>209</v>
      </c>
    </row>
    <row r="24" spans="1:2" s="147" customFormat="1">
      <c r="A24" s="145" t="s">
        <v>210</v>
      </c>
      <c r="B24" s="146" t="s">
        <v>211</v>
      </c>
    </row>
    <row r="25" spans="1:2" s="147" customFormat="1" ht="25.5">
      <c r="A25" s="145" t="s">
        <v>212</v>
      </c>
      <c r="B25" s="146" t="s">
        <v>213</v>
      </c>
    </row>
    <row r="26" spans="1:2" s="147" customFormat="1" ht="25.5">
      <c r="A26" s="145" t="s">
        <v>214</v>
      </c>
      <c r="B26" s="146" t="s">
        <v>215</v>
      </c>
    </row>
    <row r="27" spans="1:2" s="147" customFormat="1">
      <c r="A27" s="145" t="s">
        <v>216</v>
      </c>
      <c r="B27" s="146" t="s">
        <v>217</v>
      </c>
    </row>
    <row r="28" spans="1:2" s="147" customFormat="1">
      <c r="A28" s="145" t="s">
        <v>218</v>
      </c>
      <c r="B28" s="146" t="s">
        <v>219</v>
      </c>
    </row>
    <row r="29" spans="1:2" s="147" customFormat="1">
      <c r="A29" s="145" t="s">
        <v>220</v>
      </c>
      <c r="B29" s="146" t="s">
        <v>221</v>
      </c>
    </row>
    <row r="30" spans="1:2" s="147" customFormat="1">
      <c r="A30" s="145" t="s">
        <v>222</v>
      </c>
      <c r="B30" s="146" t="s">
        <v>342</v>
      </c>
    </row>
    <row r="31" spans="1:2" s="147" customFormat="1" ht="25.5">
      <c r="A31" s="145" t="s">
        <v>223</v>
      </c>
      <c r="B31" s="146" t="s">
        <v>224</v>
      </c>
    </row>
    <row r="32" spans="1:2" s="147" customFormat="1">
      <c r="A32" s="145" t="s">
        <v>225</v>
      </c>
      <c r="B32" s="146" t="s">
        <v>226</v>
      </c>
    </row>
    <row r="33" spans="1:2" s="147" customFormat="1" ht="25.5">
      <c r="A33" s="145" t="s">
        <v>227</v>
      </c>
      <c r="B33" s="146" t="s">
        <v>228</v>
      </c>
    </row>
    <row r="34" spans="1:2" s="147" customFormat="1" ht="25.5">
      <c r="A34" s="145" t="s">
        <v>229</v>
      </c>
      <c r="B34" s="146" t="s">
        <v>230</v>
      </c>
    </row>
    <row r="35" spans="1:2" s="147" customFormat="1">
      <c r="A35" s="145" t="s">
        <v>231</v>
      </c>
      <c r="B35" s="146" t="s">
        <v>232</v>
      </c>
    </row>
    <row r="36" spans="1:2" s="147" customFormat="1">
      <c r="A36" s="145" t="s">
        <v>233</v>
      </c>
      <c r="B36" s="146" t="s">
        <v>234</v>
      </c>
    </row>
    <row r="37" spans="1:2" s="147" customFormat="1" ht="25.5">
      <c r="A37" s="145" t="s">
        <v>235</v>
      </c>
      <c r="B37" s="146" t="s">
        <v>236</v>
      </c>
    </row>
    <row r="38" spans="1:2" s="147" customFormat="1" ht="18" customHeight="1">
      <c r="A38" s="145" t="s">
        <v>237</v>
      </c>
      <c r="B38" s="146" t="s">
        <v>238</v>
      </c>
    </row>
    <row r="39" spans="1:2" s="147" customFormat="1">
      <c r="A39" s="145" t="s">
        <v>239</v>
      </c>
      <c r="B39" s="146" t="s">
        <v>240</v>
      </c>
    </row>
    <row r="40" spans="1:2" s="147" customFormat="1">
      <c r="A40" s="145" t="s">
        <v>241</v>
      </c>
      <c r="B40" s="146" t="s">
        <v>242</v>
      </c>
    </row>
    <row r="41" spans="1:2" s="147" customFormat="1">
      <c r="A41" s="145" t="s">
        <v>243</v>
      </c>
      <c r="B41" s="146" t="s">
        <v>244</v>
      </c>
    </row>
    <row r="42" spans="1:2" s="147" customFormat="1">
      <c r="A42" s="145" t="s">
        <v>245</v>
      </c>
      <c r="B42" s="146" t="s">
        <v>246</v>
      </c>
    </row>
    <row r="43" spans="1:2" s="147" customFormat="1">
      <c r="A43" s="145" t="s">
        <v>247</v>
      </c>
      <c r="B43" s="146" t="s">
        <v>248</v>
      </c>
    </row>
    <row r="44" spans="1:2" s="147" customFormat="1">
      <c r="A44" s="145" t="s">
        <v>249</v>
      </c>
      <c r="B44" s="146" t="s">
        <v>250</v>
      </c>
    </row>
    <row r="45" spans="1:2" s="147" customFormat="1">
      <c r="A45" s="145" t="s">
        <v>251</v>
      </c>
      <c r="B45" s="146" t="s">
        <v>252</v>
      </c>
    </row>
    <row r="46" spans="1:2" s="147" customFormat="1">
      <c r="A46" s="145" t="s">
        <v>253</v>
      </c>
      <c r="B46" s="146" t="s">
        <v>254</v>
      </c>
    </row>
  </sheetData>
  <mergeCells count="1">
    <mergeCell ref="A3:B3"/>
  </mergeCells>
  <hyperlinks>
    <hyperlink ref="B20" location="'5.7'!A1" display="5.7  Многоквартирные дома по материалам наружных стен"/>
    <hyperlink ref="B21" location="'5.8'!A1" display="5.8 Общая площадь жилых домов по материалам наружных стен"/>
    <hyperlink ref="B10" location="'5'!A1" display="4.1 Жилая площадь жилищного фонда "/>
    <hyperlink ref="B13" location="'6'!A1" display="6. Количество жилых домов"/>
    <hyperlink ref="B41" location="'9'!A1" display="9. Наличие общей площади на одного проживающего"/>
    <hyperlink ref="B43" location="'10'!A1" display="10. Благоустройство жилищного фонда"/>
    <hyperlink ref="B12" location="'5.1.'!A1" display="5.1.  по формам собственности"/>
    <hyperlink ref="B15" location="'6.1'!A1" display="6.1 Количество индивидуальных жилых домов в городских и сельских населенных пунктах"/>
    <hyperlink ref="B16" location="'6.2'!A1" display="6.2 Количество многоквартирных жилых домов в городских и сельских населенных пунктах"/>
    <hyperlink ref="B18" location="'6.4'!A1" display="6.4 Жилые дома по материалам наружных стен "/>
    <hyperlink ref="B19" location="'6.5'!A1" display="6.5 Индивидуальные дома по материалам наружных стен "/>
    <hyperlink ref="B22" location="'6.8'!A1" display="6.8 Общая площадь индивидуальных домов по материалам наружных стен"/>
    <hyperlink ref="B23" location="'6.9'!A1" display="6.9 Общая площадь многоквартирных домов по материалам наружных стен"/>
    <hyperlink ref="B24" location="'6.10'!A1" display="6.10 Количество индивидуальных и многоквартирных домов по году ввода в эксплуатацию"/>
    <hyperlink ref="B25" location="'6.11'!A1" display="6.11 Количество домов по материалам наружных стен и по годам ввода в эксплуатацию"/>
    <hyperlink ref="B27" location="'7.1'!A1" display="7.  Количество жилых помещений (квартир)"/>
    <hyperlink ref="B29" location="'7.2'!A1" display="  7.2 Распределение индивидуальных домов по числу комнат"/>
    <hyperlink ref="B30" location="'7.3'!A1" display="7.3 Распределение жилых квартир в многоквартирных домах по числу комнат"/>
    <hyperlink ref="B35" location="'7.5'!A1" display="7.5 Средний размер общей площади"/>
    <hyperlink ref="B36" location="'7.6'!A1" display="7.6 Средний размер общей площади в индивидуальных домах"/>
    <hyperlink ref="B37" location="'7.7'!A1" display="7.7 Средний размер общей площади жилых квартир в многоквартирных домах"/>
    <hyperlink ref="B44" location="'10.1'!A1" display="10.1 Благоустройство жилищного фонда"/>
    <hyperlink ref="B45" location="'10.2'!A1" display="10.2 Благоустройство в индивидуальных домах"/>
    <hyperlink ref="B46" location="'10.3'!A1" display="10.3 Благоустройство в многоквартирных домах"/>
    <hyperlink ref="B39" location="'8.1'!A1" display="8.1 Индивидуальные  дома в аварийном состоянии "/>
    <hyperlink ref="B40" location="'8.2'!A1" display="8.2 Многоквартирные  дома в аварийном состоянии "/>
    <hyperlink ref="B17"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7" location="'2.1'!A1" display="Общая площадь жилищного фонда "/>
    <hyperlink ref="B8" location="'2.1'!A1" display="По городским и сельским населенным пунктам"/>
    <hyperlink ref="B9" location="'2.2'!A1" display="По формам собственности"/>
    <hyperlink ref="A4" location="'1.1'!A1" display="1."/>
    <hyperlink ref="A5" location="'1.1'!A1" display="1.1"/>
    <hyperlink ref="A7" location="'2.1'!A1" display="2."/>
    <hyperlink ref="A8" location="'2.1'!A1" display="2.1"/>
    <hyperlink ref="A9" location="'2.2'!A1" display="2.2"/>
    <hyperlink ref="A10:B10" location="'3.1'!A1" display="3."/>
    <hyperlink ref="A11:B11" location="'3.1'!A1" display="3.1"/>
    <hyperlink ref="A12:B12" location="'3.2'!A1" display="3.2"/>
    <hyperlink ref="A3" location="'Әдіснамалық түсініктемелер'!A1" display="Әдіснамалық түсініктемелер"/>
    <hyperlink ref="A13:B13" location="'4.1'!A1" display="4."/>
    <hyperlink ref="A14:B14" location="'4.1'!A1" display="4.1"/>
    <hyperlink ref="A15:B15" location="'4.2'!A1" display="4.2"/>
    <hyperlink ref="A16:B16" location="'4.3'!A1" display="4.3"/>
    <hyperlink ref="A17:B17" location="'4.4'!A1" display="4.4"/>
    <hyperlink ref="A18:B18" location="'4.5'!A1" display="4.5"/>
    <hyperlink ref="A19:B19" location="'4.6'!A1" display="4.6"/>
    <hyperlink ref="A20:B20" location="'4.7'!A1" display="4.7"/>
    <hyperlink ref="A21:B21" location="'4.8'!A1" display="4.8"/>
    <hyperlink ref="A22:B22" location="'4.9'!A1" display="4.9"/>
    <hyperlink ref="A23:B23" location="'4.10'!A1" display="4.10"/>
    <hyperlink ref="A24:B24" location="'4.11'!A1" display="4.11"/>
    <hyperlink ref="A25:B25" location="'4.12'!A1" display="4.12"/>
    <hyperlink ref="A26:B26" location="'4.13'!A1" display="4.13"/>
    <hyperlink ref="A27:B27" location="'5.1'!A1" display="5."/>
    <hyperlink ref="A28:B28" location="'5.1'!A1" display="5.1"/>
    <hyperlink ref="A29:B29" location="'5.2'!A1" display="5.2"/>
    <hyperlink ref="A30:B30" location="'5.3'!A1" display="5.3"/>
    <hyperlink ref="A31:B31" location="'5.4'!A1" display="5.4"/>
    <hyperlink ref="A32:B32" location="'5.5'!A1" display="5.5"/>
    <hyperlink ref="A33:B33" location="'5.6'!A1" display="5.6"/>
    <hyperlink ref="A34:B34" location="'5.7'!A1" display="5.7"/>
    <hyperlink ref="A35:B35" location="'5.8'!A1" display="5.8"/>
    <hyperlink ref="A36:B36" location="'5.9'!A1" display="5.9"/>
    <hyperlink ref="A37:B37" location="'5.10'!A1" display="5.10"/>
    <hyperlink ref="A38:B38" location="'6.'!A1" display="6."/>
    <hyperlink ref="A39:B39" location="'6.1'!A1" display="6.1"/>
    <hyperlink ref="A40:B40" location="'6.2'!A1" display="6.2"/>
    <hyperlink ref="A41:B41" location="'7.1'!A1" display="7."/>
    <hyperlink ref="A42:B42" location="'7.1'!A1" display="7.1"/>
    <hyperlink ref="A43:B43" location="'8.'!A1" display="8."/>
    <hyperlink ref="A44:B44" location="'9.'!A1" display="9."/>
    <hyperlink ref="A45:B45" location="'9.1'!A1" display="9.1"/>
    <hyperlink ref="A46:B46" location="'9.2'!A1" display="9.2"/>
    <hyperlink ref="A6" location="'1.1'!A1" display="1.1"/>
    <hyperlink ref="A6:B6" location="'1.2'!A1" display="1.2"/>
  </hyperlinks>
  <pageMargins left="0.78740157480314965" right="0.39370078740157483" top="0.39370078740157483"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dimension ref="A1:G26"/>
  <sheetViews>
    <sheetView workbookViewId="0">
      <selection activeCell="A4" sqref="A4:A5"/>
    </sheetView>
  </sheetViews>
  <sheetFormatPr defaultRowHeight="14.25"/>
  <cols>
    <col min="1" max="1" width="21.28515625" style="15" customWidth="1"/>
    <col min="2" max="4" width="19.7109375" style="15" customWidth="1"/>
    <col min="5" max="16384" width="9.140625" style="15"/>
  </cols>
  <sheetData>
    <row r="1" spans="1:7" ht="25.5" customHeight="1">
      <c r="A1" s="333" t="s">
        <v>300</v>
      </c>
      <c r="B1" s="333"/>
      <c r="C1" s="333"/>
      <c r="D1" s="333"/>
      <c r="E1" s="168"/>
      <c r="F1" s="168"/>
      <c r="G1" s="118"/>
    </row>
    <row r="2" spans="1:7">
      <c r="A2" s="35"/>
      <c r="B2" s="35"/>
      <c r="C2" s="35"/>
      <c r="D2" s="35"/>
      <c r="E2" s="35"/>
      <c r="F2" s="35"/>
    </row>
    <row r="3" spans="1:7">
      <c r="A3" s="229" t="s">
        <v>169</v>
      </c>
      <c r="B3" s="230"/>
      <c r="C3" s="229"/>
      <c r="D3" s="229"/>
    </row>
    <row r="4" spans="1:7">
      <c r="A4" s="243"/>
      <c r="B4" s="242" t="s">
        <v>104</v>
      </c>
      <c r="C4" s="239" t="s">
        <v>35</v>
      </c>
      <c r="D4" s="236"/>
      <c r="E4" s="118"/>
    </row>
    <row r="5" spans="1:7" ht="18" customHeight="1">
      <c r="A5" s="237"/>
      <c r="B5" s="237"/>
      <c r="C5" s="52" t="s">
        <v>46</v>
      </c>
      <c r="D5" s="60" t="s">
        <v>49</v>
      </c>
      <c r="E5" s="118"/>
    </row>
    <row r="6" spans="1:7" ht="14.25" customHeight="1">
      <c r="A6" s="41" t="s">
        <v>2</v>
      </c>
      <c r="B6" s="62">
        <v>3798033</v>
      </c>
      <c r="C6" s="62">
        <v>3275124</v>
      </c>
      <c r="D6" s="62">
        <v>522909</v>
      </c>
      <c r="E6" s="118"/>
    </row>
    <row r="7" spans="1:7" ht="14.25" customHeight="1">
      <c r="A7" s="27" t="s">
        <v>114</v>
      </c>
      <c r="B7" s="63">
        <v>112694</v>
      </c>
      <c r="C7" s="63">
        <v>93376</v>
      </c>
      <c r="D7" s="63">
        <v>19318</v>
      </c>
      <c r="E7" s="118"/>
    </row>
    <row r="8" spans="1:7" ht="14.25" customHeight="1">
      <c r="A8" s="27" t="s">
        <v>3</v>
      </c>
      <c r="B8" s="63">
        <v>190517</v>
      </c>
      <c r="C8" s="63">
        <v>129785</v>
      </c>
      <c r="D8" s="63">
        <v>60732</v>
      </c>
      <c r="E8" s="118"/>
    </row>
    <row r="9" spans="1:7" ht="14.25" customHeight="1">
      <c r="A9" s="27" t="s">
        <v>4</v>
      </c>
      <c r="B9" s="63">
        <v>174969</v>
      </c>
      <c r="C9" s="63">
        <v>157628</v>
      </c>
      <c r="D9" s="63">
        <v>17341</v>
      </c>
      <c r="E9" s="118"/>
    </row>
    <row r="10" spans="1:7" ht="14.25" customHeight="1">
      <c r="A10" s="27" t="s">
        <v>5</v>
      </c>
      <c r="B10" s="63">
        <v>112451</v>
      </c>
      <c r="C10" s="63">
        <v>40375</v>
      </c>
      <c r="D10" s="63">
        <v>72076</v>
      </c>
      <c r="E10" s="118"/>
    </row>
    <row r="11" spans="1:7" ht="14.25" customHeight="1">
      <c r="A11" s="27" t="s">
        <v>6</v>
      </c>
      <c r="B11" s="63">
        <v>99981</v>
      </c>
      <c r="C11" s="63">
        <v>82311</v>
      </c>
      <c r="D11" s="63">
        <v>17670</v>
      </c>
      <c r="E11" s="118"/>
    </row>
    <row r="12" spans="1:7" ht="14.25" customHeight="1">
      <c r="A12" s="27" t="s">
        <v>7</v>
      </c>
      <c r="B12" s="63">
        <v>137131</v>
      </c>
      <c r="C12" s="63">
        <v>104314</v>
      </c>
      <c r="D12" s="63">
        <v>32817</v>
      </c>
      <c r="E12" s="118"/>
    </row>
    <row r="13" spans="1:7" ht="14.25" customHeight="1">
      <c r="A13" s="27" t="s">
        <v>8</v>
      </c>
      <c r="B13" s="63">
        <v>115176</v>
      </c>
      <c r="C13" s="63">
        <v>92637</v>
      </c>
      <c r="D13" s="63">
        <v>22539</v>
      </c>
      <c r="E13" s="118"/>
    </row>
    <row r="14" spans="1:7" ht="14.25" customHeight="1">
      <c r="A14" s="27" t="s">
        <v>112</v>
      </c>
      <c r="B14" s="63">
        <v>71385</v>
      </c>
      <c r="C14" s="63">
        <v>51170</v>
      </c>
      <c r="D14" s="63">
        <v>20215</v>
      </c>
      <c r="E14" s="118"/>
    </row>
    <row r="15" spans="1:7" ht="14.25" customHeight="1">
      <c r="A15" s="27" t="s">
        <v>9</v>
      </c>
      <c r="B15" s="63">
        <v>380115</v>
      </c>
      <c r="C15" s="63">
        <v>332679</v>
      </c>
      <c r="D15" s="63">
        <v>47436</v>
      </c>
      <c r="E15" s="118"/>
    </row>
    <row r="16" spans="1:7" ht="14.25" customHeight="1">
      <c r="A16" s="27" t="s">
        <v>10</v>
      </c>
      <c r="B16" s="63">
        <v>234010</v>
      </c>
      <c r="C16" s="63">
        <v>178879</v>
      </c>
      <c r="D16" s="63">
        <v>55131</v>
      </c>
      <c r="E16" s="118"/>
    </row>
    <row r="17" spans="1:5" ht="14.25" customHeight="1">
      <c r="A17" s="27" t="s">
        <v>18</v>
      </c>
      <c r="B17" s="63">
        <v>78598</v>
      </c>
      <c r="C17" s="63">
        <v>64736</v>
      </c>
      <c r="D17" s="63">
        <v>13862</v>
      </c>
      <c r="E17" s="118"/>
    </row>
    <row r="18" spans="1:5" ht="14.25" customHeight="1">
      <c r="A18" s="27" t="s">
        <v>11</v>
      </c>
      <c r="B18" s="63">
        <v>135371</v>
      </c>
      <c r="C18" s="63">
        <v>120972</v>
      </c>
      <c r="D18" s="63">
        <v>14399</v>
      </c>
      <c r="E18" s="118"/>
    </row>
    <row r="19" spans="1:5" ht="14.25" customHeight="1">
      <c r="A19" s="27" t="s">
        <v>12</v>
      </c>
      <c r="B19" s="63">
        <v>228323</v>
      </c>
      <c r="C19" s="63">
        <v>194433</v>
      </c>
      <c r="D19" s="63">
        <v>33890</v>
      </c>
      <c r="E19" s="118"/>
    </row>
    <row r="20" spans="1:5" ht="14.25" customHeight="1">
      <c r="A20" s="27" t="s">
        <v>17</v>
      </c>
      <c r="B20" s="63">
        <v>119703</v>
      </c>
      <c r="C20" s="63">
        <v>85144</v>
      </c>
      <c r="D20" s="63">
        <v>34559</v>
      </c>
      <c r="E20" s="118"/>
    </row>
    <row r="21" spans="1:5" ht="14.25" customHeight="1">
      <c r="A21" s="27" t="s">
        <v>13</v>
      </c>
      <c r="B21" s="63">
        <v>52872</v>
      </c>
      <c r="C21" s="63">
        <v>40774</v>
      </c>
      <c r="D21" s="63">
        <v>12098</v>
      </c>
      <c r="E21" s="118"/>
    </row>
    <row r="22" spans="1:5" ht="14.25" customHeight="1">
      <c r="A22" s="27" t="s">
        <v>113</v>
      </c>
      <c r="B22" s="63">
        <v>62973</v>
      </c>
      <c r="C22" s="63">
        <v>55288</v>
      </c>
      <c r="D22" s="63">
        <v>7685</v>
      </c>
      <c r="E22" s="118"/>
    </row>
    <row r="23" spans="1:5" ht="14.25" customHeight="1">
      <c r="A23" s="27" t="s">
        <v>14</v>
      </c>
      <c r="B23" s="63">
        <v>205555</v>
      </c>
      <c r="C23" s="63">
        <v>164414</v>
      </c>
      <c r="D23" s="63">
        <v>41141</v>
      </c>
      <c r="E23" s="118"/>
    </row>
    <row r="24" spans="1:5" ht="14.25" customHeight="1">
      <c r="A24" s="27" t="s">
        <v>115</v>
      </c>
      <c r="B24" s="63">
        <v>504005</v>
      </c>
      <c r="C24" s="63">
        <v>504005</v>
      </c>
      <c r="D24" s="63" t="s">
        <v>1</v>
      </c>
    </row>
    <row r="25" spans="1:5" ht="14.25" customHeight="1">
      <c r="A25" s="27" t="s">
        <v>15</v>
      </c>
      <c r="B25" s="62">
        <v>649523</v>
      </c>
      <c r="C25" s="62">
        <v>649523</v>
      </c>
      <c r="D25" s="62" t="s">
        <v>71</v>
      </c>
    </row>
    <row r="26" spans="1:5" ht="14.25" customHeight="1">
      <c r="A26" s="31" t="s">
        <v>16</v>
      </c>
      <c r="B26" s="66">
        <v>132681</v>
      </c>
      <c r="C26" s="66">
        <v>132681</v>
      </c>
      <c r="D26" s="66" t="s">
        <v>71</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scale="95" orientation="portrait" r:id="rId1"/>
</worksheet>
</file>

<file path=xl/worksheets/sheet31.xml><?xml version="1.0" encoding="utf-8"?>
<worksheet xmlns="http://schemas.openxmlformats.org/spreadsheetml/2006/main" xmlns:r="http://schemas.openxmlformats.org/officeDocument/2006/relationships">
  <dimension ref="A1:T26"/>
  <sheetViews>
    <sheetView workbookViewId="0">
      <selection activeCell="A4" sqref="A4:A5"/>
    </sheetView>
  </sheetViews>
  <sheetFormatPr defaultRowHeight="14.25"/>
  <cols>
    <col min="1" max="1" width="21.140625" style="22" customWidth="1"/>
    <col min="2" max="19" width="9.7109375" style="22" customWidth="1"/>
    <col min="20" max="20" width="9.140625" style="22"/>
    <col min="21" max="16384" width="9.140625" style="15"/>
  </cols>
  <sheetData>
    <row r="1" spans="1:19">
      <c r="A1" s="228" t="s">
        <v>302</v>
      </c>
      <c r="B1" s="228"/>
      <c r="C1" s="228"/>
      <c r="D1" s="228"/>
      <c r="E1" s="228"/>
      <c r="F1" s="228"/>
      <c r="G1" s="228"/>
      <c r="H1" s="228"/>
      <c r="I1" s="228"/>
      <c r="J1" s="228"/>
      <c r="K1" s="228"/>
      <c r="L1" s="228"/>
      <c r="M1" s="228"/>
      <c r="N1" s="228"/>
      <c r="O1" s="228"/>
      <c r="P1" s="228"/>
      <c r="Q1" s="228"/>
      <c r="R1" s="228"/>
      <c r="S1" s="228"/>
    </row>
    <row r="2" spans="1:19">
      <c r="A2" s="34"/>
      <c r="B2" s="34"/>
      <c r="C2" s="34"/>
      <c r="D2" s="34"/>
      <c r="E2" s="34"/>
      <c r="F2" s="34"/>
      <c r="G2" s="34"/>
      <c r="H2" s="34"/>
      <c r="I2" s="34"/>
      <c r="J2" s="34"/>
      <c r="K2" s="34"/>
      <c r="L2" s="34"/>
      <c r="M2" s="34"/>
      <c r="N2" s="34"/>
      <c r="O2" s="34"/>
      <c r="P2" s="34"/>
      <c r="Q2" s="34"/>
      <c r="R2" s="34"/>
    </row>
    <row r="3" spans="1:19">
      <c r="A3" s="229" t="s">
        <v>301</v>
      </c>
      <c r="B3" s="230"/>
      <c r="C3" s="230"/>
      <c r="D3" s="230"/>
      <c r="E3" s="230"/>
      <c r="F3" s="230"/>
      <c r="G3" s="230"/>
      <c r="H3" s="230"/>
      <c r="I3" s="230"/>
      <c r="J3" s="230"/>
      <c r="K3" s="230"/>
      <c r="L3" s="230"/>
      <c r="M3" s="230"/>
      <c r="N3" s="229"/>
      <c r="O3" s="229"/>
      <c r="P3" s="229"/>
      <c r="Q3" s="229"/>
      <c r="R3" s="229"/>
      <c r="S3" s="229"/>
    </row>
    <row r="4" spans="1:19">
      <c r="A4" s="233"/>
      <c r="B4" s="244" t="s">
        <v>0</v>
      </c>
      <c r="C4" s="240"/>
      <c r="D4" s="240"/>
      <c r="E4" s="240"/>
      <c r="F4" s="240"/>
      <c r="G4" s="240"/>
      <c r="H4" s="240" t="s">
        <v>42</v>
      </c>
      <c r="I4" s="240"/>
      <c r="J4" s="240"/>
      <c r="K4" s="240"/>
      <c r="L4" s="240"/>
      <c r="M4" s="239"/>
      <c r="N4" s="239" t="s">
        <v>45</v>
      </c>
      <c r="O4" s="236"/>
      <c r="P4" s="236"/>
      <c r="Q4" s="236"/>
      <c r="R4" s="236"/>
      <c r="S4" s="236"/>
    </row>
    <row r="5" spans="1:19" ht="22.5">
      <c r="A5" s="235"/>
      <c r="B5" s="61" t="s">
        <v>50</v>
      </c>
      <c r="C5" s="40" t="s">
        <v>51</v>
      </c>
      <c r="D5" s="40" t="s">
        <v>52</v>
      </c>
      <c r="E5" s="40" t="s">
        <v>53</v>
      </c>
      <c r="F5" s="40" t="s">
        <v>54</v>
      </c>
      <c r="G5" s="40" t="s">
        <v>55</v>
      </c>
      <c r="H5" s="40" t="s">
        <v>50</v>
      </c>
      <c r="I5" s="40" t="s">
        <v>51</v>
      </c>
      <c r="J5" s="40" t="s">
        <v>52</v>
      </c>
      <c r="K5" s="40" t="s">
        <v>53</v>
      </c>
      <c r="L5" s="40" t="s">
        <v>54</v>
      </c>
      <c r="M5" s="40" t="s">
        <v>55</v>
      </c>
      <c r="N5" s="40" t="s">
        <v>50</v>
      </c>
      <c r="O5" s="40" t="s">
        <v>51</v>
      </c>
      <c r="P5" s="40" t="s">
        <v>52</v>
      </c>
      <c r="Q5" s="40" t="s">
        <v>53</v>
      </c>
      <c r="R5" s="60" t="s">
        <v>54</v>
      </c>
      <c r="S5" s="60" t="s">
        <v>55</v>
      </c>
    </row>
    <row r="6" spans="1:19" ht="14.25" customHeight="1">
      <c r="A6" s="41" t="s">
        <v>2</v>
      </c>
      <c r="B6" s="42">
        <v>39.312937486941102</v>
      </c>
      <c r="C6" s="42">
        <v>52.2816109461113</v>
      </c>
      <c r="D6" s="42">
        <v>70.749170363338195</v>
      </c>
      <c r="E6" s="42">
        <v>96.092143527489299</v>
      </c>
      <c r="F6" s="42">
        <v>135.78847621155401</v>
      </c>
      <c r="G6" s="42">
        <v>213.46843626414699</v>
      </c>
      <c r="H6" s="42">
        <v>37.924415225074</v>
      </c>
      <c r="I6" s="42">
        <v>52.637206701281002</v>
      </c>
      <c r="J6" s="42">
        <v>71.983613577127997</v>
      </c>
      <c r="K6" s="42">
        <v>100.248944961433</v>
      </c>
      <c r="L6" s="42">
        <v>153.49549416520301</v>
      </c>
      <c r="M6" s="42">
        <v>256.90207868446799</v>
      </c>
      <c r="N6" s="42">
        <v>48.227887110327003</v>
      </c>
      <c r="O6" s="42">
        <v>50.710324193223798</v>
      </c>
      <c r="P6" s="42">
        <v>68.721614956202998</v>
      </c>
      <c r="Q6" s="42">
        <v>92.031438033566104</v>
      </c>
      <c r="R6" s="42">
        <v>121.27161471021201</v>
      </c>
      <c r="S6" s="42">
        <v>163.02225263879399</v>
      </c>
    </row>
    <row r="7" spans="1:19" ht="14.25" customHeight="1">
      <c r="A7" s="27" t="s">
        <v>114</v>
      </c>
      <c r="B7" s="43">
        <v>37.568254796752498</v>
      </c>
      <c r="C7" s="43">
        <v>48.440054605230998</v>
      </c>
      <c r="D7" s="43">
        <v>63.732857668864298</v>
      </c>
      <c r="E7" s="43">
        <v>81.175375813634801</v>
      </c>
      <c r="F7" s="43">
        <v>108.422229953035</v>
      </c>
      <c r="G7" s="42">
        <v>180.816987152922</v>
      </c>
      <c r="H7" s="42">
        <v>36.371632043720197</v>
      </c>
      <c r="I7" s="43">
        <v>48.436355776030197</v>
      </c>
      <c r="J7" s="43">
        <v>64.850724252675903</v>
      </c>
      <c r="K7" s="43">
        <v>84.378472893000506</v>
      </c>
      <c r="L7" s="43">
        <v>119.13187653454899</v>
      </c>
      <c r="M7" s="42">
        <v>209.445136940548</v>
      </c>
      <c r="N7" s="42">
        <v>43.994427344309202</v>
      </c>
      <c r="O7" s="43">
        <v>48.451738188709903</v>
      </c>
      <c r="P7" s="43">
        <v>62.6016596234223</v>
      </c>
      <c r="Q7" s="43">
        <v>77.925411691628099</v>
      </c>
      <c r="R7" s="43">
        <v>97.886273291925505</v>
      </c>
      <c r="S7" s="43">
        <v>134.03058951965099</v>
      </c>
    </row>
    <row r="8" spans="1:19" ht="14.25" customHeight="1">
      <c r="A8" s="27" t="s">
        <v>3</v>
      </c>
      <c r="B8" s="43">
        <v>36.197842431873397</v>
      </c>
      <c r="C8" s="43">
        <v>49.022024574211997</v>
      </c>
      <c r="D8" s="43">
        <v>67.366071205986103</v>
      </c>
      <c r="E8" s="43">
        <v>92.800490811756802</v>
      </c>
      <c r="F8" s="43">
        <v>144.29958083832301</v>
      </c>
      <c r="G8" s="42">
        <v>231.27501770076401</v>
      </c>
      <c r="H8" s="42">
        <v>34.824488680074701</v>
      </c>
      <c r="I8" s="43">
        <v>48.608793864655901</v>
      </c>
      <c r="J8" s="43">
        <v>66.230908063148505</v>
      </c>
      <c r="K8" s="43">
        <v>91.362626307731603</v>
      </c>
      <c r="L8" s="43">
        <v>159.45078631234099</v>
      </c>
      <c r="M8" s="42">
        <v>253.80947706422</v>
      </c>
      <c r="N8" s="42">
        <v>42.384053217821801</v>
      </c>
      <c r="O8" s="43">
        <v>50.065028812596402</v>
      </c>
      <c r="P8" s="43">
        <v>68.220630866730502</v>
      </c>
      <c r="Q8" s="43">
        <v>93.772963154715697</v>
      </c>
      <c r="R8" s="43">
        <v>135.865870314083</v>
      </c>
      <c r="S8" s="43">
        <v>215.860796987763</v>
      </c>
    </row>
    <row r="9" spans="1:19" ht="14.25" customHeight="1">
      <c r="A9" s="27" t="s">
        <v>4</v>
      </c>
      <c r="B9" s="43">
        <v>38.651169178581199</v>
      </c>
      <c r="C9" s="43">
        <v>55.9859608760326</v>
      </c>
      <c r="D9" s="43">
        <v>76.458506660329604</v>
      </c>
      <c r="E9" s="43">
        <v>103.31006423890599</v>
      </c>
      <c r="F9" s="43">
        <v>149.70964767863001</v>
      </c>
      <c r="G9" s="42">
        <v>236.053989058317</v>
      </c>
      <c r="H9" s="42">
        <v>37.555086503036897</v>
      </c>
      <c r="I9" s="43">
        <v>56.324266540319698</v>
      </c>
      <c r="J9" s="43">
        <v>79.584274373902602</v>
      </c>
      <c r="K9" s="43">
        <v>112.63420703588</v>
      </c>
      <c r="L9" s="43">
        <v>163.80218975592999</v>
      </c>
      <c r="M9" s="42">
        <v>248.476744431264</v>
      </c>
      <c r="N9" s="42">
        <v>50.3867324093817</v>
      </c>
      <c r="O9" s="43">
        <v>53.952925088225903</v>
      </c>
      <c r="P9" s="43">
        <v>69.335879380053896</v>
      </c>
      <c r="Q9" s="43">
        <v>87.952073741837594</v>
      </c>
      <c r="R9" s="43">
        <v>113.759453376206</v>
      </c>
      <c r="S9" s="43">
        <v>142.178047808765</v>
      </c>
    </row>
    <row r="10" spans="1:19" ht="14.25" customHeight="1">
      <c r="A10" s="27" t="s">
        <v>5</v>
      </c>
      <c r="B10" s="43">
        <v>50.604223571383798</v>
      </c>
      <c r="C10" s="43">
        <v>50.706228165723999</v>
      </c>
      <c r="D10" s="43">
        <v>69.119132394641596</v>
      </c>
      <c r="E10" s="43">
        <v>90.346091752911093</v>
      </c>
      <c r="F10" s="43">
        <v>125.49463466290401</v>
      </c>
      <c r="G10" s="42">
        <v>181.211442835366</v>
      </c>
      <c r="H10" s="42">
        <v>43.9979218009479</v>
      </c>
      <c r="I10" s="43">
        <v>50.934859851797299</v>
      </c>
      <c r="J10" s="43">
        <v>68.576470901005393</v>
      </c>
      <c r="K10" s="43">
        <v>94.658337314122804</v>
      </c>
      <c r="L10" s="43">
        <v>140.189097097097</v>
      </c>
      <c r="M10" s="42">
        <v>205.76880537974699</v>
      </c>
      <c r="N10" s="42">
        <v>52.975457174449197</v>
      </c>
      <c r="O10" s="43">
        <v>50.615034880305501</v>
      </c>
      <c r="P10" s="43">
        <v>69.256743399279301</v>
      </c>
      <c r="Q10" s="43">
        <v>89.551173062720096</v>
      </c>
      <c r="R10" s="43">
        <v>122.963727457677</v>
      </c>
      <c r="S10" s="43">
        <v>176.268687062102</v>
      </c>
    </row>
    <row r="11" spans="1:19" ht="14.25" customHeight="1">
      <c r="A11" s="27" t="s">
        <v>6</v>
      </c>
      <c r="B11" s="43">
        <v>50.337927264530201</v>
      </c>
      <c r="C11" s="43">
        <v>57.030345391456898</v>
      </c>
      <c r="D11" s="43">
        <v>82.767019154794696</v>
      </c>
      <c r="E11" s="43">
        <v>118.776232977099</v>
      </c>
      <c r="F11" s="43">
        <v>166.413245001587</v>
      </c>
      <c r="G11" s="42">
        <v>241.00217651279601</v>
      </c>
      <c r="H11" s="42">
        <v>42.500252790377701</v>
      </c>
      <c r="I11" s="43">
        <v>56.133991656171297</v>
      </c>
      <c r="J11" s="43">
        <v>79.927702340135099</v>
      </c>
      <c r="K11" s="43">
        <v>118.500167739285</v>
      </c>
      <c r="L11" s="43">
        <v>177.979188535269</v>
      </c>
      <c r="M11" s="42">
        <v>266.39247003424703</v>
      </c>
      <c r="N11" s="42">
        <v>72.319489708404802</v>
      </c>
      <c r="O11" s="43">
        <v>59.869121655310003</v>
      </c>
      <c r="P11" s="43">
        <v>87.015458484833403</v>
      </c>
      <c r="Q11" s="43">
        <v>118.998466710758</v>
      </c>
      <c r="R11" s="43">
        <v>157.81916194164</v>
      </c>
      <c r="S11" s="43">
        <v>208.854899728997</v>
      </c>
    </row>
    <row r="12" spans="1:19" ht="14.25" customHeight="1">
      <c r="A12" s="27" t="s">
        <v>7</v>
      </c>
      <c r="B12" s="43">
        <v>38.282030778994098</v>
      </c>
      <c r="C12" s="43">
        <v>52.378316776393099</v>
      </c>
      <c r="D12" s="43">
        <v>69.941806433566398</v>
      </c>
      <c r="E12" s="43">
        <v>90.289647271455195</v>
      </c>
      <c r="F12" s="43">
        <v>131.51035241301901</v>
      </c>
      <c r="G12" s="42">
        <v>217.005073991486</v>
      </c>
      <c r="H12" s="42">
        <v>36.751674257841501</v>
      </c>
      <c r="I12" s="43">
        <v>53.407617059779099</v>
      </c>
      <c r="J12" s="43">
        <v>74.252770919787807</v>
      </c>
      <c r="K12" s="43">
        <v>101.177096774194</v>
      </c>
      <c r="L12" s="43">
        <v>148.77663916146301</v>
      </c>
      <c r="M12" s="42">
        <v>243.50584228290899</v>
      </c>
      <c r="N12" s="42">
        <v>45.187036875091103</v>
      </c>
      <c r="O12" s="43">
        <v>49.8007461764252</v>
      </c>
      <c r="P12" s="43">
        <v>65.031387542631506</v>
      </c>
      <c r="Q12" s="43">
        <v>83.075847913536606</v>
      </c>
      <c r="R12" s="43">
        <v>114.01780162675099</v>
      </c>
      <c r="S12" s="43">
        <v>165.41247909199501</v>
      </c>
    </row>
    <row r="13" spans="1:19" ht="14.25" customHeight="1">
      <c r="A13" s="27" t="s">
        <v>8</v>
      </c>
      <c r="B13" s="43">
        <v>35.625918550233997</v>
      </c>
      <c r="C13" s="43">
        <v>48.967828636112998</v>
      </c>
      <c r="D13" s="43">
        <v>65.5861514563329</v>
      </c>
      <c r="E13" s="43">
        <v>83.765911210657407</v>
      </c>
      <c r="F13" s="43">
        <v>108.086908276331</v>
      </c>
      <c r="G13" s="42">
        <v>156.491501859137</v>
      </c>
      <c r="H13" s="42">
        <v>34.207908887229301</v>
      </c>
      <c r="I13" s="43">
        <v>49.339006772908398</v>
      </c>
      <c r="J13" s="43">
        <v>67.117178073223499</v>
      </c>
      <c r="K13" s="43">
        <v>91.498796955072393</v>
      </c>
      <c r="L13" s="43">
        <v>135.55563608087101</v>
      </c>
      <c r="M13" s="42">
        <v>213.01783649503199</v>
      </c>
      <c r="N13" s="42">
        <v>41.296545545047302</v>
      </c>
      <c r="O13" s="43">
        <v>47.971723511172897</v>
      </c>
      <c r="P13" s="43">
        <v>63.8310656965131</v>
      </c>
      <c r="Q13" s="43">
        <v>79.853726590817601</v>
      </c>
      <c r="R13" s="43">
        <v>98.575145672895701</v>
      </c>
      <c r="S13" s="43">
        <v>124.980976080571</v>
      </c>
    </row>
    <row r="14" spans="1:19" ht="14.25" customHeight="1">
      <c r="A14" s="27" t="s">
        <v>112</v>
      </c>
      <c r="B14" s="43">
        <v>34.865455344805902</v>
      </c>
      <c r="C14" s="43">
        <v>46.896824403828099</v>
      </c>
      <c r="D14" s="43">
        <v>62.913303448601503</v>
      </c>
      <c r="E14" s="43">
        <v>80.0016470162264</v>
      </c>
      <c r="F14" s="43">
        <v>111.065099739079</v>
      </c>
      <c r="G14" s="42">
        <v>178.391115537849</v>
      </c>
      <c r="H14" s="42">
        <v>33.355153945825897</v>
      </c>
      <c r="I14" s="43">
        <v>46.891697659666796</v>
      </c>
      <c r="J14" s="43">
        <v>63.732936153628103</v>
      </c>
      <c r="K14" s="43">
        <v>84.539820372560598</v>
      </c>
      <c r="L14" s="43">
        <v>126.385917114351</v>
      </c>
      <c r="M14" s="42">
        <v>207.620455888561</v>
      </c>
      <c r="N14" s="42">
        <v>38.054284783741501</v>
      </c>
      <c r="O14" s="43">
        <v>46.904123294833397</v>
      </c>
      <c r="P14" s="43">
        <v>62.258135829391897</v>
      </c>
      <c r="Q14" s="43">
        <v>77.417465126068095</v>
      </c>
      <c r="R14" s="43">
        <v>103.55267185148</v>
      </c>
      <c r="S14" s="43">
        <v>156.42971138598199</v>
      </c>
    </row>
    <row r="15" spans="1:19" ht="14.25" customHeight="1">
      <c r="A15" s="27" t="s">
        <v>9</v>
      </c>
      <c r="B15" s="43">
        <v>34.390037452589098</v>
      </c>
      <c r="C15" s="43">
        <v>49.008055953084202</v>
      </c>
      <c r="D15" s="43">
        <v>65.348823371858003</v>
      </c>
      <c r="E15" s="43">
        <v>83.296443315147997</v>
      </c>
      <c r="F15" s="43">
        <v>124.48290930391499</v>
      </c>
      <c r="G15" s="42">
        <v>229.594666101336</v>
      </c>
      <c r="H15" s="42">
        <v>34.477863684984598</v>
      </c>
      <c r="I15" s="43">
        <v>49.097758932862803</v>
      </c>
      <c r="J15" s="43">
        <v>64.597946461631295</v>
      </c>
      <c r="K15" s="43">
        <v>82.120223849730493</v>
      </c>
      <c r="L15" s="43">
        <v>130.33176487705501</v>
      </c>
      <c r="M15" s="42">
        <v>255.712818443804</v>
      </c>
      <c r="N15" s="42">
        <v>32.738098082363997</v>
      </c>
      <c r="O15" s="43">
        <v>47.902721077397402</v>
      </c>
      <c r="P15" s="43">
        <v>67.739868371892499</v>
      </c>
      <c r="Q15" s="43">
        <v>86.2236793396698</v>
      </c>
      <c r="R15" s="43">
        <v>112.554367952522</v>
      </c>
      <c r="S15" s="43">
        <v>156.91624699278299</v>
      </c>
    </row>
    <row r="16" spans="1:19" ht="14.25" customHeight="1">
      <c r="A16" s="27" t="s">
        <v>10</v>
      </c>
      <c r="B16" s="43">
        <v>34.5969262007605</v>
      </c>
      <c r="C16" s="43">
        <v>48.831498145739999</v>
      </c>
      <c r="D16" s="43">
        <v>65.657410579453796</v>
      </c>
      <c r="E16" s="43">
        <v>87.806274557808194</v>
      </c>
      <c r="F16" s="43">
        <v>142.57994583091499</v>
      </c>
      <c r="G16" s="42">
        <v>257.784365983295</v>
      </c>
      <c r="H16" s="42">
        <v>33.808850725725698</v>
      </c>
      <c r="I16" s="43">
        <v>49.116116894001003</v>
      </c>
      <c r="J16" s="43">
        <v>66.473040479543599</v>
      </c>
      <c r="K16" s="43">
        <v>90.759364181468499</v>
      </c>
      <c r="L16" s="43">
        <v>168.02083082706801</v>
      </c>
      <c r="M16" s="42">
        <v>288.95801806588702</v>
      </c>
      <c r="N16" s="42">
        <v>40.670503053680498</v>
      </c>
      <c r="O16" s="43">
        <v>47.740781977285401</v>
      </c>
      <c r="P16" s="43">
        <v>64.910712656407497</v>
      </c>
      <c r="Q16" s="43">
        <v>85.010841178045496</v>
      </c>
      <c r="R16" s="43">
        <v>115.607943403747</v>
      </c>
      <c r="S16" s="43">
        <v>179.76732712766</v>
      </c>
    </row>
    <row r="17" spans="1:20" ht="14.25" customHeight="1">
      <c r="A17" s="27" t="s">
        <v>18</v>
      </c>
      <c r="B17" s="43">
        <v>40.144584544214503</v>
      </c>
      <c r="C17" s="43">
        <v>54.079567363590002</v>
      </c>
      <c r="D17" s="43">
        <v>80.422303968039003</v>
      </c>
      <c r="E17" s="43">
        <v>112.376226289675</v>
      </c>
      <c r="F17" s="43">
        <v>139.44907118738101</v>
      </c>
      <c r="G17" s="42">
        <v>187.88527170518401</v>
      </c>
      <c r="H17" s="42">
        <v>35.692258525113402</v>
      </c>
      <c r="I17" s="43">
        <v>51.479511808248098</v>
      </c>
      <c r="J17" s="43">
        <v>73.086207255233404</v>
      </c>
      <c r="K17" s="43">
        <v>109.65113932140299</v>
      </c>
      <c r="L17" s="43">
        <v>145.38138054054099</v>
      </c>
      <c r="M17" s="42">
        <v>211.17031183124399</v>
      </c>
      <c r="N17" s="42">
        <v>50.842746720484399</v>
      </c>
      <c r="O17" s="43">
        <v>59.988137641011903</v>
      </c>
      <c r="P17" s="43">
        <v>88.394879892609893</v>
      </c>
      <c r="Q17" s="43">
        <v>114.259097185982</v>
      </c>
      <c r="R17" s="43">
        <v>135.01266876869599</v>
      </c>
      <c r="S17" s="43">
        <v>163.57458984998399</v>
      </c>
    </row>
    <row r="18" spans="1:20" ht="14.25" customHeight="1">
      <c r="A18" s="27" t="s">
        <v>11</v>
      </c>
      <c r="B18" s="43">
        <v>45.268822159218303</v>
      </c>
      <c r="C18" s="43">
        <v>58.521195733175198</v>
      </c>
      <c r="D18" s="43">
        <v>84.178699091718698</v>
      </c>
      <c r="E18" s="43">
        <v>125.39414182255101</v>
      </c>
      <c r="F18" s="43">
        <v>160.92135083406399</v>
      </c>
      <c r="G18" s="42">
        <v>230.41984888265799</v>
      </c>
      <c r="H18" s="42">
        <v>43.208029609275798</v>
      </c>
      <c r="I18" s="43">
        <v>57.624967690939599</v>
      </c>
      <c r="J18" s="43">
        <v>80.116562818285303</v>
      </c>
      <c r="K18" s="43">
        <v>126.06767916184</v>
      </c>
      <c r="L18" s="43">
        <v>186.91392540917599</v>
      </c>
      <c r="M18" s="42">
        <v>333.78156954156998</v>
      </c>
      <c r="N18" s="42">
        <v>52.690733819091101</v>
      </c>
      <c r="O18" s="43">
        <v>61.786160104158597</v>
      </c>
      <c r="P18" s="43">
        <v>92.565774368793896</v>
      </c>
      <c r="Q18" s="43">
        <v>125.071537175282</v>
      </c>
      <c r="R18" s="43">
        <v>154.50200649363299</v>
      </c>
      <c r="S18" s="43">
        <v>198.30722740094001</v>
      </c>
    </row>
    <row r="19" spans="1:20" ht="14.25" customHeight="1">
      <c r="A19" s="27" t="s">
        <v>12</v>
      </c>
      <c r="B19" s="43">
        <v>34.350345435646098</v>
      </c>
      <c r="C19" s="43">
        <v>49.9001737648668</v>
      </c>
      <c r="D19" s="43">
        <v>66.994068168808397</v>
      </c>
      <c r="E19" s="43">
        <v>86.702986282619705</v>
      </c>
      <c r="F19" s="43">
        <v>129.54995576619299</v>
      </c>
      <c r="G19" s="42">
        <v>229.59770069015599</v>
      </c>
      <c r="H19" s="42">
        <v>33.459873718230099</v>
      </c>
      <c r="I19" s="43">
        <v>49.609039364766303</v>
      </c>
      <c r="J19" s="43">
        <v>65.854294964249505</v>
      </c>
      <c r="K19" s="43">
        <v>87.223592936503707</v>
      </c>
      <c r="L19" s="43">
        <v>145.31753495007101</v>
      </c>
      <c r="M19" s="42">
        <v>269.565442359249</v>
      </c>
      <c r="N19" s="42">
        <v>46.259573105656401</v>
      </c>
      <c r="O19" s="43">
        <v>52.341306570931202</v>
      </c>
      <c r="P19" s="43">
        <v>69.049052644683002</v>
      </c>
      <c r="Q19" s="43">
        <v>86.055321848290603</v>
      </c>
      <c r="R19" s="43">
        <v>109.98699469026501</v>
      </c>
      <c r="S19" s="43">
        <v>145.65644144144099</v>
      </c>
    </row>
    <row r="20" spans="1:20" ht="14.25" customHeight="1">
      <c r="A20" s="27" t="s">
        <v>17</v>
      </c>
      <c r="B20" s="43">
        <v>33.144056151634103</v>
      </c>
      <c r="C20" s="43">
        <v>47.226076383989501</v>
      </c>
      <c r="D20" s="43">
        <v>63.674242772225597</v>
      </c>
      <c r="E20" s="43">
        <v>86.093259990213696</v>
      </c>
      <c r="F20" s="43">
        <v>126.46587822014099</v>
      </c>
      <c r="G20" s="42">
        <v>237.544291736931</v>
      </c>
      <c r="H20" s="42">
        <v>33.021467364508702</v>
      </c>
      <c r="I20" s="43">
        <v>48.525432609113601</v>
      </c>
      <c r="J20" s="43">
        <v>65.259633719204501</v>
      </c>
      <c r="K20" s="43">
        <v>93.503055750350597</v>
      </c>
      <c r="L20" s="43">
        <v>161.922037209302</v>
      </c>
      <c r="M20" s="42">
        <v>293.348756476684</v>
      </c>
      <c r="N20" s="42">
        <v>33.685117174422501</v>
      </c>
      <c r="O20" s="43">
        <v>44.788032919954901</v>
      </c>
      <c r="P20" s="43">
        <v>62.776444395910801</v>
      </c>
      <c r="Q20" s="43">
        <v>83.847485547290106</v>
      </c>
      <c r="R20" s="43">
        <v>110.184216146946</v>
      </c>
      <c r="S20" s="43">
        <v>184.31400329489301</v>
      </c>
    </row>
    <row r="21" spans="1:20" ht="14.25" customHeight="1">
      <c r="A21" s="27" t="s">
        <v>13</v>
      </c>
      <c r="B21" s="43">
        <v>54.677597161121</v>
      </c>
      <c r="C21" s="43">
        <v>54.0791426752414</v>
      </c>
      <c r="D21" s="43">
        <v>74.342655883680195</v>
      </c>
      <c r="E21" s="43">
        <v>95.458850835087105</v>
      </c>
      <c r="F21" s="43">
        <v>119.496452134541</v>
      </c>
      <c r="G21" s="42">
        <v>155.95967956037299</v>
      </c>
      <c r="H21" s="42">
        <v>52.054619333225297</v>
      </c>
      <c r="I21" s="43">
        <v>53.543526929404202</v>
      </c>
      <c r="J21" s="43">
        <v>72.601698215770298</v>
      </c>
      <c r="K21" s="43">
        <v>96.816087443400406</v>
      </c>
      <c r="L21" s="43">
        <v>135.28197688395699</v>
      </c>
      <c r="M21" s="42">
        <v>190.802244672455</v>
      </c>
      <c r="N21" s="42">
        <v>56.822121399540599</v>
      </c>
      <c r="O21" s="43">
        <v>54.518592441536299</v>
      </c>
      <c r="P21" s="43">
        <v>75.256513284882303</v>
      </c>
      <c r="Q21" s="43">
        <v>95.091661463684503</v>
      </c>
      <c r="R21" s="43">
        <v>115.93480462312</v>
      </c>
      <c r="S21" s="43">
        <v>149.35620771255901</v>
      </c>
    </row>
    <row r="22" spans="1:20" ht="14.25" customHeight="1">
      <c r="A22" s="27" t="s">
        <v>113</v>
      </c>
      <c r="B22" s="43">
        <v>33.500003483106902</v>
      </c>
      <c r="C22" s="43">
        <v>48.229867170664498</v>
      </c>
      <c r="D22" s="43">
        <v>69.207273647607707</v>
      </c>
      <c r="E22" s="43">
        <v>94.651222272521494</v>
      </c>
      <c r="F22" s="43">
        <v>131.799346953667</v>
      </c>
      <c r="G22" s="42">
        <v>188.51807915057901</v>
      </c>
      <c r="H22" s="42">
        <v>32.986098219766703</v>
      </c>
      <c r="I22" s="43">
        <v>47.666274035737203</v>
      </c>
      <c r="J22" s="43">
        <v>66.701175908221799</v>
      </c>
      <c r="K22" s="43">
        <v>90.9539197150295</v>
      </c>
      <c r="L22" s="43">
        <v>137.199289980093</v>
      </c>
      <c r="M22" s="42">
        <v>206.31693430656901</v>
      </c>
      <c r="N22" s="42">
        <v>42.443931623931597</v>
      </c>
      <c r="O22" s="43">
        <v>56.355615468409603</v>
      </c>
      <c r="P22" s="43">
        <v>78.233692525825404</v>
      </c>
      <c r="Q22" s="43">
        <v>101.85533635878301</v>
      </c>
      <c r="R22" s="43">
        <v>125.204764991896</v>
      </c>
      <c r="S22" s="43">
        <v>168.53084016393399</v>
      </c>
    </row>
    <row r="23" spans="1:20" ht="14.25" customHeight="1">
      <c r="A23" s="27" t="s">
        <v>14</v>
      </c>
      <c r="B23" s="43">
        <v>33.8792103048741</v>
      </c>
      <c r="C23" s="43">
        <v>46.610776758234998</v>
      </c>
      <c r="D23" s="43">
        <v>61.790134389448802</v>
      </c>
      <c r="E23" s="43">
        <v>82.551158686125504</v>
      </c>
      <c r="F23" s="43">
        <v>134.550303443573</v>
      </c>
      <c r="G23" s="42">
        <v>212.03721549636799</v>
      </c>
      <c r="H23" s="42">
        <v>33.738551356886802</v>
      </c>
      <c r="I23" s="43">
        <v>47.434230988146197</v>
      </c>
      <c r="J23" s="43">
        <v>63.798343374688997</v>
      </c>
      <c r="K23" s="43">
        <v>86.381207175415398</v>
      </c>
      <c r="L23" s="43">
        <v>155.49595031055901</v>
      </c>
      <c r="M23" s="42">
        <v>229.42014976958501</v>
      </c>
      <c r="N23" s="42">
        <v>34.408673964998798</v>
      </c>
      <c r="O23" s="42">
        <v>43.852916580332398</v>
      </c>
      <c r="P23" s="42">
        <v>59.332920104116099</v>
      </c>
      <c r="Q23" s="42">
        <v>77.929002750421404</v>
      </c>
      <c r="R23" s="42">
        <v>109.06089191232</v>
      </c>
      <c r="S23" s="42">
        <v>171.367708894879</v>
      </c>
      <c r="T23" s="109"/>
    </row>
    <row r="24" spans="1:20" ht="14.25" customHeight="1">
      <c r="A24" s="27" t="s">
        <v>115</v>
      </c>
      <c r="B24" s="43">
        <v>38.796485816290399</v>
      </c>
      <c r="C24" s="43">
        <v>59.357494557743401</v>
      </c>
      <c r="D24" s="43">
        <v>86.841956845631003</v>
      </c>
      <c r="E24" s="43">
        <v>125.874858418066</v>
      </c>
      <c r="F24" s="43">
        <v>194.66376163629201</v>
      </c>
      <c r="G24" s="42">
        <v>361.35009330323601</v>
      </c>
      <c r="H24" s="42">
        <v>38.796485816290399</v>
      </c>
      <c r="I24" s="43">
        <v>59.357494557743401</v>
      </c>
      <c r="J24" s="43">
        <v>86.841956845631003</v>
      </c>
      <c r="K24" s="43">
        <v>125.874858418066</v>
      </c>
      <c r="L24" s="43">
        <v>194.66376163629201</v>
      </c>
      <c r="M24" s="42">
        <v>361.35009330323601</v>
      </c>
      <c r="N24" s="63" t="s">
        <v>1</v>
      </c>
      <c r="O24" s="63" t="s">
        <v>1</v>
      </c>
      <c r="P24" s="63" t="s">
        <v>1</v>
      </c>
      <c r="Q24" s="63" t="s">
        <v>1</v>
      </c>
      <c r="R24" s="63" t="s">
        <v>1</v>
      </c>
      <c r="S24" s="63" t="s">
        <v>1</v>
      </c>
      <c r="T24" s="109"/>
    </row>
    <row r="25" spans="1:20" ht="14.25" customHeight="1">
      <c r="A25" s="44" t="s">
        <v>15</v>
      </c>
      <c r="B25" s="42">
        <v>39.670802029896898</v>
      </c>
      <c r="C25" s="42">
        <v>54.490546363523499</v>
      </c>
      <c r="D25" s="42">
        <v>73.561916571347595</v>
      </c>
      <c r="E25" s="42">
        <v>105.095014608897</v>
      </c>
      <c r="F25" s="42">
        <v>172.37970472707599</v>
      </c>
      <c r="G25" s="42">
        <v>301.574700628409</v>
      </c>
      <c r="H25" s="42">
        <v>39.670802029896898</v>
      </c>
      <c r="I25" s="42">
        <v>54.490546363523499</v>
      </c>
      <c r="J25" s="42">
        <v>73.561916571347595</v>
      </c>
      <c r="K25" s="42">
        <v>105.095014608897</v>
      </c>
      <c r="L25" s="42">
        <v>172.37970472707599</v>
      </c>
      <c r="M25" s="42">
        <v>301.574700628409</v>
      </c>
      <c r="N25" s="62" t="s">
        <v>71</v>
      </c>
      <c r="O25" s="62" t="s">
        <v>71</v>
      </c>
      <c r="P25" s="62" t="s">
        <v>71</v>
      </c>
      <c r="Q25" s="62" t="s">
        <v>71</v>
      </c>
      <c r="R25" s="62" t="s">
        <v>71</v>
      </c>
      <c r="S25" s="62" t="s">
        <v>71</v>
      </c>
    </row>
    <row r="26" spans="1:20" ht="14.25" customHeight="1">
      <c r="A26" s="31" t="s">
        <v>16</v>
      </c>
      <c r="B26" s="45">
        <v>44.317640911300401</v>
      </c>
      <c r="C26" s="45">
        <v>55.059633433553799</v>
      </c>
      <c r="D26" s="45">
        <v>75.537470282769803</v>
      </c>
      <c r="E26" s="45">
        <v>103.17686593583601</v>
      </c>
      <c r="F26" s="45">
        <v>144.06883664610999</v>
      </c>
      <c r="G26" s="45">
        <v>214.21614162457001</v>
      </c>
      <c r="H26" s="45">
        <v>44.317640911300401</v>
      </c>
      <c r="I26" s="45">
        <v>55.059633433553799</v>
      </c>
      <c r="J26" s="45">
        <v>75.537470282769803</v>
      </c>
      <c r="K26" s="45">
        <v>103.17686593583601</v>
      </c>
      <c r="L26" s="45">
        <v>144.06883664610999</v>
      </c>
      <c r="M26" s="45">
        <v>214.21614162457001</v>
      </c>
      <c r="N26" s="66" t="s">
        <v>71</v>
      </c>
      <c r="O26" s="66" t="s">
        <v>71</v>
      </c>
      <c r="P26" s="66" t="s">
        <v>71</v>
      </c>
      <c r="Q26" s="66" t="s">
        <v>71</v>
      </c>
      <c r="R26" s="66" t="s">
        <v>71</v>
      </c>
      <c r="S26" s="66"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2.xml><?xml version="1.0" encoding="utf-8"?>
<worksheet xmlns="http://schemas.openxmlformats.org/spreadsheetml/2006/main" xmlns:r="http://schemas.openxmlformats.org/officeDocument/2006/relationships">
  <dimension ref="A1:T26"/>
  <sheetViews>
    <sheetView workbookViewId="0">
      <selection activeCell="A4" sqref="A4:A5"/>
    </sheetView>
  </sheetViews>
  <sheetFormatPr defaultRowHeight="14.25"/>
  <cols>
    <col min="1" max="1" width="21.28515625" style="22" customWidth="1"/>
    <col min="2" max="19" width="9.7109375" style="22" customWidth="1"/>
    <col min="20" max="16384" width="9.140625" style="15"/>
  </cols>
  <sheetData>
    <row r="1" spans="1:19">
      <c r="A1" s="228" t="s">
        <v>303</v>
      </c>
      <c r="B1" s="228"/>
      <c r="C1" s="228"/>
      <c r="D1" s="228"/>
      <c r="E1" s="228"/>
      <c r="F1" s="228"/>
      <c r="G1" s="228"/>
      <c r="H1" s="228"/>
      <c r="I1" s="228"/>
      <c r="J1" s="228"/>
      <c r="K1" s="228"/>
      <c r="L1" s="228"/>
      <c r="M1" s="228"/>
      <c r="N1" s="228"/>
      <c r="O1" s="228"/>
      <c r="P1" s="228"/>
      <c r="Q1" s="228"/>
      <c r="R1" s="228"/>
      <c r="S1" s="228"/>
    </row>
    <row r="3" spans="1:19">
      <c r="A3" s="229" t="s">
        <v>304</v>
      </c>
      <c r="B3" s="230"/>
      <c r="C3" s="230"/>
      <c r="D3" s="230"/>
      <c r="E3" s="230"/>
      <c r="F3" s="230"/>
      <c r="G3" s="230"/>
      <c r="H3" s="230"/>
      <c r="I3" s="230"/>
      <c r="J3" s="230"/>
      <c r="K3" s="230"/>
      <c r="L3" s="230"/>
      <c r="M3" s="230"/>
      <c r="N3" s="229"/>
      <c r="O3" s="229"/>
      <c r="P3" s="229"/>
      <c r="Q3" s="229"/>
      <c r="R3" s="229"/>
      <c r="S3" s="229"/>
    </row>
    <row r="4" spans="1:19">
      <c r="A4" s="233"/>
      <c r="B4" s="244" t="s">
        <v>0</v>
      </c>
      <c r="C4" s="240"/>
      <c r="D4" s="240"/>
      <c r="E4" s="240"/>
      <c r="F4" s="240"/>
      <c r="G4" s="240"/>
      <c r="H4" s="240" t="s">
        <v>42</v>
      </c>
      <c r="I4" s="240"/>
      <c r="J4" s="240"/>
      <c r="K4" s="240"/>
      <c r="L4" s="240"/>
      <c r="M4" s="239"/>
      <c r="N4" s="241" t="s">
        <v>45</v>
      </c>
      <c r="O4" s="242"/>
      <c r="P4" s="242"/>
      <c r="Q4" s="242"/>
      <c r="R4" s="242"/>
      <c r="S4" s="242"/>
    </row>
    <row r="5" spans="1:19" ht="22.5">
      <c r="A5" s="235"/>
      <c r="B5" s="154" t="s">
        <v>50</v>
      </c>
      <c r="C5" s="155" t="s">
        <v>51</v>
      </c>
      <c r="D5" s="155" t="s">
        <v>52</v>
      </c>
      <c r="E5" s="155" t="s">
        <v>53</v>
      </c>
      <c r="F5" s="155" t="s">
        <v>54</v>
      </c>
      <c r="G5" s="155" t="s">
        <v>55</v>
      </c>
      <c r="H5" s="154" t="s">
        <v>50</v>
      </c>
      <c r="I5" s="155" t="s">
        <v>51</v>
      </c>
      <c r="J5" s="155" t="s">
        <v>52</v>
      </c>
      <c r="K5" s="155" t="s">
        <v>53</v>
      </c>
      <c r="L5" s="155" t="s">
        <v>54</v>
      </c>
      <c r="M5" s="155" t="s">
        <v>55</v>
      </c>
      <c r="N5" s="155" t="s">
        <v>50</v>
      </c>
      <c r="O5" s="155" t="s">
        <v>51</v>
      </c>
      <c r="P5" s="155" t="s">
        <v>52</v>
      </c>
      <c r="Q5" s="155" t="s">
        <v>53</v>
      </c>
      <c r="R5" s="153" t="s">
        <v>54</v>
      </c>
      <c r="S5" s="153" t="s">
        <v>55</v>
      </c>
    </row>
    <row r="6" spans="1:19" ht="14.25" customHeight="1">
      <c r="A6" s="41" t="s">
        <v>2</v>
      </c>
      <c r="B6" s="42">
        <v>50.468095174351703</v>
      </c>
      <c r="C6" s="42">
        <v>53.368744277457701</v>
      </c>
      <c r="D6" s="42">
        <v>72.774017400755099</v>
      </c>
      <c r="E6" s="42">
        <v>98.535860970883306</v>
      </c>
      <c r="F6" s="42">
        <v>136.90127360321301</v>
      </c>
      <c r="G6" s="42">
        <v>214.946931117503</v>
      </c>
      <c r="H6" s="42">
        <v>46.374362485068097</v>
      </c>
      <c r="I6" s="42">
        <v>53.683201326472499</v>
      </c>
      <c r="J6" s="42">
        <v>75.3056220499587</v>
      </c>
      <c r="K6" s="42">
        <v>104.782193354489</v>
      </c>
      <c r="L6" s="42">
        <v>156.35020731102401</v>
      </c>
      <c r="M6" s="42">
        <v>260.76063589023403</v>
      </c>
      <c r="N6" s="42">
        <v>54.546222468752802</v>
      </c>
      <c r="O6" s="42">
        <v>53.105308971003303</v>
      </c>
      <c r="P6" s="42">
        <v>71.450260715185394</v>
      </c>
      <c r="Q6" s="42">
        <v>94.7068261197862</v>
      </c>
      <c r="R6" s="42">
        <v>122.865635547754</v>
      </c>
      <c r="S6" s="42">
        <v>164.44560370167599</v>
      </c>
    </row>
    <row r="7" spans="1:19" ht="14.25" customHeight="1">
      <c r="A7" s="27" t="s">
        <v>114</v>
      </c>
      <c r="B7" s="43">
        <v>42.766386779066899</v>
      </c>
      <c r="C7" s="43">
        <v>45.829547274225803</v>
      </c>
      <c r="D7" s="43">
        <v>63.124402692576403</v>
      </c>
      <c r="E7" s="43">
        <v>80.573300663155806</v>
      </c>
      <c r="F7" s="43">
        <v>108.420733511403</v>
      </c>
      <c r="G7" s="42">
        <v>181.81017639077299</v>
      </c>
      <c r="H7" s="42">
        <v>39.744401667484098</v>
      </c>
      <c r="I7" s="43">
        <v>42.587230806373697</v>
      </c>
      <c r="J7" s="43">
        <v>63.671792470858001</v>
      </c>
      <c r="K7" s="43">
        <v>84.075910507291496</v>
      </c>
      <c r="L7" s="43">
        <v>121.608817204301</v>
      </c>
      <c r="M7" s="42">
        <v>212.377200297841</v>
      </c>
      <c r="N7" s="42">
        <v>49.210128104575197</v>
      </c>
      <c r="O7" s="43">
        <v>48.916119282923503</v>
      </c>
      <c r="P7" s="43">
        <v>62.907198362143603</v>
      </c>
      <c r="Q7" s="43">
        <v>78.322484581497804</v>
      </c>
      <c r="R7" s="43">
        <v>98.080076979472096</v>
      </c>
      <c r="S7" s="43">
        <v>134.515806451613</v>
      </c>
    </row>
    <row r="8" spans="1:19" ht="14.25" customHeight="1">
      <c r="A8" s="27" t="s">
        <v>3</v>
      </c>
      <c r="B8" s="43">
        <v>45.984252365930601</v>
      </c>
      <c r="C8" s="43">
        <v>51.811800613018903</v>
      </c>
      <c r="D8" s="43">
        <v>71.883647971829703</v>
      </c>
      <c r="E8" s="43">
        <v>99.138688140440095</v>
      </c>
      <c r="F8" s="43">
        <v>148.797672928499</v>
      </c>
      <c r="G8" s="42">
        <v>235.96725250934901</v>
      </c>
      <c r="H8" s="42">
        <v>39.897304820095002</v>
      </c>
      <c r="I8" s="43">
        <v>47.217888955944503</v>
      </c>
      <c r="J8" s="43">
        <v>66.788099412975498</v>
      </c>
      <c r="K8" s="43">
        <v>97.070454703227995</v>
      </c>
      <c r="L8" s="43">
        <v>163.13340686274501</v>
      </c>
      <c r="M8" s="42">
        <v>259.158824397442</v>
      </c>
      <c r="N8" s="42">
        <v>53.656306332002302</v>
      </c>
      <c r="O8" s="43">
        <v>55.283212331266</v>
      </c>
      <c r="P8" s="43">
        <v>74.066693679981697</v>
      </c>
      <c r="Q8" s="43">
        <v>100.219773208346</v>
      </c>
      <c r="R8" s="43">
        <v>140.856085087124</v>
      </c>
      <c r="S8" s="43">
        <v>220.49859580052501</v>
      </c>
    </row>
    <row r="9" spans="1:19" ht="14.25" customHeight="1">
      <c r="A9" s="27" t="s">
        <v>4</v>
      </c>
      <c r="B9" s="43">
        <v>53.912942779291598</v>
      </c>
      <c r="C9" s="43">
        <v>61.117751259612803</v>
      </c>
      <c r="D9" s="43">
        <v>79.117240804348597</v>
      </c>
      <c r="E9" s="43">
        <v>105.989721030857</v>
      </c>
      <c r="F9" s="43">
        <v>152.060876127195</v>
      </c>
      <c r="G9" s="42">
        <v>239.10311943852599</v>
      </c>
      <c r="H9" s="42">
        <v>51.344314100114602</v>
      </c>
      <c r="I9" s="43">
        <v>65.570925127928803</v>
      </c>
      <c r="J9" s="43">
        <v>88.702480580762298</v>
      </c>
      <c r="K9" s="43">
        <v>118.77143577000101</v>
      </c>
      <c r="L9" s="43">
        <v>166.32207640090499</v>
      </c>
      <c r="M9" s="42">
        <v>251.60150930001399</v>
      </c>
      <c r="N9" s="42">
        <v>56.5793851646172</v>
      </c>
      <c r="O9" s="43">
        <v>56.7994868111779</v>
      </c>
      <c r="P9" s="43">
        <v>70.972861460646399</v>
      </c>
      <c r="Q9" s="43">
        <v>90.376845699831406</v>
      </c>
      <c r="R9" s="43">
        <v>116.606078755791</v>
      </c>
      <c r="S9" s="43">
        <v>145.05807692307701</v>
      </c>
    </row>
    <row r="10" spans="1:19" ht="14.25" customHeight="1">
      <c r="A10" s="27" t="s">
        <v>5</v>
      </c>
      <c r="B10" s="43">
        <v>61.393037427120497</v>
      </c>
      <c r="C10" s="43">
        <v>52.802069633008102</v>
      </c>
      <c r="D10" s="43">
        <v>72.106680036517702</v>
      </c>
      <c r="E10" s="43">
        <v>92.9050297421294</v>
      </c>
      <c r="F10" s="43">
        <v>127.730853260701</v>
      </c>
      <c r="G10" s="42">
        <v>182.75475244110601</v>
      </c>
      <c r="H10" s="42">
        <v>58.209911619443702</v>
      </c>
      <c r="I10" s="43">
        <v>53.992422945205497</v>
      </c>
      <c r="J10" s="43">
        <v>74.004908359409896</v>
      </c>
      <c r="K10" s="43">
        <v>99.516541501976306</v>
      </c>
      <c r="L10" s="43">
        <v>143.10713350785301</v>
      </c>
      <c r="M10" s="42">
        <v>207.308844190321</v>
      </c>
      <c r="N10" s="42">
        <v>61.931584572081903</v>
      </c>
      <c r="O10" s="43">
        <v>52.583957705823302</v>
      </c>
      <c r="P10" s="43">
        <v>71.813166289377705</v>
      </c>
      <c r="Q10" s="43">
        <v>91.844177662432998</v>
      </c>
      <c r="R10" s="43">
        <v>125.119238578684</v>
      </c>
      <c r="S10" s="43">
        <v>177.82541257737901</v>
      </c>
    </row>
    <row r="11" spans="1:19" ht="14.25" customHeight="1">
      <c r="A11" s="27" t="s">
        <v>6</v>
      </c>
      <c r="B11" s="43">
        <v>77.8404749970164</v>
      </c>
      <c r="C11" s="43">
        <v>66.916390324963103</v>
      </c>
      <c r="D11" s="43">
        <v>96.2850639605157</v>
      </c>
      <c r="E11" s="43">
        <v>129.56622266755701</v>
      </c>
      <c r="F11" s="43">
        <v>171.54704159971399</v>
      </c>
      <c r="G11" s="42">
        <v>244.42712493664499</v>
      </c>
      <c r="H11" s="42">
        <v>73.403665655799799</v>
      </c>
      <c r="I11" s="43">
        <v>66.700215950920196</v>
      </c>
      <c r="J11" s="43">
        <v>98.854337606837603</v>
      </c>
      <c r="K11" s="43">
        <v>136.15685736176701</v>
      </c>
      <c r="L11" s="43">
        <v>186.13454545454499</v>
      </c>
      <c r="M11" s="42">
        <v>270.46995475113101</v>
      </c>
      <c r="N11" s="42">
        <v>79.879197004006301</v>
      </c>
      <c r="O11" s="43">
        <v>67.0467603966257</v>
      </c>
      <c r="P11" s="43">
        <v>95.019739176187599</v>
      </c>
      <c r="Q11" s="43">
        <v>126.03700629102801</v>
      </c>
      <c r="R11" s="43">
        <v>161.390569351908</v>
      </c>
      <c r="S11" s="43">
        <v>211.27352246543799</v>
      </c>
    </row>
    <row r="12" spans="1:19" ht="14.25" customHeight="1">
      <c r="A12" s="27" t="s">
        <v>7</v>
      </c>
      <c r="B12" s="43">
        <v>48.958935303875698</v>
      </c>
      <c r="C12" s="43">
        <v>53.063351028128601</v>
      </c>
      <c r="D12" s="43">
        <v>71.025211361961496</v>
      </c>
      <c r="E12" s="43">
        <v>94.364879868869394</v>
      </c>
      <c r="F12" s="43">
        <v>134.309247741935</v>
      </c>
      <c r="G12" s="42">
        <v>219.48334644808699</v>
      </c>
      <c r="H12" s="42">
        <v>46.722619149849699</v>
      </c>
      <c r="I12" s="43">
        <v>55.175922995780603</v>
      </c>
      <c r="J12" s="43">
        <v>77.462408862797105</v>
      </c>
      <c r="K12" s="43">
        <v>105.798469241774</v>
      </c>
      <c r="L12" s="43">
        <v>148.80168270416999</v>
      </c>
      <c r="M12" s="42">
        <v>244.98704799474001</v>
      </c>
      <c r="N12" s="42">
        <v>50.169623430962297</v>
      </c>
      <c r="O12" s="43">
        <v>51.940436407812399</v>
      </c>
      <c r="P12" s="43">
        <v>67.501485512880294</v>
      </c>
      <c r="Q12" s="43">
        <v>86.994205448354094</v>
      </c>
      <c r="R12" s="43">
        <v>118.42127400595101</v>
      </c>
      <c r="S12" s="43">
        <v>168.875218525766</v>
      </c>
    </row>
    <row r="13" spans="1:19" ht="14.25" customHeight="1">
      <c r="A13" s="27" t="s">
        <v>8</v>
      </c>
      <c r="B13" s="43">
        <v>40.5336127851916</v>
      </c>
      <c r="C13" s="43">
        <v>50.338139212210002</v>
      </c>
      <c r="D13" s="43">
        <v>66.383957192633204</v>
      </c>
      <c r="E13" s="43">
        <v>85.507391711084495</v>
      </c>
      <c r="F13" s="43">
        <v>109.68562610151599</v>
      </c>
      <c r="G13" s="42">
        <v>158.98196507048701</v>
      </c>
      <c r="H13" s="42">
        <v>37.207079827621598</v>
      </c>
      <c r="I13" s="43">
        <v>51.976617978465903</v>
      </c>
      <c r="J13" s="43">
        <v>70.382941043083903</v>
      </c>
      <c r="K13" s="43">
        <v>98.115130525304295</v>
      </c>
      <c r="L13" s="43">
        <v>139.61010227473099</v>
      </c>
      <c r="M13" s="42">
        <v>216.95051371491999</v>
      </c>
      <c r="N13" s="42">
        <v>44.201907671418901</v>
      </c>
      <c r="O13" s="43">
        <v>48.932438238453301</v>
      </c>
      <c r="P13" s="43">
        <v>64.420819666048203</v>
      </c>
      <c r="Q13" s="43">
        <v>80.804298772291403</v>
      </c>
      <c r="R13" s="43">
        <v>99.717831424375902</v>
      </c>
      <c r="S13" s="43">
        <v>126.379179596932</v>
      </c>
    </row>
    <row r="14" spans="1:19" ht="14.25" customHeight="1">
      <c r="A14" s="27" t="s">
        <v>112</v>
      </c>
      <c r="B14" s="43">
        <v>36.065782450076803</v>
      </c>
      <c r="C14" s="43">
        <v>45.308399728835198</v>
      </c>
      <c r="D14" s="43">
        <v>61.383718437963402</v>
      </c>
      <c r="E14" s="43">
        <v>80.0088604690457</v>
      </c>
      <c r="F14" s="43">
        <v>111.380438555997</v>
      </c>
      <c r="G14" s="42">
        <v>179.85731396438601</v>
      </c>
      <c r="H14" s="42">
        <v>33.739346578366401</v>
      </c>
      <c r="I14" s="43">
        <v>43.936773453189303</v>
      </c>
      <c r="J14" s="43">
        <v>60.928238926583802</v>
      </c>
      <c r="K14" s="43">
        <v>84.311943071965601</v>
      </c>
      <c r="L14" s="43">
        <v>127.132285456188</v>
      </c>
      <c r="M14" s="42">
        <v>209.003973741794</v>
      </c>
      <c r="N14" s="42">
        <v>37.856260618416599</v>
      </c>
      <c r="O14" s="43">
        <v>46.289459644322797</v>
      </c>
      <c r="P14" s="43">
        <v>61.602221336356699</v>
      </c>
      <c r="Q14" s="43">
        <v>78.033626318903501</v>
      </c>
      <c r="R14" s="43">
        <v>104.414808255659</v>
      </c>
      <c r="S14" s="43">
        <v>158.02120983606599</v>
      </c>
    </row>
    <row r="15" spans="1:19" ht="14.25" customHeight="1">
      <c r="A15" s="27" t="s">
        <v>9</v>
      </c>
      <c r="B15" s="43">
        <v>39.450251479289904</v>
      </c>
      <c r="C15" s="43">
        <v>53.966996047430797</v>
      </c>
      <c r="D15" s="43">
        <v>69.590545284450698</v>
      </c>
      <c r="E15" s="43">
        <v>87.954780498085199</v>
      </c>
      <c r="F15" s="43">
        <v>130.673487082375</v>
      </c>
      <c r="G15" s="42">
        <v>239.22150375939799</v>
      </c>
      <c r="H15" s="42">
        <v>39.0773866923819</v>
      </c>
      <c r="I15" s="43">
        <v>53.557032993692403</v>
      </c>
      <c r="J15" s="43">
        <v>66.928528954389705</v>
      </c>
      <c r="K15" s="43">
        <v>85.837031199028601</v>
      </c>
      <c r="L15" s="43">
        <v>137.96135830417799</v>
      </c>
      <c r="M15" s="42">
        <v>264.77202220726798</v>
      </c>
      <c r="N15" s="42">
        <v>40.677746031745997</v>
      </c>
      <c r="O15" s="43">
        <v>54.833594871794901</v>
      </c>
      <c r="P15" s="43">
        <v>72.734958652373706</v>
      </c>
      <c r="Q15" s="43">
        <v>92.107055831107701</v>
      </c>
      <c r="R15" s="43">
        <v>116.698835832676</v>
      </c>
      <c r="S15" s="43">
        <v>164.62804518664001</v>
      </c>
    </row>
    <row r="16" spans="1:19" ht="14.25" customHeight="1">
      <c r="A16" s="27" t="s">
        <v>10</v>
      </c>
      <c r="B16" s="43">
        <v>44.746961494472004</v>
      </c>
      <c r="C16" s="43">
        <v>50.57048270552</v>
      </c>
      <c r="D16" s="43">
        <v>67.619318360141193</v>
      </c>
      <c r="E16" s="43">
        <v>92.686973873054399</v>
      </c>
      <c r="F16" s="43">
        <v>150.27013830575501</v>
      </c>
      <c r="G16" s="42">
        <v>265.95707224334598</v>
      </c>
      <c r="H16" s="42">
        <v>40.527103777681297</v>
      </c>
      <c r="I16" s="43">
        <v>52.3143813613232</v>
      </c>
      <c r="J16" s="43">
        <v>70.972404138086105</v>
      </c>
      <c r="K16" s="43">
        <v>100.756129943503</v>
      </c>
      <c r="L16" s="43">
        <v>181.38707425742601</v>
      </c>
      <c r="M16" s="42">
        <v>296.21671711292203</v>
      </c>
      <c r="N16" s="42">
        <v>48.049147128780199</v>
      </c>
      <c r="O16" s="43">
        <v>49.535598338995797</v>
      </c>
      <c r="P16" s="43">
        <v>66.506378718321898</v>
      </c>
      <c r="Q16" s="43">
        <v>87.450091583333304</v>
      </c>
      <c r="R16" s="43">
        <v>119.29122720552</v>
      </c>
      <c r="S16" s="43">
        <v>185.85526964560901</v>
      </c>
    </row>
    <row r="17" spans="1:20" ht="14.25" customHeight="1">
      <c r="A17" s="27" t="s">
        <v>18</v>
      </c>
      <c r="B17" s="43">
        <v>49.722849519743903</v>
      </c>
      <c r="C17" s="43">
        <v>63.799839190766399</v>
      </c>
      <c r="D17" s="43">
        <v>92.138564311735195</v>
      </c>
      <c r="E17" s="43">
        <v>118.033626961883</v>
      </c>
      <c r="F17" s="43">
        <v>141.070732025512</v>
      </c>
      <c r="G17" s="42">
        <v>189.86870858796999</v>
      </c>
      <c r="H17" s="42">
        <v>43.089502245509003</v>
      </c>
      <c r="I17" s="43">
        <v>62.853696725809399</v>
      </c>
      <c r="J17" s="43">
        <v>90.969667215815505</v>
      </c>
      <c r="K17" s="43">
        <v>120.965140543115</v>
      </c>
      <c r="L17" s="43">
        <v>147.596735833998</v>
      </c>
      <c r="M17" s="42">
        <v>213.27227051624001</v>
      </c>
      <c r="N17" s="42">
        <v>54.282742474916397</v>
      </c>
      <c r="O17" s="43">
        <v>64.319433450527399</v>
      </c>
      <c r="P17" s="43">
        <v>92.601053798018398</v>
      </c>
      <c r="Q17" s="43">
        <v>116.434411764706</v>
      </c>
      <c r="R17" s="43">
        <v>136.27076729559701</v>
      </c>
      <c r="S17" s="43">
        <v>165.268527131783</v>
      </c>
    </row>
    <row r="18" spans="1:20" ht="14.25" customHeight="1">
      <c r="A18" s="27" t="s">
        <v>11</v>
      </c>
      <c r="B18" s="43">
        <v>58.440440553276702</v>
      </c>
      <c r="C18" s="43">
        <v>66.943592182447603</v>
      </c>
      <c r="D18" s="43">
        <v>100.84768843777201</v>
      </c>
      <c r="E18" s="43">
        <v>131.27758199160601</v>
      </c>
      <c r="F18" s="43">
        <v>163.02992811572801</v>
      </c>
      <c r="G18" s="42">
        <v>233.991882630314</v>
      </c>
      <c r="H18" s="42">
        <v>64.450078125000005</v>
      </c>
      <c r="I18" s="43">
        <v>71.595753846153798</v>
      </c>
      <c r="J18" s="43">
        <v>128.96020236087699</v>
      </c>
      <c r="K18" s="43">
        <v>176.38236243804201</v>
      </c>
      <c r="L18" s="43">
        <v>228.56280126183</v>
      </c>
      <c r="M18" s="42">
        <v>357.43710985384303</v>
      </c>
      <c r="N18" s="42">
        <v>58.2952199361008</v>
      </c>
      <c r="O18" s="43">
        <v>66.778170679088205</v>
      </c>
      <c r="P18" s="43">
        <v>99.450427457435197</v>
      </c>
      <c r="Q18" s="43">
        <v>128.16273091249101</v>
      </c>
      <c r="R18" s="43">
        <v>155.82326718902499</v>
      </c>
      <c r="S18" s="43">
        <v>200.87852396822899</v>
      </c>
    </row>
    <row r="19" spans="1:20" ht="14.25" customHeight="1">
      <c r="A19" s="27" t="s">
        <v>12</v>
      </c>
      <c r="B19" s="43">
        <v>49.376290360046497</v>
      </c>
      <c r="C19" s="43">
        <v>55.327904375614601</v>
      </c>
      <c r="D19" s="43">
        <v>70.821706910510997</v>
      </c>
      <c r="E19" s="43">
        <v>91.876076995897805</v>
      </c>
      <c r="F19" s="43">
        <v>139.07555795019201</v>
      </c>
      <c r="G19" s="42">
        <v>240.05164978902999</v>
      </c>
      <c r="H19" s="42">
        <v>44.606919214970297</v>
      </c>
      <c r="I19" s="43">
        <v>54.721026837806299</v>
      </c>
      <c r="J19" s="43">
        <v>71.418093955211305</v>
      </c>
      <c r="K19" s="43">
        <v>96.997002390914503</v>
      </c>
      <c r="L19" s="43">
        <v>166.89572192513401</v>
      </c>
      <c r="M19" s="42">
        <v>279.46811009174297</v>
      </c>
      <c r="N19" s="42">
        <v>54.319380321665101</v>
      </c>
      <c r="O19" s="43">
        <v>55.769785471537801</v>
      </c>
      <c r="P19" s="43">
        <v>70.586486917253296</v>
      </c>
      <c r="Q19" s="43">
        <v>88.132033213154202</v>
      </c>
      <c r="R19" s="43">
        <v>112.06938650306699</v>
      </c>
      <c r="S19" s="43">
        <v>152.37013605442201</v>
      </c>
    </row>
    <row r="20" spans="1:20" ht="14.25" customHeight="1">
      <c r="A20" s="27" t="s">
        <v>17</v>
      </c>
      <c r="B20" s="43">
        <v>33.744583639300899</v>
      </c>
      <c r="C20" s="43">
        <v>45.121551818281098</v>
      </c>
      <c r="D20" s="43">
        <v>64.512418248870901</v>
      </c>
      <c r="E20" s="43">
        <v>87.920389789977094</v>
      </c>
      <c r="F20" s="43">
        <v>129.180190073918</v>
      </c>
      <c r="G20" s="42">
        <v>244.17611577964499</v>
      </c>
      <c r="H20" s="42">
        <v>32.112511954993003</v>
      </c>
      <c r="I20" s="43">
        <v>44.001541240216703</v>
      </c>
      <c r="J20" s="43">
        <v>66.744375332836299</v>
      </c>
      <c r="K20" s="43">
        <v>102.982667322835</v>
      </c>
      <c r="L20" s="43">
        <v>180.57085635359101</v>
      </c>
      <c r="M20" s="42">
        <v>301.28772639691698</v>
      </c>
      <c r="N20" s="42">
        <v>35.5276244622004</v>
      </c>
      <c r="O20" s="43">
        <v>45.759199657240799</v>
      </c>
      <c r="P20" s="43">
        <v>64.002158805949193</v>
      </c>
      <c r="Q20" s="43">
        <v>85.084349394613298</v>
      </c>
      <c r="R20" s="43">
        <v>111.604922059518</v>
      </c>
      <c r="S20" s="43">
        <v>190.47878623188399</v>
      </c>
    </row>
    <row r="21" spans="1:20" ht="14.25" customHeight="1">
      <c r="A21" s="27" t="s">
        <v>13</v>
      </c>
      <c r="B21" s="43">
        <v>59.934461320308799</v>
      </c>
      <c r="C21" s="43">
        <v>55.503135902977903</v>
      </c>
      <c r="D21" s="43">
        <v>76.498415752178204</v>
      </c>
      <c r="E21" s="43">
        <v>96.056350853969604</v>
      </c>
      <c r="F21" s="43">
        <v>119.78160008294201</v>
      </c>
      <c r="G21" s="42">
        <v>156.24380687783699</v>
      </c>
      <c r="H21" s="42">
        <v>61.352270510364001</v>
      </c>
      <c r="I21" s="43">
        <v>55.7464985291573</v>
      </c>
      <c r="J21" s="43">
        <v>77.426258705875298</v>
      </c>
      <c r="K21" s="43">
        <v>98.941036161715601</v>
      </c>
      <c r="L21" s="43">
        <v>136.362294117647</v>
      </c>
      <c r="M21" s="42">
        <v>192.378063209076</v>
      </c>
      <c r="N21" s="42">
        <v>59.130665086653799</v>
      </c>
      <c r="O21" s="43">
        <v>55.409631972608203</v>
      </c>
      <c r="P21" s="43">
        <v>76.2187660799828</v>
      </c>
      <c r="Q21" s="43">
        <v>95.349904407824198</v>
      </c>
      <c r="R21" s="43">
        <v>116.161925182098</v>
      </c>
      <c r="S21" s="43">
        <v>149.540810528848</v>
      </c>
    </row>
    <row r="22" spans="1:20" ht="14.25" customHeight="1">
      <c r="A22" s="27" t="s">
        <v>113</v>
      </c>
      <c r="B22" s="43">
        <v>48.434973544973502</v>
      </c>
      <c r="C22" s="43">
        <v>61.472644964394703</v>
      </c>
      <c r="D22" s="43">
        <v>83.947290775809407</v>
      </c>
      <c r="E22" s="43">
        <v>109.392134858812</v>
      </c>
      <c r="F22" s="43">
        <v>140.432143241788</v>
      </c>
      <c r="G22" s="42">
        <v>193.28828828828799</v>
      </c>
      <c r="H22" s="42">
        <v>44.867816901408503</v>
      </c>
      <c r="I22" s="43">
        <v>58.542904761904801</v>
      </c>
      <c r="J22" s="43">
        <v>78.349002293577996</v>
      </c>
      <c r="K22" s="43">
        <v>107.38782776349601</v>
      </c>
      <c r="L22" s="43">
        <v>146.937381422925</v>
      </c>
      <c r="M22" s="42">
        <v>213.56084782608701</v>
      </c>
      <c r="N22" s="42">
        <v>59.212340425531899</v>
      </c>
      <c r="O22" s="43">
        <v>66.701359773371095</v>
      </c>
      <c r="P22" s="43">
        <v>90.328607843137306</v>
      </c>
      <c r="Q22" s="43">
        <v>112.029143179256</v>
      </c>
      <c r="R22" s="43">
        <v>132.64125443787</v>
      </c>
      <c r="S22" s="43">
        <v>171.500023364486</v>
      </c>
    </row>
    <row r="23" spans="1:20" ht="14.25" customHeight="1">
      <c r="A23" s="27" t="s">
        <v>14</v>
      </c>
      <c r="B23" s="43">
        <v>33.745854396074598</v>
      </c>
      <c r="C23" s="43">
        <v>42.315810721688301</v>
      </c>
      <c r="D23" s="43">
        <v>59.2570523239743</v>
      </c>
      <c r="E23" s="43">
        <v>85.912031486046004</v>
      </c>
      <c r="F23" s="43">
        <v>138.64777012483901</v>
      </c>
      <c r="G23" s="42">
        <v>219.723061411549</v>
      </c>
      <c r="H23" s="42">
        <v>32.768688576561303</v>
      </c>
      <c r="I23" s="43">
        <v>42.617660050890599</v>
      </c>
      <c r="J23" s="43">
        <v>60.470858906460201</v>
      </c>
      <c r="K23" s="43">
        <v>98.101749265014703</v>
      </c>
      <c r="L23" s="43">
        <v>167.77609002647799</v>
      </c>
      <c r="M23" s="42">
        <v>239.91119463087199</v>
      </c>
      <c r="N23" s="42">
        <v>34.892545882936503</v>
      </c>
      <c r="O23" s="42">
        <v>42.055732701920498</v>
      </c>
      <c r="P23" s="42">
        <v>58.739364436758102</v>
      </c>
      <c r="Q23" s="42">
        <v>78.484336532309698</v>
      </c>
      <c r="R23" s="42">
        <v>110.91467226890801</v>
      </c>
      <c r="S23" s="42">
        <v>176.25439306358399</v>
      </c>
      <c r="T23" s="110"/>
    </row>
    <row r="24" spans="1:20" ht="14.25" customHeight="1">
      <c r="A24" s="27" t="s">
        <v>115</v>
      </c>
      <c r="B24" s="43">
        <v>38.5880098522167</v>
      </c>
      <c r="C24" s="43">
        <v>73.480739425250206</v>
      </c>
      <c r="D24" s="43">
        <v>90.533089380893799</v>
      </c>
      <c r="E24" s="43">
        <v>124.236951902646</v>
      </c>
      <c r="F24" s="43">
        <v>206.182866520788</v>
      </c>
      <c r="G24" s="42">
        <v>377.878897670924</v>
      </c>
      <c r="H24" s="42">
        <v>38.5880098522167</v>
      </c>
      <c r="I24" s="43">
        <v>73.480739425250206</v>
      </c>
      <c r="J24" s="43">
        <v>90.533089380893799</v>
      </c>
      <c r="K24" s="43">
        <v>124.236951902646</v>
      </c>
      <c r="L24" s="43">
        <v>206.182866520788</v>
      </c>
      <c r="M24" s="42">
        <v>377.878897670924</v>
      </c>
      <c r="N24" s="63" t="s">
        <v>1</v>
      </c>
      <c r="O24" s="63" t="s">
        <v>1</v>
      </c>
      <c r="P24" s="63" t="s">
        <v>1</v>
      </c>
      <c r="Q24" s="63" t="s">
        <v>1</v>
      </c>
      <c r="R24" s="63" t="s">
        <v>1</v>
      </c>
      <c r="S24" s="63" t="s">
        <v>1</v>
      </c>
      <c r="T24" s="110"/>
    </row>
    <row r="25" spans="1:20" ht="14.25" customHeight="1">
      <c r="A25" s="44" t="s">
        <v>15</v>
      </c>
      <c r="B25" s="43">
        <v>42.442572433192701</v>
      </c>
      <c r="C25" s="43">
        <v>56.3163140692319</v>
      </c>
      <c r="D25" s="43">
        <v>77.393168994701696</v>
      </c>
      <c r="E25" s="43">
        <v>109.604903991722</v>
      </c>
      <c r="F25" s="43">
        <v>178.213723647753</v>
      </c>
      <c r="G25" s="42">
        <v>313.98837640013301</v>
      </c>
      <c r="H25" s="42">
        <v>42.442572433192701</v>
      </c>
      <c r="I25" s="43">
        <v>56.3163140692319</v>
      </c>
      <c r="J25" s="43">
        <v>77.393168994701696</v>
      </c>
      <c r="K25" s="43">
        <v>109.604903991722</v>
      </c>
      <c r="L25" s="43">
        <v>178.213723647753</v>
      </c>
      <c r="M25" s="42">
        <v>313.98837640013301</v>
      </c>
      <c r="N25" s="62" t="s">
        <v>71</v>
      </c>
      <c r="O25" s="62" t="s">
        <v>71</v>
      </c>
      <c r="P25" s="62" t="s">
        <v>71</v>
      </c>
      <c r="Q25" s="62" t="s">
        <v>71</v>
      </c>
      <c r="R25" s="62" t="s">
        <v>71</v>
      </c>
      <c r="S25" s="62" t="s">
        <v>71</v>
      </c>
    </row>
    <row r="26" spans="1:20" ht="14.25" customHeight="1">
      <c r="A26" s="31" t="s">
        <v>16</v>
      </c>
      <c r="B26" s="45">
        <v>55.599409328555502</v>
      </c>
      <c r="C26" s="45">
        <v>57.134730169726403</v>
      </c>
      <c r="D26" s="45">
        <v>82.666342743911997</v>
      </c>
      <c r="E26" s="45">
        <v>106.966244606521</v>
      </c>
      <c r="F26" s="45">
        <v>145.63537718227499</v>
      </c>
      <c r="G26" s="45">
        <v>215.34647067971801</v>
      </c>
      <c r="H26" s="45">
        <v>55.599409328555502</v>
      </c>
      <c r="I26" s="45">
        <v>57.134730169726403</v>
      </c>
      <c r="J26" s="45">
        <v>82.666342743911997</v>
      </c>
      <c r="K26" s="45">
        <v>106.966244606521</v>
      </c>
      <c r="L26" s="45">
        <v>145.63537718227499</v>
      </c>
      <c r="M26" s="45">
        <v>215.34647067971801</v>
      </c>
      <c r="N26" s="66" t="s">
        <v>71</v>
      </c>
      <c r="O26" s="66" t="s">
        <v>71</v>
      </c>
      <c r="P26" s="66" t="s">
        <v>71</v>
      </c>
      <c r="Q26" s="66" t="s">
        <v>71</v>
      </c>
      <c r="R26" s="66" t="s">
        <v>71</v>
      </c>
      <c r="S26" s="66"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3.xml><?xml version="1.0" encoding="utf-8"?>
<worksheet xmlns="http://schemas.openxmlformats.org/spreadsheetml/2006/main" xmlns:r="http://schemas.openxmlformats.org/officeDocument/2006/relationships">
  <dimension ref="A1:S26"/>
  <sheetViews>
    <sheetView workbookViewId="0">
      <selection activeCell="K41" sqref="K41"/>
    </sheetView>
  </sheetViews>
  <sheetFormatPr defaultRowHeight="14.25"/>
  <cols>
    <col min="1" max="1" width="21.28515625" style="22" customWidth="1"/>
    <col min="2" max="19" width="9.7109375" style="22" customWidth="1"/>
    <col min="20" max="16384" width="9.140625" style="15"/>
  </cols>
  <sheetData>
    <row r="1" spans="1:19">
      <c r="A1" s="228" t="s">
        <v>305</v>
      </c>
      <c r="B1" s="228"/>
      <c r="C1" s="228"/>
      <c r="D1" s="228"/>
      <c r="E1" s="228"/>
      <c r="F1" s="228"/>
      <c r="G1" s="228"/>
      <c r="H1" s="228"/>
      <c r="I1" s="228"/>
      <c r="J1" s="228"/>
      <c r="K1" s="228"/>
      <c r="L1" s="228"/>
      <c r="M1" s="228"/>
      <c r="N1" s="228"/>
      <c r="O1" s="228"/>
      <c r="P1" s="228"/>
      <c r="Q1" s="228"/>
      <c r="R1" s="228"/>
      <c r="S1" s="228"/>
    </row>
    <row r="2" spans="1:19">
      <c r="A2" s="35"/>
      <c r="B2" s="35"/>
      <c r="C2" s="35"/>
      <c r="D2" s="35"/>
      <c r="E2" s="35"/>
      <c r="F2" s="35"/>
      <c r="G2" s="35"/>
      <c r="H2" s="35"/>
      <c r="I2" s="35"/>
      <c r="J2" s="35"/>
      <c r="K2" s="35"/>
      <c r="L2" s="35"/>
      <c r="M2" s="35"/>
      <c r="N2" s="35"/>
      <c r="O2" s="35"/>
      <c r="P2" s="35"/>
      <c r="Q2" s="35"/>
      <c r="R2" s="35"/>
      <c r="S2" s="35"/>
    </row>
    <row r="3" spans="1:19">
      <c r="A3" s="229" t="s">
        <v>304</v>
      </c>
      <c r="B3" s="230"/>
      <c r="C3" s="230"/>
      <c r="D3" s="230"/>
      <c r="E3" s="230"/>
      <c r="F3" s="230"/>
      <c r="G3" s="230"/>
      <c r="H3" s="230"/>
      <c r="I3" s="230"/>
      <c r="J3" s="230"/>
      <c r="K3" s="230"/>
      <c r="L3" s="230"/>
      <c r="M3" s="230"/>
      <c r="N3" s="229"/>
      <c r="O3" s="229"/>
      <c r="P3" s="229"/>
      <c r="Q3" s="229"/>
      <c r="R3" s="229"/>
      <c r="S3" s="229"/>
    </row>
    <row r="4" spans="1:19">
      <c r="A4" s="243"/>
      <c r="B4" s="244" t="s">
        <v>0</v>
      </c>
      <c r="C4" s="240"/>
      <c r="D4" s="240"/>
      <c r="E4" s="240"/>
      <c r="F4" s="240"/>
      <c r="G4" s="240"/>
      <c r="H4" s="240" t="s">
        <v>42</v>
      </c>
      <c r="I4" s="240"/>
      <c r="J4" s="240"/>
      <c r="K4" s="240"/>
      <c r="L4" s="240"/>
      <c r="M4" s="239"/>
      <c r="N4" s="239" t="s">
        <v>45</v>
      </c>
      <c r="O4" s="236"/>
      <c r="P4" s="236"/>
      <c r="Q4" s="236"/>
      <c r="R4" s="236"/>
      <c r="S4" s="236"/>
    </row>
    <row r="5" spans="1:19" ht="22.5">
      <c r="A5" s="237"/>
      <c r="B5" s="61" t="s">
        <v>50</v>
      </c>
      <c r="C5" s="40" t="s">
        <v>51</v>
      </c>
      <c r="D5" s="40" t="s">
        <v>52</v>
      </c>
      <c r="E5" s="40" t="s">
        <v>53</v>
      </c>
      <c r="F5" s="40" t="s">
        <v>54</v>
      </c>
      <c r="G5" s="40" t="s">
        <v>55</v>
      </c>
      <c r="H5" s="40" t="s">
        <v>50</v>
      </c>
      <c r="I5" s="40" t="s">
        <v>51</v>
      </c>
      <c r="J5" s="40" t="s">
        <v>52</v>
      </c>
      <c r="K5" s="40" t="s">
        <v>53</v>
      </c>
      <c r="L5" s="40" t="s">
        <v>54</v>
      </c>
      <c r="M5" s="40" t="s">
        <v>55</v>
      </c>
      <c r="N5" s="40" t="s">
        <v>50</v>
      </c>
      <c r="O5" s="40" t="s">
        <v>51</v>
      </c>
      <c r="P5" s="40" t="s">
        <v>52</v>
      </c>
      <c r="Q5" s="40" t="s">
        <v>53</v>
      </c>
      <c r="R5" s="60" t="s">
        <v>54</v>
      </c>
      <c r="S5" s="69" t="s">
        <v>55</v>
      </c>
    </row>
    <row r="6" spans="1:19" ht="14.25" customHeight="1">
      <c r="A6" s="41" t="s">
        <v>2</v>
      </c>
      <c r="B6" s="42">
        <v>36.853895943051803</v>
      </c>
      <c r="C6" s="42">
        <v>52.010667752772697</v>
      </c>
      <c r="D6" s="42">
        <v>69.583033781248801</v>
      </c>
      <c r="E6" s="42">
        <v>91.093852431717195</v>
      </c>
      <c r="F6" s="42">
        <v>127.212133550489</v>
      </c>
      <c r="G6" s="42">
        <v>190.53498739059501</v>
      </c>
      <c r="H6" s="42">
        <v>36.941738059162802</v>
      </c>
      <c r="I6" s="42">
        <v>52.505906274615199</v>
      </c>
      <c r="J6" s="42">
        <v>71.143364811844606</v>
      </c>
      <c r="K6" s="42">
        <v>95.405644254403398</v>
      </c>
      <c r="L6" s="42">
        <v>140.16823437112899</v>
      </c>
      <c r="M6" s="42">
        <v>214.448270118403</v>
      </c>
      <c r="N6" s="42">
        <v>35.316211771494501</v>
      </c>
      <c r="O6" s="42">
        <v>47.288611694921499</v>
      </c>
      <c r="P6" s="42">
        <v>63.992593092329699</v>
      </c>
      <c r="Q6" s="42">
        <v>79.579239661198898</v>
      </c>
      <c r="R6" s="42">
        <v>98.105375695732803</v>
      </c>
      <c r="S6" s="42">
        <v>122.753481228669</v>
      </c>
    </row>
    <row r="7" spans="1:19" ht="14.25" customHeight="1">
      <c r="A7" s="27" t="s">
        <v>114</v>
      </c>
      <c r="B7" s="43">
        <v>34.931109671409203</v>
      </c>
      <c r="C7" s="43">
        <v>49.437514452817503</v>
      </c>
      <c r="D7" s="43">
        <v>64.375962303124197</v>
      </c>
      <c r="E7" s="43">
        <v>82.597554710896105</v>
      </c>
      <c r="F7" s="43">
        <v>108.430487528345</v>
      </c>
      <c r="G7" s="42">
        <v>169.94599009901</v>
      </c>
      <c r="H7" s="42">
        <v>35.112843362467402</v>
      </c>
      <c r="I7" s="43">
        <v>49.698741500143299</v>
      </c>
      <c r="J7" s="43">
        <v>65.332780043756799</v>
      </c>
      <c r="K7" s="43">
        <v>84.741973644803807</v>
      </c>
      <c r="L7" s="43">
        <v>111.69061797752801</v>
      </c>
      <c r="M7" s="42">
        <v>183.87525974025999</v>
      </c>
      <c r="N7" s="42">
        <v>32.678457175269401</v>
      </c>
      <c r="O7" s="43">
        <v>47.786217061923601</v>
      </c>
      <c r="P7" s="43">
        <v>61.731463124932503</v>
      </c>
      <c r="Q7" s="43">
        <v>75.451631736526906</v>
      </c>
      <c r="R7" s="43">
        <v>94.776294117647097</v>
      </c>
      <c r="S7" s="43">
        <v>125.25624999999999</v>
      </c>
    </row>
    <row r="8" spans="1:19" ht="14.25" customHeight="1">
      <c r="A8" s="27" t="s">
        <v>3</v>
      </c>
      <c r="B8" s="43">
        <v>34.075949768816201</v>
      </c>
      <c r="C8" s="43">
        <v>48.227522444148498</v>
      </c>
      <c r="D8" s="43">
        <v>64.606651349879201</v>
      </c>
      <c r="E8" s="43">
        <v>81.131645217900001</v>
      </c>
      <c r="F8" s="43">
        <v>106.399705521472</v>
      </c>
      <c r="G8" s="42">
        <v>147.91402097902099</v>
      </c>
      <c r="H8" s="42">
        <v>34.1234606123151</v>
      </c>
      <c r="I8" s="43">
        <v>48.822543070188502</v>
      </c>
      <c r="J8" s="43">
        <v>66.030213911085497</v>
      </c>
      <c r="K8" s="43">
        <v>84.348157258637897</v>
      </c>
      <c r="L8" s="43">
        <v>129.30010033444799</v>
      </c>
      <c r="M8" s="42">
        <v>179.82836734693899</v>
      </c>
      <c r="N8" s="42">
        <v>33.743799737647599</v>
      </c>
      <c r="O8" s="43">
        <v>45.882241555782997</v>
      </c>
      <c r="P8" s="43">
        <v>63.133117219032499</v>
      </c>
      <c r="Q8" s="43">
        <v>77.726296853831101</v>
      </c>
      <c r="R8" s="43">
        <v>93.129903100775195</v>
      </c>
      <c r="S8" s="43">
        <v>114.16287769784201</v>
      </c>
    </row>
    <row r="9" spans="1:19" ht="14.25" customHeight="1">
      <c r="A9" s="27" t="s">
        <v>4</v>
      </c>
      <c r="B9" s="43">
        <v>36.629434718712901</v>
      </c>
      <c r="C9" s="43">
        <v>54.915459892131103</v>
      </c>
      <c r="D9" s="43">
        <v>74.792728782750402</v>
      </c>
      <c r="E9" s="43">
        <v>98.188860300304697</v>
      </c>
      <c r="F9" s="43">
        <v>134.35305021698699</v>
      </c>
      <c r="G9" s="42">
        <v>196.30070261437899</v>
      </c>
      <c r="H9" s="42">
        <v>36.594191585674302</v>
      </c>
      <c r="I9" s="43">
        <v>55.306997108148103</v>
      </c>
      <c r="J9" s="43">
        <v>76.469885817009697</v>
      </c>
      <c r="K9" s="43">
        <v>104.15447096805001</v>
      </c>
      <c r="L9" s="43">
        <v>148.20753706754499</v>
      </c>
      <c r="M9" s="42">
        <v>208.02137867647099</v>
      </c>
      <c r="N9" s="42">
        <v>37.704622258326602</v>
      </c>
      <c r="O9" s="43">
        <v>49.420914760914798</v>
      </c>
      <c r="P9" s="43">
        <v>65.812412373871496</v>
      </c>
      <c r="Q9" s="43">
        <v>79.240230233262594</v>
      </c>
      <c r="R9" s="43">
        <v>92.199298245614003</v>
      </c>
      <c r="S9" s="43">
        <v>102.535294117647</v>
      </c>
    </row>
    <row r="10" spans="1:19" ht="14.25" customHeight="1">
      <c r="A10" s="27" t="s">
        <v>5</v>
      </c>
      <c r="B10" s="43">
        <v>37.167485243136902</v>
      </c>
      <c r="C10" s="43">
        <v>48.6525899654429</v>
      </c>
      <c r="D10" s="43">
        <v>63.488608298310403</v>
      </c>
      <c r="E10" s="43">
        <v>77.5050469110855</v>
      </c>
      <c r="F10" s="43">
        <v>96.355497317375196</v>
      </c>
      <c r="G10" s="42">
        <v>130.19164785552999</v>
      </c>
      <c r="H10" s="42">
        <v>37.7941858617951</v>
      </c>
      <c r="I10" s="43">
        <v>49.810911437023996</v>
      </c>
      <c r="J10" s="43">
        <v>64.439021294718899</v>
      </c>
      <c r="K10" s="43">
        <v>80.7781664190193</v>
      </c>
      <c r="L10" s="43">
        <v>107.643406326034</v>
      </c>
      <c r="M10" s="42">
        <v>158.33754716981099</v>
      </c>
      <c r="N10" s="42">
        <v>36.7267996489268</v>
      </c>
      <c r="O10" s="43">
        <v>47.838330973451299</v>
      </c>
      <c r="P10" s="43">
        <v>63.018071100240398</v>
      </c>
      <c r="Q10" s="43">
        <v>76.4551901629969</v>
      </c>
      <c r="R10" s="43">
        <v>94.049666998011901</v>
      </c>
      <c r="S10" s="43">
        <v>124.035942228336</v>
      </c>
    </row>
    <row r="11" spans="1:19" ht="14.25" customHeight="1">
      <c r="A11" s="27" t="s">
        <v>6</v>
      </c>
      <c r="B11" s="43">
        <v>37.702558942866503</v>
      </c>
      <c r="C11" s="43">
        <v>54.306490308795802</v>
      </c>
      <c r="D11" s="43">
        <v>73.897337783358694</v>
      </c>
      <c r="E11" s="43">
        <v>95.241583292860597</v>
      </c>
      <c r="F11" s="43">
        <v>125.394136947218</v>
      </c>
      <c r="G11" s="42">
        <v>183.492191489362</v>
      </c>
      <c r="H11" s="42">
        <v>37.699969969969999</v>
      </c>
      <c r="I11" s="43">
        <v>54.868975232834899</v>
      </c>
      <c r="J11" s="43">
        <v>74.648324151730606</v>
      </c>
      <c r="K11" s="43">
        <v>98.091380073800707</v>
      </c>
      <c r="L11" s="43">
        <v>129.59424516128999</v>
      </c>
      <c r="M11" s="42">
        <v>194.87468253968299</v>
      </c>
      <c r="N11" s="42">
        <v>37.737593625498</v>
      </c>
      <c r="O11" s="43">
        <v>50.678425241614597</v>
      </c>
      <c r="P11" s="43">
        <v>71.292890890299702</v>
      </c>
      <c r="Q11" s="43">
        <v>89.756534090909099</v>
      </c>
      <c r="R11" s="43">
        <v>120.202615629984</v>
      </c>
      <c r="S11" s="43">
        <v>170.33444954128399</v>
      </c>
    </row>
    <row r="12" spans="1:19" ht="14.25" customHeight="1">
      <c r="A12" s="27" t="s">
        <v>7</v>
      </c>
      <c r="B12" s="43">
        <v>36.011900471350202</v>
      </c>
      <c r="C12" s="43">
        <v>52.160987243268401</v>
      </c>
      <c r="D12" s="43">
        <v>69.165165922297504</v>
      </c>
      <c r="E12" s="43">
        <v>81.794357521805594</v>
      </c>
      <c r="F12" s="43">
        <v>112.81083620689699</v>
      </c>
      <c r="G12" s="42">
        <v>185.33441340782099</v>
      </c>
      <c r="H12" s="42">
        <v>35.9404988123515</v>
      </c>
      <c r="I12" s="43">
        <v>53.173385808434801</v>
      </c>
      <c r="J12" s="43">
        <v>73.020735652237093</v>
      </c>
      <c r="K12" s="43">
        <v>92.016012216404903</v>
      </c>
      <c r="L12" s="43">
        <v>148.54113689095101</v>
      </c>
      <c r="M12" s="42">
        <v>222.741658986175</v>
      </c>
      <c r="N12" s="42">
        <v>36.810683860883202</v>
      </c>
      <c r="O12" s="43">
        <v>47.174361091993603</v>
      </c>
      <c r="P12" s="43">
        <v>61.659449515318798</v>
      </c>
      <c r="Q12" s="43">
        <v>74.626533578093898</v>
      </c>
      <c r="R12" s="43">
        <v>91.686337448559698</v>
      </c>
      <c r="S12" s="43">
        <v>127.764397163121</v>
      </c>
    </row>
    <row r="13" spans="1:19" ht="14.25" customHeight="1">
      <c r="A13" s="27" t="s">
        <v>8</v>
      </c>
      <c r="B13" s="43">
        <v>33.437393578730102</v>
      </c>
      <c r="C13" s="43">
        <v>48.140219739292398</v>
      </c>
      <c r="D13" s="43">
        <v>64.648243021534299</v>
      </c>
      <c r="E13" s="43">
        <v>77.991336747944004</v>
      </c>
      <c r="F13" s="43">
        <v>92.331589231437306</v>
      </c>
      <c r="G13" s="42">
        <v>114.372384169884</v>
      </c>
      <c r="H13" s="42">
        <v>33.447861043216001</v>
      </c>
      <c r="I13" s="43">
        <v>48.5121609670583</v>
      </c>
      <c r="J13" s="43">
        <v>65.485776317776796</v>
      </c>
      <c r="K13" s="43">
        <v>80.642828800420403</v>
      </c>
      <c r="L13" s="43">
        <v>105.26198945981599</v>
      </c>
      <c r="M13" s="42">
        <v>138.97785074626901</v>
      </c>
      <c r="N13" s="42">
        <v>33.312220149253697</v>
      </c>
      <c r="O13" s="43">
        <v>45.141860367011198</v>
      </c>
      <c r="P13" s="43">
        <v>61.765317128931599</v>
      </c>
      <c r="Q13" s="43">
        <v>74.762972324428105</v>
      </c>
      <c r="R13" s="43">
        <v>85.975259067357499</v>
      </c>
      <c r="S13" s="43">
        <v>102.613708987161</v>
      </c>
    </row>
    <row r="14" spans="1:19" ht="14.25" customHeight="1">
      <c r="A14" s="27" t="s">
        <v>112</v>
      </c>
      <c r="B14" s="43">
        <v>33.937066904284499</v>
      </c>
      <c r="C14" s="43">
        <v>48.433885008682203</v>
      </c>
      <c r="D14" s="43">
        <v>65.5955298400728</v>
      </c>
      <c r="E14" s="43">
        <v>79.973899649031594</v>
      </c>
      <c r="F14" s="43">
        <v>107.812304761905</v>
      </c>
      <c r="G14" s="42">
        <v>136.56133689839601</v>
      </c>
      <c r="H14" s="42">
        <v>33.206109445919303</v>
      </c>
      <c r="I14" s="43">
        <v>48.4766198194501</v>
      </c>
      <c r="J14" s="43">
        <v>66.168178989872203</v>
      </c>
      <c r="K14" s="43">
        <v>85.042792792792795</v>
      </c>
      <c r="L14" s="43">
        <v>122.170459183673</v>
      </c>
      <c r="M14" s="42">
        <v>169.98547619047599</v>
      </c>
      <c r="N14" s="42">
        <v>38.705441340782102</v>
      </c>
      <c r="O14" s="43">
        <v>48.304089422028397</v>
      </c>
      <c r="P14" s="43">
        <v>64.509538036655798</v>
      </c>
      <c r="Q14" s="43">
        <v>73.8212115107914</v>
      </c>
      <c r="R14" s="43">
        <v>89.538290043290004</v>
      </c>
      <c r="S14" s="43">
        <v>109.302815533981</v>
      </c>
    </row>
    <row r="15" spans="1:19" ht="14.25" customHeight="1">
      <c r="A15" s="27" t="s">
        <v>9</v>
      </c>
      <c r="B15" s="43">
        <v>34.279085483530899</v>
      </c>
      <c r="C15" s="43">
        <v>48.817647103460899</v>
      </c>
      <c r="D15" s="43">
        <v>64.619328739666301</v>
      </c>
      <c r="E15" s="43">
        <v>79.960769554919906</v>
      </c>
      <c r="F15" s="43">
        <v>108.424333333333</v>
      </c>
      <c r="G15" s="42">
        <v>176.75961485557099</v>
      </c>
      <c r="H15" s="42">
        <v>34.396739348584099</v>
      </c>
      <c r="I15" s="43">
        <v>48.973361238757199</v>
      </c>
      <c r="J15" s="43">
        <v>64.326202924548298</v>
      </c>
      <c r="K15" s="43">
        <v>79.770046714789601</v>
      </c>
      <c r="L15" s="43">
        <v>111.9245183714</v>
      </c>
      <c r="M15" s="42">
        <v>201.64865461847401</v>
      </c>
      <c r="N15" s="42">
        <v>31.8654570830426</v>
      </c>
      <c r="O15" s="43">
        <v>46.600176368542797</v>
      </c>
      <c r="P15" s="43">
        <v>65.782792000000001</v>
      </c>
      <c r="Q15" s="43">
        <v>80.532820765161802</v>
      </c>
      <c r="R15" s="43">
        <v>99.992069377990404</v>
      </c>
      <c r="S15" s="43">
        <v>122.634104803493</v>
      </c>
    </row>
    <row r="16" spans="1:19" ht="14.25" customHeight="1">
      <c r="A16" s="27" t="s">
        <v>10</v>
      </c>
      <c r="B16" s="43">
        <v>33.508651896664503</v>
      </c>
      <c r="C16" s="43">
        <v>48.493747339844198</v>
      </c>
      <c r="D16" s="43">
        <v>64.784424120001503</v>
      </c>
      <c r="E16" s="43">
        <v>81.975952912767895</v>
      </c>
      <c r="F16" s="43">
        <v>114.77852678571401</v>
      </c>
      <c r="G16" s="42">
        <v>185.331947565543</v>
      </c>
      <c r="H16" s="42">
        <v>33.469913689237401</v>
      </c>
      <c r="I16" s="43">
        <v>48.851652223084301</v>
      </c>
      <c r="J16" s="43">
        <v>65.612419719097502</v>
      </c>
      <c r="K16" s="43">
        <v>82.887290192113198</v>
      </c>
      <c r="L16" s="43">
        <v>125.833625</v>
      </c>
      <c r="M16" s="42">
        <v>212.918719512195</v>
      </c>
      <c r="N16" s="42">
        <v>34.047950594693503</v>
      </c>
      <c r="O16" s="43">
        <v>45.994099926524598</v>
      </c>
      <c r="P16" s="43">
        <v>63.642312941316099</v>
      </c>
      <c r="Q16" s="43">
        <v>80.625671910112402</v>
      </c>
      <c r="R16" s="43">
        <v>100.038395833333</v>
      </c>
      <c r="S16" s="43">
        <v>141.40737864077701</v>
      </c>
    </row>
    <row r="17" spans="1:19" ht="14.25" customHeight="1">
      <c r="A17" s="27" t="s">
        <v>18</v>
      </c>
      <c r="B17" s="43">
        <v>34.046366724907799</v>
      </c>
      <c r="C17" s="43">
        <v>49.618476624110897</v>
      </c>
      <c r="D17" s="43">
        <v>66.462328695974804</v>
      </c>
      <c r="E17" s="43">
        <v>81.046712711469794</v>
      </c>
      <c r="F17" s="43">
        <v>103.087323943662</v>
      </c>
      <c r="G17" s="42">
        <v>121.57876344086</v>
      </c>
      <c r="H17" s="42">
        <v>33.551752220056301</v>
      </c>
      <c r="I17" s="43">
        <v>49.303542709171701</v>
      </c>
      <c r="J17" s="43">
        <v>65.5683669606168</v>
      </c>
      <c r="K17" s="43">
        <v>78.796108705067098</v>
      </c>
      <c r="L17" s="43">
        <v>104.815866388309</v>
      </c>
      <c r="M17" s="42">
        <v>131.90532544378701</v>
      </c>
      <c r="N17" s="42">
        <v>38.322837078651702</v>
      </c>
      <c r="O17" s="43">
        <v>51.409138479904499</v>
      </c>
      <c r="P17" s="43">
        <v>70.118355362537798</v>
      </c>
      <c r="Q17" s="43">
        <v>86.741665753424698</v>
      </c>
      <c r="R17" s="43">
        <v>101.22252252252299</v>
      </c>
      <c r="S17" s="43">
        <v>112.981773399015</v>
      </c>
    </row>
    <row r="18" spans="1:19" ht="14.25" customHeight="1">
      <c r="A18" s="27" t="s">
        <v>11</v>
      </c>
      <c r="B18" s="43">
        <v>42.722277975762701</v>
      </c>
      <c r="C18" s="43">
        <v>57.0725943559085</v>
      </c>
      <c r="D18" s="43">
        <v>78.540433479176798</v>
      </c>
      <c r="E18" s="43">
        <v>114.695134017065</v>
      </c>
      <c r="F18" s="43">
        <v>148.95928723404299</v>
      </c>
      <c r="G18" s="42">
        <v>187.31472924187699</v>
      </c>
      <c r="H18" s="42">
        <v>43.1037741564379</v>
      </c>
      <c r="I18" s="43">
        <v>57.534663285600601</v>
      </c>
      <c r="J18" s="43">
        <v>79.233209307999601</v>
      </c>
      <c r="K18" s="43">
        <v>118.63606740355399</v>
      </c>
      <c r="L18" s="43">
        <v>156.09531279178299</v>
      </c>
      <c r="M18" s="42">
        <v>223.02350993377499</v>
      </c>
      <c r="N18" s="42">
        <v>37.697318181818197</v>
      </c>
      <c r="O18" s="43">
        <v>52.182502631025002</v>
      </c>
      <c r="P18" s="43">
        <v>73.179228227519502</v>
      </c>
      <c r="Q18" s="43">
        <v>99.382741052631602</v>
      </c>
      <c r="R18" s="43">
        <v>126.41449852507399</v>
      </c>
      <c r="S18" s="43">
        <v>144.52087301587301</v>
      </c>
    </row>
    <row r="19" spans="1:19" ht="14.25" customHeight="1">
      <c r="A19" s="27" t="s">
        <v>12</v>
      </c>
      <c r="B19" s="43">
        <v>33.045362625834699</v>
      </c>
      <c r="C19" s="43">
        <v>49.334961730449301</v>
      </c>
      <c r="D19" s="43">
        <v>65.993521257391805</v>
      </c>
      <c r="E19" s="43">
        <v>82.088211913072897</v>
      </c>
      <c r="F19" s="43">
        <v>111.082493036212</v>
      </c>
      <c r="G19" s="42">
        <v>164.908772845953</v>
      </c>
      <c r="H19" s="42">
        <v>32.9503675810994</v>
      </c>
      <c r="I19" s="43">
        <v>49.371091708986199</v>
      </c>
      <c r="J19" s="43">
        <v>65.296459187980105</v>
      </c>
      <c r="K19" s="43">
        <v>81.745440991707795</v>
      </c>
      <c r="L19" s="43">
        <v>114.663991712707</v>
      </c>
      <c r="M19" s="42">
        <v>199.17039130434799</v>
      </c>
      <c r="N19" s="42">
        <v>35.832135862913098</v>
      </c>
      <c r="O19" s="43">
        <v>48.741556645851901</v>
      </c>
      <c r="P19" s="43">
        <v>67.951343527738302</v>
      </c>
      <c r="Q19" s="43">
        <v>82.791001202129493</v>
      </c>
      <c r="R19" s="43">
        <v>103.736869688385</v>
      </c>
      <c r="S19" s="43">
        <v>113.404379084967</v>
      </c>
    </row>
    <row r="20" spans="1:19" ht="14.25" customHeight="1">
      <c r="A20" s="27" t="s">
        <v>17</v>
      </c>
      <c r="B20" s="43">
        <v>32.983904511985003</v>
      </c>
      <c r="C20" s="43">
        <v>48.073736611757496</v>
      </c>
      <c r="D20" s="43">
        <v>62.684338779140496</v>
      </c>
      <c r="E20" s="43">
        <v>79.4467643721634</v>
      </c>
      <c r="F20" s="43">
        <v>113.054817391304</v>
      </c>
      <c r="G20" s="42">
        <v>175.78182608695701</v>
      </c>
      <c r="H20" s="42">
        <v>33.163118095739101</v>
      </c>
      <c r="I20" s="43">
        <v>49.385080654387401</v>
      </c>
      <c r="J20" s="43">
        <v>64.685984938891394</v>
      </c>
      <c r="K20" s="43">
        <v>82.624344879518105</v>
      </c>
      <c r="L20" s="43">
        <v>123.45552706552699</v>
      </c>
      <c r="M20" s="42">
        <v>224.67666666666699</v>
      </c>
      <c r="N20" s="42">
        <v>31.480882352941201</v>
      </c>
      <c r="O20" s="43">
        <v>43.709164207520203</v>
      </c>
      <c r="P20" s="43">
        <v>60.0440520002171</v>
      </c>
      <c r="Q20" s="43">
        <v>76.240208966565305</v>
      </c>
      <c r="R20" s="43">
        <v>96.757276785714296</v>
      </c>
      <c r="S20" s="43">
        <v>122.44199999999999</v>
      </c>
    </row>
    <row r="21" spans="1:19" ht="14.25" customHeight="1">
      <c r="A21" s="27" t="s">
        <v>13</v>
      </c>
      <c r="B21" s="43">
        <v>36.9451796343537</v>
      </c>
      <c r="C21" s="43">
        <v>51.172948585992302</v>
      </c>
      <c r="D21" s="43">
        <v>65.805766774035007</v>
      </c>
      <c r="E21" s="43">
        <v>79.766622385528507</v>
      </c>
      <c r="F21" s="43">
        <v>100.65845890411001</v>
      </c>
      <c r="G21" s="42">
        <v>122.00990909090901</v>
      </c>
      <c r="H21" s="42">
        <v>36.858088256227802</v>
      </c>
      <c r="I21" s="43">
        <v>51.9913478419898</v>
      </c>
      <c r="J21" s="43">
        <v>67.002541623488796</v>
      </c>
      <c r="K21" s="43">
        <v>79.629389380530995</v>
      </c>
      <c r="L21" s="43">
        <v>110.106943820225</v>
      </c>
      <c r="M21" s="42">
        <v>131.876181818182</v>
      </c>
      <c r="N21" s="42">
        <v>37.201921947125498</v>
      </c>
      <c r="O21" s="43">
        <v>47.815853963490902</v>
      </c>
      <c r="P21" s="43">
        <v>61.2968349817803</v>
      </c>
      <c r="Q21" s="43">
        <v>80.009303599373993</v>
      </c>
      <c r="R21" s="43">
        <v>90.903062645011602</v>
      </c>
      <c r="S21" s="43">
        <v>112.14363636363601</v>
      </c>
    </row>
    <row r="22" spans="1:19" ht="14.25" customHeight="1">
      <c r="A22" s="27" t="s">
        <v>113</v>
      </c>
      <c r="B22" s="43">
        <v>32.814463873709798</v>
      </c>
      <c r="C22" s="43">
        <v>47.7534489825794</v>
      </c>
      <c r="D22" s="43">
        <v>66.725462586783195</v>
      </c>
      <c r="E22" s="43">
        <v>85.921848061121494</v>
      </c>
      <c r="F22" s="43">
        <v>113.664615384615</v>
      </c>
      <c r="G22" s="42">
        <v>159.896824324324</v>
      </c>
      <c r="H22" s="42">
        <v>32.556838824577</v>
      </c>
      <c r="I22" s="43">
        <v>47.401103285476601</v>
      </c>
      <c r="J22" s="43">
        <v>65.434571018830297</v>
      </c>
      <c r="K22" s="43">
        <v>83.228493454179301</v>
      </c>
      <c r="L22" s="43">
        <v>117.29030303030299</v>
      </c>
      <c r="M22" s="42">
        <v>168.451022727273</v>
      </c>
      <c r="N22" s="42">
        <v>38.229411764705901</v>
      </c>
      <c r="O22" s="43">
        <v>53.8930074173972</v>
      </c>
      <c r="P22" s="43">
        <v>72.802163193425301</v>
      </c>
      <c r="Q22" s="43">
        <v>92.703037525355001</v>
      </c>
      <c r="R22" s="43">
        <v>109.050951156812</v>
      </c>
      <c r="S22" s="43">
        <v>147.350666666667</v>
      </c>
    </row>
    <row r="23" spans="1:19" ht="14.25" customHeight="1">
      <c r="A23" s="27" t="s">
        <v>14</v>
      </c>
      <c r="B23" s="43">
        <v>33.932008629063198</v>
      </c>
      <c r="C23" s="43">
        <v>47.699793122394603</v>
      </c>
      <c r="D23" s="43">
        <v>63.215211467811699</v>
      </c>
      <c r="E23" s="43">
        <v>79.113479993493797</v>
      </c>
      <c r="F23" s="43">
        <v>118.946344262295</v>
      </c>
      <c r="G23" s="42">
        <v>155.38006756756801</v>
      </c>
      <c r="H23" s="42">
        <v>33.971715614044001</v>
      </c>
      <c r="I23" s="43">
        <v>48.100815150789501</v>
      </c>
      <c r="J23" s="43">
        <v>64.607562182030094</v>
      </c>
      <c r="K23" s="43">
        <v>80.067494343891397</v>
      </c>
      <c r="L23" s="43">
        <v>126.327400419287</v>
      </c>
      <c r="M23" s="42">
        <v>165.87682926829299</v>
      </c>
      <c r="N23" s="42">
        <v>33.613495007132698</v>
      </c>
      <c r="O23" s="42">
        <v>45.463011470773097</v>
      </c>
      <c r="P23" s="42">
        <v>60.092081741403597</v>
      </c>
      <c r="Q23" s="42">
        <v>76.673234953703698</v>
      </c>
      <c r="R23" s="42">
        <v>92.474436090225595</v>
      </c>
      <c r="S23" s="42">
        <v>103.736</v>
      </c>
    </row>
    <row r="24" spans="1:19" ht="14.25" customHeight="1">
      <c r="A24" s="27" t="s">
        <v>115</v>
      </c>
      <c r="B24" s="43">
        <v>38.797699644920201</v>
      </c>
      <c r="C24" s="43">
        <v>59.1204346346249</v>
      </c>
      <c r="D24" s="43">
        <v>86.6807356485875</v>
      </c>
      <c r="E24" s="43">
        <v>126.17077333798601</v>
      </c>
      <c r="F24" s="43">
        <v>181.18109846329</v>
      </c>
      <c r="G24" s="42">
        <v>277.95419257012901</v>
      </c>
      <c r="H24" s="42">
        <v>38.797699644920201</v>
      </c>
      <c r="I24" s="43">
        <v>59.1204346346249</v>
      </c>
      <c r="J24" s="43">
        <v>86.6807356485875</v>
      </c>
      <c r="K24" s="43">
        <v>126.17077333798601</v>
      </c>
      <c r="L24" s="43">
        <v>181.18109846329</v>
      </c>
      <c r="M24" s="42">
        <v>277.95419257012901</v>
      </c>
      <c r="N24" s="63" t="s">
        <v>1</v>
      </c>
      <c r="O24" s="63" t="s">
        <v>1</v>
      </c>
      <c r="P24" s="63" t="s">
        <v>1</v>
      </c>
      <c r="Q24" s="63" t="s">
        <v>1</v>
      </c>
      <c r="R24" s="63" t="s">
        <v>1</v>
      </c>
      <c r="S24" s="63" t="s">
        <v>1</v>
      </c>
    </row>
    <row r="25" spans="1:19" ht="14.25" customHeight="1">
      <c r="A25" s="44" t="s">
        <v>15</v>
      </c>
      <c r="B25" s="43">
        <v>39.4769547725842</v>
      </c>
      <c r="C25" s="43">
        <v>54.277660843279598</v>
      </c>
      <c r="D25" s="43">
        <v>72.9010939614043</v>
      </c>
      <c r="E25" s="43">
        <v>101.49501733196099</v>
      </c>
      <c r="F25" s="43">
        <v>154.918665945556</v>
      </c>
      <c r="G25" s="42">
        <v>223.44479292694299</v>
      </c>
      <c r="H25" s="42">
        <v>39.4769547725842</v>
      </c>
      <c r="I25" s="43">
        <v>54.277660843279598</v>
      </c>
      <c r="J25" s="43">
        <v>72.9010939614043</v>
      </c>
      <c r="K25" s="43">
        <v>101.49501733196099</v>
      </c>
      <c r="L25" s="43">
        <v>154.918665945556</v>
      </c>
      <c r="M25" s="42">
        <v>223.44479292694299</v>
      </c>
      <c r="N25" s="62" t="s">
        <v>71</v>
      </c>
      <c r="O25" s="62" t="s">
        <v>71</v>
      </c>
      <c r="P25" s="62" t="s">
        <v>71</v>
      </c>
      <c r="Q25" s="62" t="s">
        <v>71</v>
      </c>
      <c r="R25" s="62" t="s">
        <v>71</v>
      </c>
      <c r="S25" s="62" t="s">
        <v>71</v>
      </c>
    </row>
    <row r="26" spans="1:19" ht="14.25" customHeight="1">
      <c r="A26" s="31" t="s">
        <v>16</v>
      </c>
      <c r="B26" s="45">
        <v>37.978116788803099</v>
      </c>
      <c r="C26" s="45">
        <v>54.133321865517303</v>
      </c>
      <c r="D26" s="45">
        <v>70.989657876875896</v>
      </c>
      <c r="E26" s="45">
        <v>89.726981875492498</v>
      </c>
      <c r="F26" s="45">
        <v>117.03461069735999</v>
      </c>
      <c r="G26" s="45">
        <v>165.475996055227</v>
      </c>
      <c r="H26" s="45">
        <v>37.978116788803099</v>
      </c>
      <c r="I26" s="45">
        <v>54.133321865517303</v>
      </c>
      <c r="J26" s="45">
        <v>70.989657876875896</v>
      </c>
      <c r="K26" s="45">
        <v>89.726981875492498</v>
      </c>
      <c r="L26" s="45">
        <v>117.03461069735999</v>
      </c>
      <c r="M26" s="45">
        <v>165.475996055227</v>
      </c>
      <c r="N26" s="66" t="s">
        <v>71</v>
      </c>
      <c r="O26" s="66" t="s">
        <v>71</v>
      </c>
      <c r="P26" s="66" t="s">
        <v>71</v>
      </c>
      <c r="Q26" s="66" t="s">
        <v>71</v>
      </c>
      <c r="R26" s="66" t="s">
        <v>71</v>
      </c>
      <c r="S26" s="66"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4.xml><?xml version="1.0" encoding="utf-8"?>
<worksheet xmlns="http://schemas.openxmlformats.org/spreadsheetml/2006/main" xmlns:r="http://schemas.openxmlformats.org/officeDocument/2006/relationships">
  <dimension ref="A1:J27"/>
  <sheetViews>
    <sheetView workbookViewId="0">
      <selection activeCell="A3" sqref="A3:A4"/>
    </sheetView>
  </sheetViews>
  <sheetFormatPr defaultRowHeight="14.25"/>
  <cols>
    <col min="1" max="1" width="22.140625" style="15" customWidth="1"/>
    <col min="2" max="10" width="11.7109375" style="15" customWidth="1"/>
    <col min="11" max="16384" width="9.140625" style="15"/>
  </cols>
  <sheetData>
    <row r="1" spans="1:10">
      <c r="A1" s="258" t="s">
        <v>306</v>
      </c>
      <c r="B1" s="258"/>
      <c r="C1" s="258"/>
      <c r="D1" s="258"/>
      <c r="E1" s="258"/>
      <c r="F1" s="258"/>
      <c r="G1" s="258"/>
      <c r="H1" s="258"/>
      <c r="I1" s="258"/>
      <c r="J1" s="258"/>
    </row>
    <row r="2" spans="1:10" s="50" customFormat="1" ht="12.75">
      <c r="A2" s="132"/>
      <c r="B2" s="132"/>
      <c r="C2" s="132"/>
      <c r="D2" s="132"/>
      <c r="E2" s="132"/>
      <c r="F2" s="132"/>
      <c r="G2" s="132"/>
      <c r="H2" s="132"/>
    </row>
    <row r="3" spans="1:10" ht="18" customHeight="1">
      <c r="A3" s="248"/>
      <c r="B3" s="244" t="s">
        <v>57</v>
      </c>
      <c r="C3" s="240" t="s">
        <v>309</v>
      </c>
      <c r="D3" s="240" t="s">
        <v>59</v>
      </c>
      <c r="E3" s="240" t="s">
        <v>42</v>
      </c>
      <c r="F3" s="240"/>
      <c r="G3" s="239"/>
      <c r="H3" s="236" t="s">
        <v>45</v>
      </c>
      <c r="I3" s="236"/>
      <c r="J3" s="236"/>
    </row>
    <row r="4" spans="1:10" ht="34.5" customHeight="1">
      <c r="A4" s="250"/>
      <c r="B4" s="244"/>
      <c r="C4" s="240"/>
      <c r="D4" s="240"/>
      <c r="E4" s="170" t="s">
        <v>61</v>
      </c>
      <c r="F4" s="40" t="s">
        <v>310</v>
      </c>
      <c r="G4" s="170" t="s">
        <v>63</v>
      </c>
      <c r="H4" s="170" t="s">
        <v>61</v>
      </c>
      <c r="I4" s="52" t="s">
        <v>311</v>
      </c>
      <c r="J4" s="53" t="s">
        <v>63</v>
      </c>
    </row>
    <row r="5" spans="1:10" ht="14.25" customHeight="1">
      <c r="A5" s="119" t="s">
        <v>2</v>
      </c>
      <c r="B5" s="62">
        <v>2459</v>
      </c>
      <c r="C5" s="42">
        <v>808.21319999999992</v>
      </c>
      <c r="D5" s="62">
        <v>47566</v>
      </c>
      <c r="E5" s="62">
        <v>1250</v>
      </c>
      <c r="F5" s="42">
        <v>637.90956999999992</v>
      </c>
      <c r="G5" s="62">
        <v>38559</v>
      </c>
      <c r="H5" s="62">
        <v>1209</v>
      </c>
      <c r="I5" s="42">
        <v>170.30363</v>
      </c>
      <c r="J5" s="62">
        <v>9007</v>
      </c>
    </row>
    <row r="6" spans="1:10" ht="14.25" customHeight="1">
      <c r="A6" s="26" t="s">
        <v>114</v>
      </c>
      <c r="B6" s="63">
        <v>171</v>
      </c>
      <c r="C6" s="43">
        <v>27.735499999999998</v>
      </c>
      <c r="D6" s="62">
        <v>1589</v>
      </c>
      <c r="E6" s="62">
        <v>68</v>
      </c>
      <c r="F6" s="43">
        <v>20.144099999999998</v>
      </c>
      <c r="G6" s="62">
        <v>1162</v>
      </c>
      <c r="H6" s="62">
        <v>103</v>
      </c>
      <c r="I6" s="43">
        <v>7.5913999999999993</v>
      </c>
      <c r="J6" s="63">
        <v>427</v>
      </c>
    </row>
    <row r="7" spans="1:10" ht="14.25" customHeight="1">
      <c r="A7" s="26" t="s">
        <v>3</v>
      </c>
      <c r="B7" s="63">
        <v>265</v>
      </c>
      <c r="C7" s="43">
        <v>28.057269999999999</v>
      </c>
      <c r="D7" s="62">
        <v>1243</v>
      </c>
      <c r="E7" s="62">
        <v>182</v>
      </c>
      <c r="F7" s="43">
        <v>16.874569999999999</v>
      </c>
      <c r="G7" s="62">
        <v>878</v>
      </c>
      <c r="H7" s="62">
        <v>83</v>
      </c>
      <c r="I7" s="43">
        <v>11.182700000000001</v>
      </c>
      <c r="J7" s="63">
        <v>365</v>
      </c>
    </row>
    <row r="8" spans="1:10" ht="14.25" customHeight="1">
      <c r="A8" s="26" t="s">
        <v>4</v>
      </c>
      <c r="B8" s="63">
        <v>148</v>
      </c>
      <c r="C8" s="43">
        <v>32.851489999999998</v>
      </c>
      <c r="D8" s="62">
        <v>2496</v>
      </c>
      <c r="E8" s="62">
        <v>72</v>
      </c>
      <c r="F8" s="43">
        <v>26.518930000000001</v>
      </c>
      <c r="G8" s="62">
        <v>2165</v>
      </c>
      <c r="H8" s="62">
        <v>76</v>
      </c>
      <c r="I8" s="43">
        <v>6.33256</v>
      </c>
      <c r="J8" s="63">
        <v>331</v>
      </c>
    </row>
    <row r="9" spans="1:10" ht="14.25" customHeight="1">
      <c r="A9" s="26" t="s">
        <v>5</v>
      </c>
      <c r="B9" s="63">
        <v>46</v>
      </c>
      <c r="C9" s="43">
        <v>9.8463999999999992</v>
      </c>
      <c r="D9" s="62">
        <v>753</v>
      </c>
      <c r="E9" s="62">
        <v>16</v>
      </c>
      <c r="F9" s="43">
        <v>7.1748000000000003</v>
      </c>
      <c r="G9" s="62">
        <v>604</v>
      </c>
      <c r="H9" s="62">
        <v>30</v>
      </c>
      <c r="I9" s="43">
        <v>2.6715999999999998</v>
      </c>
      <c r="J9" s="63">
        <v>149</v>
      </c>
    </row>
    <row r="10" spans="1:10" ht="14.25" customHeight="1">
      <c r="A10" s="26" t="s">
        <v>119</v>
      </c>
      <c r="B10" s="63">
        <v>656</v>
      </c>
      <c r="C10" s="43">
        <v>220.09370000000001</v>
      </c>
      <c r="D10" s="62">
        <v>13345</v>
      </c>
      <c r="E10" s="62">
        <v>240</v>
      </c>
      <c r="F10" s="43">
        <v>156.91634999999999</v>
      </c>
      <c r="G10" s="62">
        <v>9381</v>
      </c>
      <c r="H10" s="62">
        <v>416</v>
      </c>
      <c r="I10" s="43">
        <v>63.177349999999997</v>
      </c>
      <c r="J10" s="63">
        <v>3964</v>
      </c>
    </row>
    <row r="11" spans="1:10" ht="14.25" customHeight="1">
      <c r="A11" s="26" t="s">
        <v>7</v>
      </c>
      <c r="B11" s="63">
        <v>207</v>
      </c>
      <c r="C11" s="43">
        <v>30.097099999999998</v>
      </c>
      <c r="D11" s="62">
        <v>1967</v>
      </c>
      <c r="E11" s="62">
        <v>50</v>
      </c>
      <c r="F11" s="43">
        <v>18.351800000000001</v>
      </c>
      <c r="G11" s="62">
        <v>1259</v>
      </c>
      <c r="H11" s="62">
        <v>157</v>
      </c>
      <c r="I11" s="43">
        <v>11.745299999999999</v>
      </c>
      <c r="J11" s="63">
        <v>708</v>
      </c>
    </row>
    <row r="12" spans="1:10" ht="14.25" customHeight="1">
      <c r="A12" s="26" t="s">
        <v>60</v>
      </c>
      <c r="B12" s="63">
        <v>3</v>
      </c>
      <c r="C12" s="43">
        <v>0.12670000000000001</v>
      </c>
      <c r="D12" s="62">
        <v>18</v>
      </c>
      <c r="E12" s="62" t="s">
        <v>1</v>
      </c>
      <c r="F12" s="43" t="s">
        <v>1</v>
      </c>
      <c r="G12" s="62" t="s">
        <v>1</v>
      </c>
      <c r="H12" s="62">
        <v>3</v>
      </c>
      <c r="I12" s="43">
        <v>0.12670000000000001</v>
      </c>
      <c r="J12" s="63">
        <v>18</v>
      </c>
    </row>
    <row r="13" spans="1:10" ht="14.25" customHeight="1">
      <c r="A13" s="26" t="s">
        <v>112</v>
      </c>
      <c r="B13" s="63">
        <v>69</v>
      </c>
      <c r="C13" s="43">
        <v>13.425799999999999</v>
      </c>
      <c r="D13" s="62">
        <v>879</v>
      </c>
      <c r="E13" s="62">
        <v>32</v>
      </c>
      <c r="F13" s="43">
        <v>8.9359000000000002</v>
      </c>
      <c r="G13" s="62">
        <v>561</v>
      </c>
      <c r="H13" s="62">
        <v>37</v>
      </c>
      <c r="I13" s="43">
        <v>4.4898999999999996</v>
      </c>
      <c r="J13" s="63">
        <v>318</v>
      </c>
    </row>
    <row r="14" spans="1:10" ht="14.25" customHeight="1">
      <c r="A14" s="26" t="s">
        <v>87</v>
      </c>
      <c r="B14" s="63">
        <v>122</v>
      </c>
      <c r="C14" s="43">
        <v>105.66071000000001</v>
      </c>
      <c r="D14" s="62">
        <v>526</v>
      </c>
      <c r="E14" s="62">
        <v>49</v>
      </c>
      <c r="F14" s="43">
        <v>98.619710000000012</v>
      </c>
      <c r="G14" s="62">
        <v>305</v>
      </c>
      <c r="H14" s="62">
        <v>73</v>
      </c>
      <c r="I14" s="43">
        <v>7.0410000000000004</v>
      </c>
      <c r="J14" s="63">
        <v>221</v>
      </c>
    </row>
    <row r="15" spans="1:10" ht="14.25" customHeight="1">
      <c r="A15" s="26" t="s">
        <v>83</v>
      </c>
      <c r="B15" s="63">
        <v>8</v>
      </c>
      <c r="C15" s="43">
        <v>3.0545</v>
      </c>
      <c r="D15" s="62">
        <v>150</v>
      </c>
      <c r="E15" s="62">
        <v>7</v>
      </c>
      <c r="F15" s="43">
        <v>2.9744999999999999</v>
      </c>
      <c r="G15" s="62">
        <v>150</v>
      </c>
      <c r="H15" s="74">
        <v>1</v>
      </c>
      <c r="I15" s="48">
        <v>0.08</v>
      </c>
      <c r="J15" s="73" t="s">
        <v>1</v>
      </c>
    </row>
    <row r="16" spans="1:10" ht="14.25" customHeight="1">
      <c r="A16" s="26" t="s">
        <v>120</v>
      </c>
      <c r="B16" s="63">
        <v>61</v>
      </c>
      <c r="C16" s="43">
        <v>43.0762</v>
      </c>
      <c r="D16" s="62">
        <v>3871</v>
      </c>
      <c r="E16" s="62">
        <v>55</v>
      </c>
      <c r="F16" s="43">
        <v>40.138500000000001</v>
      </c>
      <c r="G16" s="62">
        <v>3614</v>
      </c>
      <c r="H16" s="62">
        <v>6</v>
      </c>
      <c r="I16" s="43">
        <v>2.9377</v>
      </c>
      <c r="J16" s="63">
        <v>257</v>
      </c>
    </row>
    <row r="17" spans="1:10" ht="14.25" customHeight="1">
      <c r="A17" s="27" t="s">
        <v>11</v>
      </c>
      <c r="B17" s="63">
        <v>50</v>
      </c>
      <c r="C17" s="43">
        <v>39.049630000000001</v>
      </c>
      <c r="D17" s="62">
        <v>1768</v>
      </c>
      <c r="E17" s="62">
        <v>14</v>
      </c>
      <c r="F17" s="43">
        <v>3.1986999999999997</v>
      </c>
      <c r="G17" s="62">
        <v>381</v>
      </c>
      <c r="H17" s="62">
        <v>36</v>
      </c>
      <c r="I17" s="43">
        <v>35.850929999999998</v>
      </c>
      <c r="J17" s="63">
        <v>1387</v>
      </c>
    </row>
    <row r="18" spans="1:10" ht="14.25" customHeight="1">
      <c r="A18" s="26" t="s">
        <v>121</v>
      </c>
      <c r="B18" s="63">
        <v>42</v>
      </c>
      <c r="C18" s="43">
        <v>5.2016</v>
      </c>
      <c r="D18" s="62">
        <v>200</v>
      </c>
      <c r="E18" s="62">
        <v>1</v>
      </c>
      <c r="F18" s="43">
        <v>1.8383</v>
      </c>
      <c r="G18" s="62">
        <v>85</v>
      </c>
      <c r="H18" s="62">
        <v>41</v>
      </c>
      <c r="I18" s="43">
        <v>3.3633000000000002</v>
      </c>
      <c r="J18" s="63">
        <v>115</v>
      </c>
    </row>
    <row r="19" spans="1:10" ht="14.25" customHeight="1">
      <c r="A19" s="26" t="s">
        <v>122</v>
      </c>
      <c r="B19" s="63">
        <v>69</v>
      </c>
      <c r="C19" s="43">
        <v>16.11816</v>
      </c>
      <c r="D19" s="62">
        <v>898</v>
      </c>
      <c r="E19" s="62">
        <v>41</v>
      </c>
      <c r="F19" s="43">
        <v>12.392989999999999</v>
      </c>
      <c r="G19" s="62">
        <v>737</v>
      </c>
      <c r="H19" s="62">
        <v>28</v>
      </c>
      <c r="I19" s="43">
        <v>3.7251699999999999</v>
      </c>
      <c r="J19" s="63">
        <v>161</v>
      </c>
    </row>
    <row r="20" spans="1:10" ht="14.25" customHeight="1">
      <c r="A20" s="26" t="s">
        <v>123</v>
      </c>
      <c r="B20" s="63">
        <v>66</v>
      </c>
      <c r="C20" s="43">
        <v>10.48006</v>
      </c>
      <c r="D20" s="62">
        <v>666</v>
      </c>
      <c r="E20" s="62">
        <v>41</v>
      </c>
      <c r="F20" s="43">
        <v>7.0887399999999996</v>
      </c>
      <c r="G20" s="62">
        <v>457</v>
      </c>
      <c r="H20" s="62">
        <v>25</v>
      </c>
      <c r="I20" s="43">
        <v>3.3913200000000003</v>
      </c>
      <c r="J20" s="63">
        <v>209</v>
      </c>
    </row>
    <row r="21" spans="1:10" ht="14.25" customHeight="1">
      <c r="A21" s="26" t="s">
        <v>113</v>
      </c>
      <c r="B21" s="63">
        <v>110</v>
      </c>
      <c r="C21" s="43">
        <v>54.330249999999999</v>
      </c>
      <c r="D21" s="62">
        <v>2641</v>
      </c>
      <c r="E21" s="62">
        <v>64</v>
      </c>
      <c r="F21" s="43">
        <v>50.06615</v>
      </c>
      <c r="G21" s="62">
        <v>2445</v>
      </c>
      <c r="H21" s="62">
        <v>46</v>
      </c>
      <c r="I21" s="43">
        <v>4.2641</v>
      </c>
      <c r="J21" s="63">
        <v>196</v>
      </c>
    </row>
    <row r="22" spans="1:10" ht="14.25" customHeight="1">
      <c r="A22" s="26" t="s">
        <v>124</v>
      </c>
      <c r="B22" s="63">
        <v>117</v>
      </c>
      <c r="C22" s="43">
        <v>23.003769999999999</v>
      </c>
      <c r="D22" s="62">
        <v>1233</v>
      </c>
      <c r="E22" s="62">
        <v>69</v>
      </c>
      <c r="F22" s="43">
        <v>20.671169999999996</v>
      </c>
      <c r="G22" s="62">
        <v>1052</v>
      </c>
      <c r="H22" s="62">
        <v>48</v>
      </c>
      <c r="I22" s="42">
        <v>2.3325999999999998</v>
      </c>
      <c r="J22" s="62">
        <v>181</v>
      </c>
    </row>
    <row r="23" spans="1:10" ht="14.25" customHeight="1">
      <c r="A23" s="120" t="s">
        <v>115</v>
      </c>
      <c r="B23" s="63">
        <v>201</v>
      </c>
      <c r="C23" s="43">
        <v>121.56699999999999</v>
      </c>
      <c r="D23" s="62">
        <v>11861</v>
      </c>
      <c r="E23" s="62">
        <v>201</v>
      </c>
      <c r="F23" s="43">
        <v>121.56699999999999</v>
      </c>
      <c r="G23" s="62">
        <v>11861</v>
      </c>
      <c r="H23" s="74" t="s">
        <v>1</v>
      </c>
      <c r="I23" s="49" t="s">
        <v>1</v>
      </c>
      <c r="J23" s="74" t="s">
        <v>1</v>
      </c>
    </row>
    <row r="24" spans="1:10" ht="14.25" customHeight="1">
      <c r="A24" s="120" t="s">
        <v>15</v>
      </c>
      <c r="B24" s="74" t="s">
        <v>1</v>
      </c>
      <c r="C24" s="49" t="s">
        <v>1</v>
      </c>
      <c r="D24" s="74" t="s">
        <v>1</v>
      </c>
      <c r="E24" s="74" t="s">
        <v>1</v>
      </c>
      <c r="F24" s="49" t="s">
        <v>1</v>
      </c>
      <c r="G24" s="74" t="s">
        <v>1</v>
      </c>
      <c r="H24" s="74" t="s">
        <v>1</v>
      </c>
      <c r="I24" s="49" t="s">
        <v>1</v>
      </c>
      <c r="J24" s="74" t="s">
        <v>1</v>
      </c>
    </row>
    <row r="25" spans="1:10" ht="14.25" customHeight="1">
      <c r="A25" s="30" t="s">
        <v>16</v>
      </c>
      <c r="B25" s="66">
        <v>48</v>
      </c>
      <c r="C25" s="45">
        <v>24.437360000000002</v>
      </c>
      <c r="D25" s="66">
        <v>1462</v>
      </c>
      <c r="E25" s="66">
        <v>48</v>
      </c>
      <c r="F25" s="45">
        <v>24.437360000000002</v>
      </c>
      <c r="G25" s="66">
        <v>1462</v>
      </c>
      <c r="H25" s="66" t="s">
        <v>1</v>
      </c>
      <c r="I25" s="45" t="s">
        <v>1</v>
      </c>
      <c r="J25" s="66" t="s">
        <v>1</v>
      </c>
    </row>
    <row r="27" spans="1:10">
      <c r="A27" s="27"/>
    </row>
  </sheetData>
  <mergeCells count="7">
    <mergeCell ref="H3:J3"/>
    <mergeCell ref="A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dimension ref="A1:K27"/>
  <sheetViews>
    <sheetView workbookViewId="0">
      <selection activeCell="A3" sqref="A3:A4"/>
    </sheetView>
  </sheetViews>
  <sheetFormatPr defaultRowHeight="14.25"/>
  <cols>
    <col min="1" max="1" width="21.7109375" style="22" customWidth="1"/>
    <col min="2" max="10" width="11.7109375" style="22" customWidth="1"/>
    <col min="11" max="11" width="9.140625" style="22"/>
    <col min="12" max="16384" width="9.140625" style="15"/>
  </cols>
  <sheetData>
    <row r="1" spans="1:11">
      <c r="A1" s="228" t="s">
        <v>313</v>
      </c>
      <c r="B1" s="228"/>
      <c r="C1" s="228"/>
      <c r="D1" s="228"/>
      <c r="E1" s="228"/>
      <c r="F1" s="228"/>
      <c r="G1" s="228"/>
      <c r="H1" s="228"/>
      <c r="I1" s="228"/>
      <c r="J1" s="228"/>
    </row>
    <row r="2" spans="1:11">
      <c r="A2" s="334"/>
      <c r="B2" s="334"/>
      <c r="C2" s="334"/>
      <c r="D2" s="334"/>
      <c r="E2" s="334"/>
      <c r="F2" s="334"/>
      <c r="G2" s="334"/>
      <c r="H2" s="334"/>
      <c r="I2" s="334"/>
      <c r="J2" s="334"/>
    </row>
    <row r="3" spans="1:11">
      <c r="A3" s="335"/>
      <c r="B3" s="244" t="s">
        <v>57</v>
      </c>
      <c r="C3" s="240" t="s">
        <v>309</v>
      </c>
      <c r="D3" s="240" t="s">
        <v>59</v>
      </c>
      <c r="E3" s="240" t="s">
        <v>42</v>
      </c>
      <c r="F3" s="240"/>
      <c r="G3" s="239"/>
      <c r="H3" s="239" t="s">
        <v>45</v>
      </c>
      <c r="I3" s="236"/>
      <c r="J3" s="236"/>
    </row>
    <row r="4" spans="1:11" ht="33.75">
      <c r="A4" s="336"/>
      <c r="B4" s="244"/>
      <c r="C4" s="240"/>
      <c r="D4" s="240"/>
      <c r="E4" s="155" t="s">
        <v>61</v>
      </c>
      <c r="F4" s="40" t="s">
        <v>312</v>
      </c>
      <c r="G4" s="155" t="s">
        <v>63</v>
      </c>
      <c r="H4" s="155" t="s">
        <v>61</v>
      </c>
      <c r="I4" s="52" t="s">
        <v>312</v>
      </c>
      <c r="J4" s="60" t="s">
        <v>63</v>
      </c>
    </row>
    <row r="5" spans="1:11" ht="14.25" customHeight="1">
      <c r="A5" s="119" t="s">
        <v>2</v>
      </c>
      <c r="B5" s="62">
        <v>1277</v>
      </c>
      <c r="C5" s="42">
        <v>85.517579999999995</v>
      </c>
      <c r="D5" s="62">
        <v>11936</v>
      </c>
      <c r="E5" s="62">
        <v>344</v>
      </c>
      <c r="F5" s="42">
        <v>21.926369999999999</v>
      </c>
      <c r="G5" s="62">
        <v>6073</v>
      </c>
      <c r="H5" s="62">
        <v>933</v>
      </c>
      <c r="I5" s="42">
        <v>63.591209999999997</v>
      </c>
      <c r="J5" s="62">
        <v>5863</v>
      </c>
      <c r="K5" s="109"/>
    </row>
    <row r="6" spans="1:11" ht="14.25" customHeight="1">
      <c r="A6" s="26" t="s">
        <v>114</v>
      </c>
      <c r="B6" s="63">
        <v>122</v>
      </c>
      <c r="C6" s="43">
        <v>7.6712999999999996</v>
      </c>
      <c r="D6" s="62">
        <v>507</v>
      </c>
      <c r="E6" s="62">
        <v>28</v>
      </c>
      <c r="F6" s="42">
        <v>1.6972</v>
      </c>
      <c r="G6" s="62">
        <v>107</v>
      </c>
      <c r="H6" s="62">
        <v>94</v>
      </c>
      <c r="I6" s="43">
        <v>5.9741</v>
      </c>
      <c r="J6" s="62">
        <v>400</v>
      </c>
      <c r="K6" s="109"/>
    </row>
    <row r="7" spans="1:11" ht="14.25" customHeight="1">
      <c r="A7" s="26" t="s">
        <v>3</v>
      </c>
      <c r="B7" s="63">
        <v>239</v>
      </c>
      <c r="C7" s="43">
        <v>13.18317</v>
      </c>
      <c r="D7" s="62">
        <v>861</v>
      </c>
      <c r="E7" s="62">
        <v>170</v>
      </c>
      <c r="F7" s="42">
        <v>9.3786699999999996</v>
      </c>
      <c r="G7" s="62">
        <v>544</v>
      </c>
      <c r="H7" s="62">
        <v>69</v>
      </c>
      <c r="I7" s="43">
        <v>3.8045</v>
      </c>
      <c r="J7" s="62">
        <v>317</v>
      </c>
      <c r="K7" s="109"/>
    </row>
    <row r="8" spans="1:11" ht="14.25" customHeight="1">
      <c r="A8" s="26" t="s">
        <v>4</v>
      </c>
      <c r="B8" s="63">
        <v>90</v>
      </c>
      <c r="C8" s="43">
        <v>6.0843999999999996</v>
      </c>
      <c r="D8" s="62">
        <v>1079</v>
      </c>
      <c r="E8" s="62">
        <v>27</v>
      </c>
      <c r="F8" s="42">
        <v>2.0135999999999998</v>
      </c>
      <c r="G8" s="62">
        <v>864</v>
      </c>
      <c r="H8" s="62">
        <v>63</v>
      </c>
      <c r="I8" s="43">
        <v>4.0708000000000002</v>
      </c>
      <c r="J8" s="62">
        <v>215</v>
      </c>
      <c r="K8" s="109"/>
    </row>
    <row r="9" spans="1:11" ht="14.25" customHeight="1">
      <c r="A9" s="26" t="s">
        <v>5</v>
      </c>
      <c r="B9" s="63">
        <v>26</v>
      </c>
      <c r="C9" s="43">
        <v>1.8654999999999999</v>
      </c>
      <c r="D9" s="62">
        <v>127</v>
      </c>
      <c r="E9" s="62">
        <v>1</v>
      </c>
      <c r="F9" s="42">
        <v>8.2299999999999998E-2</v>
      </c>
      <c r="G9" s="62">
        <v>4</v>
      </c>
      <c r="H9" s="62">
        <v>25</v>
      </c>
      <c r="I9" s="43">
        <v>1.7831999999999999</v>
      </c>
      <c r="J9" s="62">
        <v>123</v>
      </c>
      <c r="K9" s="109"/>
    </row>
    <row r="10" spans="1:11" ht="14.25" customHeight="1">
      <c r="A10" s="26" t="s">
        <v>119</v>
      </c>
      <c r="B10" s="63">
        <v>312</v>
      </c>
      <c r="C10" s="43">
        <v>25.574850000000001</v>
      </c>
      <c r="D10" s="62">
        <v>5273</v>
      </c>
      <c r="E10" s="62">
        <v>36</v>
      </c>
      <c r="F10" s="42">
        <v>3.5493000000000001</v>
      </c>
      <c r="G10" s="62">
        <v>2076</v>
      </c>
      <c r="H10" s="62">
        <v>276</v>
      </c>
      <c r="I10" s="43">
        <v>22.025549999999999</v>
      </c>
      <c r="J10" s="62">
        <v>3197</v>
      </c>
      <c r="K10" s="109"/>
    </row>
    <row r="11" spans="1:11" ht="14.25" customHeight="1">
      <c r="A11" s="26" t="s">
        <v>7</v>
      </c>
      <c r="B11" s="63">
        <v>148</v>
      </c>
      <c r="C11" s="43">
        <v>9.1525999999999996</v>
      </c>
      <c r="D11" s="62">
        <v>1211</v>
      </c>
      <c r="E11" s="62">
        <v>3</v>
      </c>
      <c r="F11" s="42">
        <v>0.23810000000000001</v>
      </c>
      <c r="G11" s="62">
        <v>538</v>
      </c>
      <c r="H11" s="62">
        <v>145</v>
      </c>
      <c r="I11" s="43">
        <v>8.9145000000000003</v>
      </c>
      <c r="J11" s="62">
        <v>673</v>
      </c>
      <c r="K11" s="109"/>
    </row>
    <row r="12" spans="1:11" ht="14.25" customHeight="1">
      <c r="A12" s="26" t="s">
        <v>60</v>
      </c>
      <c r="B12" s="63">
        <v>3</v>
      </c>
      <c r="C12" s="43">
        <v>0.12670000000000001</v>
      </c>
      <c r="D12" s="62">
        <v>18</v>
      </c>
      <c r="E12" s="62" t="s">
        <v>1</v>
      </c>
      <c r="F12" s="42" t="s">
        <v>1</v>
      </c>
      <c r="G12" s="62" t="s">
        <v>1</v>
      </c>
      <c r="H12" s="62">
        <v>3</v>
      </c>
      <c r="I12" s="43">
        <v>0.12670000000000001</v>
      </c>
      <c r="J12" s="62">
        <v>18</v>
      </c>
      <c r="K12" s="109"/>
    </row>
    <row r="13" spans="1:11" ht="14.25" customHeight="1">
      <c r="A13" s="26" t="s">
        <v>112</v>
      </c>
      <c r="B13" s="63">
        <v>27</v>
      </c>
      <c r="C13" s="43">
        <v>1.3904000000000001</v>
      </c>
      <c r="D13" s="62">
        <v>126</v>
      </c>
      <c r="E13" s="62">
        <v>3</v>
      </c>
      <c r="F13" s="42">
        <v>0.1236</v>
      </c>
      <c r="G13" s="62">
        <v>5</v>
      </c>
      <c r="H13" s="62">
        <v>24</v>
      </c>
      <c r="I13" s="43">
        <v>1.2667999999999999</v>
      </c>
      <c r="J13" s="62">
        <v>121</v>
      </c>
      <c r="K13" s="109"/>
    </row>
    <row r="14" spans="1:11" ht="14.25" customHeight="1">
      <c r="A14" s="26" t="s">
        <v>87</v>
      </c>
      <c r="B14" s="63">
        <v>73</v>
      </c>
      <c r="C14" s="43">
        <v>5.3335999999999997</v>
      </c>
      <c r="D14" s="62">
        <v>223</v>
      </c>
      <c r="E14" s="62">
        <v>4</v>
      </c>
      <c r="F14" s="42">
        <v>0.32819999999999999</v>
      </c>
      <c r="G14" s="62">
        <v>2</v>
      </c>
      <c r="H14" s="62">
        <v>69</v>
      </c>
      <c r="I14" s="43">
        <v>5.0053999999999998</v>
      </c>
      <c r="J14" s="62">
        <v>221</v>
      </c>
      <c r="K14" s="109"/>
    </row>
    <row r="15" spans="1:11" ht="14.25" customHeight="1">
      <c r="A15" s="26" t="s">
        <v>83</v>
      </c>
      <c r="B15" s="63">
        <v>1</v>
      </c>
      <c r="C15" s="43">
        <v>0.08</v>
      </c>
      <c r="D15" s="62" t="s">
        <v>1</v>
      </c>
      <c r="E15" s="62" t="s">
        <v>1</v>
      </c>
      <c r="F15" s="42" t="s">
        <v>1</v>
      </c>
      <c r="G15" s="62" t="s">
        <v>1</v>
      </c>
      <c r="H15" s="62">
        <v>1</v>
      </c>
      <c r="I15" s="43">
        <v>0.08</v>
      </c>
      <c r="J15" s="62" t="s">
        <v>1</v>
      </c>
      <c r="K15" s="109"/>
    </row>
    <row r="16" spans="1:11" ht="14.25" customHeight="1">
      <c r="A16" s="26" t="s">
        <v>120</v>
      </c>
      <c r="B16" s="63">
        <v>1</v>
      </c>
      <c r="C16" s="43">
        <v>3.6400000000000002E-2</v>
      </c>
      <c r="D16" s="62">
        <v>5</v>
      </c>
      <c r="E16" s="62">
        <v>1</v>
      </c>
      <c r="F16" s="42">
        <v>3.6400000000000002E-2</v>
      </c>
      <c r="G16" s="62">
        <v>5</v>
      </c>
      <c r="H16" s="62" t="s">
        <v>1</v>
      </c>
      <c r="I16" s="43" t="s">
        <v>1</v>
      </c>
      <c r="J16" s="62" t="s">
        <v>1</v>
      </c>
      <c r="K16" s="109"/>
    </row>
    <row r="17" spans="1:11" ht="14.25" customHeight="1">
      <c r="A17" s="27" t="s">
        <v>11</v>
      </c>
      <c r="B17" s="63" t="s">
        <v>1</v>
      </c>
      <c r="C17" s="43" t="s">
        <v>1</v>
      </c>
      <c r="D17" s="62" t="s">
        <v>1</v>
      </c>
      <c r="E17" s="62" t="s">
        <v>1</v>
      </c>
      <c r="F17" s="42" t="s">
        <v>1</v>
      </c>
      <c r="G17" s="62" t="s">
        <v>1</v>
      </c>
      <c r="H17" s="62" t="s">
        <v>1</v>
      </c>
      <c r="I17" s="43" t="s">
        <v>1</v>
      </c>
      <c r="J17" s="62" t="s">
        <v>1</v>
      </c>
      <c r="K17" s="109"/>
    </row>
    <row r="18" spans="1:11" ht="14.25" customHeight="1">
      <c r="A18" s="26" t="s">
        <v>121</v>
      </c>
      <c r="B18" s="63">
        <v>35</v>
      </c>
      <c r="C18" s="43">
        <v>2.2382</v>
      </c>
      <c r="D18" s="62">
        <v>89</v>
      </c>
      <c r="E18" s="62" t="s">
        <v>1</v>
      </c>
      <c r="F18" s="42" t="s">
        <v>1</v>
      </c>
      <c r="G18" s="62" t="s">
        <v>1</v>
      </c>
      <c r="H18" s="62">
        <v>35</v>
      </c>
      <c r="I18" s="43">
        <v>2.2382</v>
      </c>
      <c r="J18" s="62">
        <v>89</v>
      </c>
      <c r="K18" s="109"/>
    </row>
    <row r="19" spans="1:11" ht="14.25" customHeight="1">
      <c r="A19" s="26" t="s">
        <v>122</v>
      </c>
      <c r="B19" s="63">
        <v>32</v>
      </c>
      <c r="C19" s="43">
        <v>1.6287700000000001</v>
      </c>
      <c r="D19" s="62">
        <v>86</v>
      </c>
      <c r="E19" s="62">
        <v>12</v>
      </c>
      <c r="F19" s="42">
        <v>0.6986</v>
      </c>
      <c r="G19" s="62">
        <v>39</v>
      </c>
      <c r="H19" s="62">
        <v>20</v>
      </c>
      <c r="I19" s="42">
        <v>0.93017000000000005</v>
      </c>
      <c r="J19" s="62">
        <v>47</v>
      </c>
      <c r="K19" s="109"/>
    </row>
    <row r="20" spans="1:11" ht="14.25" customHeight="1">
      <c r="A20" s="26" t="s">
        <v>123</v>
      </c>
      <c r="B20" s="63">
        <v>22</v>
      </c>
      <c r="C20" s="43">
        <v>1.5790900000000001</v>
      </c>
      <c r="D20" s="62">
        <v>87</v>
      </c>
      <c r="E20" s="62">
        <v>3</v>
      </c>
      <c r="F20" s="42">
        <v>0.25</v>
      </c>
      <c r="G20" s="62">
        <v>6</v>
      </c>
      <c r="H20" s="62">
        <v>19</v>
      </c>
      <c r="I20" s="42">
        <v>1.3290900000000001</v>
      </c>
      <c r="J20" s="62">
        <v>81</v>
      </c>
      <c r="K20" s="109"/>
    </row>
    <row r="21" spans="1:11" ht="14.25" customHeight="1">
      <c r="A21" s="26" t="s">
        <v>113</v>
      </c>
      <c r="B21" s="63">
        <v>44</v>
      </c>
      <c r="C21" s="43">
        <v>3.8614000000000002</v>
      </c>
      <c r="D21" s="62">
        <v>182</v>
      </c>
      <c r="E21" s="62">
        <v>1</v>
      </c>
      <c r="F21" s="42">
        <v>6.7799999999999999E-2</v>
      </c>
      <c r="G21" s="62">
        <v>2</v>
      </c>
      <c r="H21" s="62">
        <v>43</v>
      </c>
      <c r="I21" s="42">
        <v>3.7936000000000001</v>
      </c>
      <c r="J21" s="62">
        <v>180</v>
      </c>
      <c r="K21" s="109"/>
    </row>
    <row r="22" spans="1:11" ht="14.25" customHeight="1">
      <c r="A22" s="26" t="s">
        <v>124</v>
      </c>
      <c r="B22" s="63">
        <v>71</v>
      </c>
      <c r="C22" s="43">
        <v>4.0191999999999997</v>
      </c>
      <c r="D22" s="62">
        <v>255</v>
      </c>
      <c r="E22" s="62">
        <v>24</v>
      </c>
      <c r="F22" s="42">
        <v>1.7706</v>
      </c>
      <c r="G22" s="62">
        <v>74</v>
      </c>
      <c r="H22" s="62">
        <v>47</v>
      </c>
      <c r="I22" s="42">
        <v>2.2486000000000002</v>
      </c>
      <c r="J22" s="62">
        <v>181</v>
      </c>
      <c r="K22" s="109"/>
    </row>
    <row r="23" spans="1:11" ht="14.25" customHeight="1">
      <c r="A23" s="120" t="s">
        <v>115</v>
      </c>
      <c r="B23" s="63">
        <v>29</v>
      </c>
      <c r="C23" s="43">
        <v>1.6257999999999999</v>
      </c>
      <c r="D23" s="62">
        <v>1804</v>
      </c>
      <c r="E23" s="62">
        <v>29</v>
      </c>
      <c r="F23" s="42">
        <v>1.6257999999999999</v>
      </c>
      <c r="G23" s="62">
        <v>1804</v>
      </c>
      <c r="H23" s="74" t="s">
        <v>1</v>
      </c>
      <c r="I23" s="49" t="s">
        <v>1</v>
      </c>
      <c r="J23" s="74" t="s">
        <v>1</v>
      </c>
      <c r="K23" s="109"/>
    </row>
    <row r="24" spans="1:11" ht="14.25" customHeight="1">
      <c r="A24" s="120" t="s">
        <v>15</v>
      </c>
      <c r="B24" s="74" t="s">
        <v>1</v>
      </c>
      <c r="C24" s="49" t="s">
        <v>1</v>
      </c>
      <c r="D24" s="74" t="s">
        <v>1</v>
      </c>
      <c r="E24" s="74" t="s">
        <v>1</v>
      </c>
      <c r="F24" s="49" t="s">
        <v>1</v>
      </c>
      <c r="G24" s="74" t="s">
        <v>1</v>
      </c>
      <c r="H24" s="74" t="s">
        <v>1</v>
      </c>
      <c r="I24" s="49" t="s">
        <v>1</v>
      </c>
      <c r="J24" s="74" t="s">
        <v>1</v>
      </c>
      <c r="K24" s="109"/>
    </row>
    <row r="25" spans="1:11" ht="14.25" customHeight="1">
      <c r="A25" s="30" t="s">
        <v>16</v>
      </c>
      <c r="B25" s="66">
        <v>2</v>
      </c>
      <c r="C25" s="45">
        <v>6.6199999999999995E-2</v>
      </c>
      <c r="D25" s="66">
        <v>3</v>
      </c>
      <c r="E25" s="66">
        <v>2</v>
      </c>
      <c r="F25" s="45">
        <v>6.6199999999999995E-2</v>
      </c>
      <c r="G25" s="66">
        <v>3</v>
      </c>
      <c r="H25" s="76" t="s">
        <v>1</v>
      </c>
      <c r="I25" s="81" t="s">
        <v>1</v>
      </c>
      <c r="J25" s="76" t="s">
        <v>1</v>
      </c>
      <c r="K25" s="109"/>
    </row>
    <row r="26" spans="1:11">
      <c r="A26" s="44"/>
      <c r="B26" s="109"/>
      <c r="C26" s="109"/>
      <c r="D26" s="109"/>
      <c r="E26" s="109"/>
      <c r="F26" s="109"/>
      <c r="G26" s="109"/>
      <c r="H26" s="109"/>
      <c r="I26" s="109"/>
      <c r="J26" s="109"/>
    </row>
    <row r="27" spans="1:11">
      <c r="A27" s="109"/>
      <c r="B27" s="109"/>
      <c r="C27" s="109"/>
      <c r="D27" s="109"/>
      <c r="E27" s="109"/>
      <c r="F27" s="109"/>
      <c r="G27" s="109"/>
      <c r="H27" s="109"/>
      <c r="I27" s="109"/>
      <c r="J27" s="109"/>
    </row>
  </sheetData>
  <mergeCells count="8">
    <mergeCell ref="A1:J1"/>
    <mergeCell ref="A2:J2"/>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dimension ref="A1:J27"/>
  <sheetViews>
    <sheetView workbookViewId="0">
      <selection activeCell="I41" sqref="I41"/>
    </sheetView>
  </sheetViews>
  <sheetFormatPr defaultRowHeight="14.25"/>
  <cols>
    <col min="1" max="1" width="21.7109375" style="15" customWidth="1"/>
    <col min="2" max="10" width="11.7109375" style="15" customWidth="1"/>
    <col min="11" max="16384" width="9.140625" style="15"/>
  </cols>
  <sheetData>
    <row r="1" spans="1:10">
      <c r="A1" s="228" t="s">
        <v>314</v>
      </c>
      <c r="B1" s="228"/>
      <c r="C1" s="228"/>
      <c r="D1" s="228"/>
      <c r="E1" s="228"/>
      <c r="F1" s="228"/>
      <c r="G1" s="228"/>
      <c r="H1" s="228"/>
      <c r="I1" s="228"/>
      <c r="J1" s="228"/>
    </row>
    <row r="2" spans="1:10" s="50" customFormat="1" ht="12.75"/>
    <row r="3" spans="1:10">
      <c r="A3" s="335"/>
      <c r="B3" s="244" t="s">
        <v>57</v>
      </c>
      <c r="C3" s="240" t="s">
        <v>58</v>
      </c>
      <c r="D3" s="240" t="s">
        <v>59</v>
      </c>
      <c r="E3" s="240" t="s">
        <v>42</v>
      </c>
      <c r="F3" s="240"/>
      <c r="G3" s="240"/>
      <c r="H3" s="239" t="s">
        <v>45</v>
      </c>
      <c r="I3" s="236"/>
      <c r="J3" s="236"/>
    </row>
    <row r="4" spans="1:10" ht="33.75">
      <c r="A4" s="336"/>
      <c r="B4" s="244"/>
      <c r="C4" s="240"/>
      <c r="D4" s="240"/>
      <c r="E4" s="170" t="s">
        <v>61</v>
      </c>
      <c r="F4" s="170" t="s">
        <v>62</v>
      </c>
      <c r="G4" s="170" t="s">
        <v>63</v>
      </c>
      <c r="H4" s="171" t="s">
        <v>61</v>
      </c>
      <c r="I4" s="52" t="s">
        <v>62</v>
      </c>
      <c r="J4" s="52" t="s">
        <v>63</v>
      </c>
    </row>
    <row r="5" spans="1:10" ht="14.25" customHeight="1">
      <c r="A5" s="119" t="s">
        <v>2</v>
      </c>
      <c r="B5" s="124">
        <v>1182</v>
      </c>
      <c r="C5" s="125">
        <v>722.69561999999996</v>
      </c>
      <c r="D5" s="124">
        <v>35630</v>
      </c>
      <c r="E5" s="124">
        <v>906</v>
      </c>
      <c r="F5" s="125">
        <v>615.98320000000001</v>
      </c>
      <c r="G5" s="124">
        <v>32486</v>
      </c>
      <c r="H5" s="124">
        <v>276</v>
      </c>
      <c r="I5" s="125">
        <v>106.71241999999999</v>
      </c>
      <c r="J5" s="124">
        <v>3144</v>
      </c>
    </row>
    <row r="6" spans="1:10" ht="14.25" customHeight="1">
      <c r="A6" s="26" t="s">
        <v>114</v>
      </c>
      <c r="B6" s="90">
        <v>49</v>
      </c>
      <c r="C6" s="126">
        <v>20.0642</v>
      </c>
      <c r="D6" s="124">
        <v>1082</v>
      </c>
      <c r="E6" s="124">
        <v>40</v>
      </c>
      <c r="F6" s="125">
        <v>18.446899999999999</v>
      </c>
      <c r="G6" s="124">
        <v>1055</v>
      </c>
      <c r="H6" s="124">
        <v>9</v>
      </c>
      <c r="I6" s="126">
        <v>1.6173</v>
      </c>
      <c r="J6" s="90">
        <v>27</v>
      </c>
    </row>
    <row r="7" spans="1:10" ht="14.25" customHeight="1">
      <c r="A7" s="26" t="s">
        <v>3</v>
      </c>
      <c r="B7" s="90">
        <v>26</v>
      </c>
      <c r="C7" s="126">
        <v>14.8741</v>
      </c>
      <c r="D7" s="124">
        <v>382</v>
      </c>
      <c r="E7" s="124">
        <v>12</v>
      </c>
      <c r="F7" s="125">
        <v>7.4958999999999998</v>
      </c>
      <c r="G7" s="124">
        <v>334</v>
      </c>
      <c r="H7" s="124">
        <v>14</v>
      </c>
      <c r="I7" s="126">
        <v>7.3781999999999996</v>
      </c>
      <c r="J7" s="90">
        <v>48</v>
      </c>
    </row>
    <row r="8" spans="1:10" ht="14.25" customHeight="1">
      <c r="A8" s="26" t="s">
        <v>4</v>
      </c>
      <c r="B8" s="90">
        <v>58</v>
      </c>
      <c r="C8" s="126">
        <v>26.76709</v>
      </c>
      <c r="D8" s="124">
        <v>1417</v>
      </c>
      <c r="E8" s="124">
        <v>45</v>
      </c>
      <c r="F8" s="125">
        <v>24.505330000000001</v>
      </c>
      <c r="G8" s="124">
        <v>1301</v>
      </c>
      <c r="H8" s="124">
        <v>13</v>
      </c>
      <c r="I8" s="126">
        <v>2.2617600000000002</v>
      </c>
      <c r="J8" s="90">
        <v>116</v>
      </c>
    </row>
    <row r="9" spans="1:10" ht="14.25" customHeight="1">
      <c r="A9" s="26" t="s">
        <v>5</v>
      </c>
      <c r="B9" s="90">
        <v>20</v>
      </c>
      <c r="C9" s="126">
        <v>7.9809000000000001</v>
      </c>
      <c r="D9" s="124">
        <v>626</v>
      </c>
      <c r="E9" s="124">
        <v>15</v>
      </c>
      <c r="F9" s="125">
        <v>7.0925000000000002</v>
      </c>
      <c r="G9" s="124">
        <v>600</v>
      </c>
      <c r="H9" s="124">
        <v>5</v>
      </c>
      <c r="I9" s="126">
        <v>0.88839999999999997</v>
      </c>
      <c r="J9" s="90">
        <v>26</v>
      </c>
    </row>
    <row r="10" spans="1:10" ht="14.25" customHeight="1">
      <c r="A10" s="26" t="s">
        <v>119</v>
      </c>
      <c r="B10" s="90">
        <v>344</v>
      </c>
      <c r="C10" s="126">
        <v>194.51884999999999</v>
      </c>
      <c r="D10" s="124">
        <v>8072</v>
      </c>
      <c r="E10" s="124">
        <v>204</v>
      </c>
      <c r="F10" s="125">
        <v>153.36705000000001</v>
      </c>
      <c r="G10" s="124">
        <v>7305</v>
      </c>
      <c r="H10" s="124">
        <v>140</v>
      </c>
      <c r="I10" s="126">
        <v>41.151800000000001</v>
      </c>
      <c r="J10" s="90">
        <v>767</v>
      </c>
    </row>
    <row r="11" spans="1:10" ht="14.25" customHeight="1">
      <c r="A11" s="26" t="s">
        <v>7</v>
      </c>
      <c r="B11" s="90">
        <v>59</v>
      </c>
      <c r="C11" s="126">
        <v>20.944500000000001</v>
      </c>
      <c r="D11" s="124">
        <v>756</v>
      </c>
      <c r="E11" s="124">
        <v>47</v>
      </c>
      <c r="F11" s="125">
        <v>18.113700000000001</v>
      </c>
      <c r="G11" s="124">
        <v>721</v>
      </c>
      <c r="H11" s="124">
        <v>12</v>
      </c>
      <c r="I11" s="126">
        <v>2.8308</v>
      </c>
      <c r="J11" s="90">
        <v>35</v>
      </c>
    </row>
    <row r="12" spans="1:10" ht="14.25" customHeight="1">
      <c r="A12" s="26" t="s">
        <v>60</v>
      </c>
      <c r="B12" s="90" t="s">
        <v>1</v>
      </c>
      <c r="C12" s="126" t="s">
        <v>1</v>
      </c>
      <c r="D12" s="124" t="s">
        <v>1</v>
      </c>
      <c r="E12" s="124" t="s">
        <v>1</v>
      </c>
      <c r="F12" s="125" t="s">
        <v>1</v>
      </c>
      <c r="G12" s="124" t="s">
        <v>1</v>
      </c>
      <c r="H12" s="124" t="s">
        <v>1</v>
      </c>
      <c r="I12" s="126" t="s">
        <v>1</v>
      </c>
      <c r="J12" s="90" t="s">
        <v>1</v>
      </c>
    </row>
    <row r="13" spans="1:10" ht="14.25" customHeight="1">
      <c r="A13" s="26" t="s">
        <v>112</v>
      </c>
      <c r="B13" s="90">
        <v>42</v>
      </c>
      <c r="C13" s="126">
        <v>12.035399999999999</v>
      </c>
      <c r="D13" s="124">
        <v>753</v>
      </c>
      <c r="E13" s="124">
        <v>29</v>
      </c>
      <c r="F13" s="125">
        <v>8.8123000000000005</v>
      </c>
      <c r="G13" s="124">
        <v>556</v>
      </c>
      <c r="H13" s="124">
        <v>13</v>
      </c>
      <c r="I13" s="126">
        <v>3.2231000000000001</v>
      </c>
      <c r="J13" s="90">
        <v>197</v>
      </c>
    </row>
    <row r="14" spans="1:10" ht="14.25" customHeight="1">
      <c r="A14" s="26" t="s">
        <v>87</v>
      </c>
      <c r="B14" s="90">
        <v>49</v>
      </c>
      <c r="C14" s="126">
        <v>100.32711</v>
      </c>
      <c r="D14" s="124">
        <v>303</v>
      </c>
      <c r="E14" s="124">
        <v>45</v>
      </c>
      <c r="F14" s="125">
        <v>98.291510000000002</v>
      </c>
      <c r="G14" s="124">
        <v>303</v>
      </c>
      <c r="H14" s="124">
        <v>4</v>
      </c>
      <c r="I14" s="126">
        <v>2.0356000000000001</v>
      </c>
      <c r="J14" s="90" t="s">
        <v>1</v>
      </c>
    </row>
    <row r="15" spans="1:10" ht="14.25" customHeight="1">
      <c r="A15" s="26" t="s">
        <v>83</v>
      </c>
      <c r="B15" s="90">
        <v>7</v>
      </c>
      <c r="C15" s="126">
        <v>2.9744999999999999</v>
      </c>
      <c r="D15" s="124">
        <v>150</v>
      </c>
      <c r="E15" s="124">
        <v>7</v>
      </c>
      <c r="F15" s="125">
        <v>2.9744999999999999</v>
      </c>
      <c r="G15" s="124">
        <v>150</v>
      </c>
      <c r="H15" s="124" t="s">
        <v>1</v>
      </c>
      <c r="I15" s="125" t="s">
        <v>1</v>
      </c>
      <c r="J15" s="124" t="s">
        <v>1</v>
      </c>
    </row>
    <row r="16" spans="1:10" ht="14.25" customHeight="1">
      <c r="A16" s="26" t="s">
        <v>120</v>
      </c>
      <c r="B16" s="90">
        <v>60</v>
      </c>
      <c r="C16" s="126">
        <v>43.0398</v>
      </c>
      <c r="D16" s="124">
        <v>3866</v>
      </c>
      <c r="E16" s="124">
        <v>54</v>
      </c>
      <c r="F16" s="125">
        <v>40.1021</v>
      </c>
      <c r="G16" s="124">
        <v>3609</v>
      </c>
      <c r="H16" s="124">
        <v>6</v>
      </c>
      <c r="I16" s="126">
        <v>2.9377</v>
      </c>
      <c r="J16" s="90">
        <v>257</v>
      </c>
    </row>
    <row r="17" spans="1:10" ht="14.25" customHeight="1">
      <c r="A17" s="27" t="s">
        <v>11</v>
      </c>
      <c r="B17" s="90">
        <v>50</v>
      </c>
      <c r="C17" s="126">
        <v>39.049630000000001</v>
      </c>
      <c r="D17" s="124">
        <v>1768</v>
      </c>
      <c r="E17" s="124">
        <v>14</v>
      </c>
      <c r="F17" s="125">
        <v>3.1987000000000001</v>
      </c>
      <c r="G17" s="124">
        <v>381</v>
      </c>
      <c r="H17" s="124">
        <v>36</v>
      </c>
      <c r="I17" s="126">
        <v>35.850929999999998</v>
      </c>
      <c r="J17" s="90">
        <v>1387</v>
      </c>
    </row>
    <row r="18" spans="1:10" ht="14.25" customHeight="1">
      <c r="A18" s="26" t="s">
        <v>121</v>
      </c>
      <c r="B18" s="90">
        <v>7</v>
      </c>
      <c r="C18" s="126">
        <v>2.9634</v>
      </c>
      <c r="D18" s="124">
        <v>111</v>
      </c>
      <c r="E18" s="124">
        <v>1</v>
      </c>
      <c r="F18" s="125">
        <v>1.8383</v>
      </c>
      <c r="G18" s="124">
        <v>85</v>
      </c>
      <c r="H18" s="124">
        <v>6</v>
      </c>
      <c r="I18" s="126">
        <v>1.1251</v>
      </c>
      <c r="J18" s="90">
        <v>26</v>
      </c>
    </row>
    <row r="19" spans="1:10" ht="14.25" customHeight="1">
      <c r="A19" s="26" t="s">
        <v>122</v>
      </c>
      <c r="B19" s="90">
        <v>37</v>
      </c>
      <c r="C19" s="126">
        <v>14.48939</v>
      </c>
      <c r="D19" s="124">
        <v>812</v>
      </c>
      <c r="E19" s="124">
        <v>29</v>
      </c>
      <c r="F19" s="125">
        <v>11.69439</v>
      </c>
      <c r="G19" s="124">
        <v>698</v>
      </c>
      <c r="H19" s="124">
        <v>8</v>
      </c>
      <c r="I19" s="126">
        <v>2.7949999999999999</v>
      </c>
      <c r="J19" s="90">
        <v>114</v>
      </c>
    </row>
    <row r="20" spans="1:10" ht="14.25" customHeight="1">
      <c r="A20" s="26" t="s">
        <v>123</v>
      </c>
      <c r="B20" s="90">
        <v>44</v>
      </c>
      <c r="C20" s="126">
        <v>8.9009699999999992</v>
      </c>
      <c r="D20" s="124">
        <v>579</v>
      </c>
      <c r="E20" s="124">
        <v>38</v>
      </c>
      <c r="F20" s="125">
        <v>6.8387399999999996</v>
      </c>
      <c r="G20" s="124">
        <v>451</v>
      </c>
      <c r="H20" s="124">
        <v>6</v>
      </c>
      <c r="I20" s="126">
        <v>2.06223</v>
      </c>
      <c r="J20" s="90">
        <v>128</v>
      </c>
    </row>
    <row r="21" spans="1:10" ht="14.25" customHeight="1">
      <c r="A21" s="26" t="s">
        <v>113</v>
      </c>
      <c r="B21" s="90">
        <v>66</v>
      </c>
      <c r="C21" s="126">
        <v>50.468850000000003</v>
      </c>
      <c r="D21" s="124">
        <v>2459</v>
      </c>
      <c r="E21" s="124">
        <v>63</v>
      </c>
      <c r="F21" s="125">
        <v>49.998350000000002</v>
      </c>
      <c r="G21" s="124">
        <v>2443</v>
      </c>
      <c r="H21" s="124">
        <v>3</v>
      </c>
      <c r="I21" s="126">
        <v>0.47049999999999997</v>
      </c>
      <c r="J21" s="90">
        <v>16</v>
      </c>
    </row>
    <row r="22" spans="1:10" ht="14.25" customHeight="1">
      <c r="A22" s="26" t="s">
        <v>124</v>
      </c>
      <c r="B22" s="90">
        <v>46</v>
      </c>
      <c r="C22" s="126">
        <v>18.984570000000001</v>
      </c>
      <c r="D22" s="124">
        <v>978</v>
      </c>
      <c r="E22" s="124">
        <v>45</v>
      </c>
      <c r="F22" s="125">
        <v>18.900569999999998</v>
      </c>
      <c r="G22" s="124">
        <v>978</v>
      </c>
      <c r="H22" s="124">
        <v>1</v>
      </c>
      <c r="I22" s="125">
        <v>8.4000000000000005E-2</v>
      </c>
      <c r="J22" s="124" t="s">
        <v>1</v>
      </c>
    </row>
    <row r="23" spans="1:10" ht="14.25" customHeight="1">
      <c r="A23" s="120" t="s">
        <v>115</v>
      </c>
      <c r="B23" s="90">
        <v>172</v>
      </c>
      <c r="C23" s="126">
        <v>119.94119999999999</v>
      </c>
      <c r="D23" s="124">
        <v>10057</v>
      </c>
      <c r="E23" s="124">
        <v>172</v>
      </c>
      <c r="F23" s="125">
        <v>119.94119999999999</v>
      </c>
      <c r="G23" s="124">
        <v>10057</v>
      </c>
      <c r="H23" s="173" t="s">
        <v>1</v>
      </c>
      <c r="I23" s="127" t="s">
        <v>1</v>
      </c>
      <c r="J23" s="128" t="s">
        <v>1</v>
      </c>
    </row>
    <row r="24" spans="1:10" ht="14.25" customHeight="1">
      <c r="A24" s="120" t="s">
        <v>15</v>
      </c>
      <c r="B24" s="74" t="s">
        <v>1</v>
      </c>
      <c r="C24" s="49" t="s">
        <v>1</v>
      </c>
      <c r="D24" s="74" t="s">
        <v>1</v>
      </c>
      <c r="E24" s="74" t="s">
        <v>1</v>
      </c>
      <c r="F24" s="49" t="s">
        <v>1</v>
      </c>
      <c r="G24" s="74" t="s">
        <v>1</v>
      </c>
      <c r="H24" s="74" t="s">
        <v>1</v>
      </c>
      <c r="I24" s="49" t="s">
        <v>1</v>
      </c>
      <c r="J24" s="74" t="s">
        <v>1</v>
      </c>
    </row>
    <row r="25" spans="1:10" ht="14.25" customHeight="1">
      <c r="A25" s="30" t="s">
        <v>16</v>
      </c>
      <c r="B25" s="92">
        <v>46</v>
      </c>
      <c r="C25" s="129">
        <v>24.37116</v>
      </c>
      <c r="D25" s="92">
        <v>1459</v>
      </c>
      <c r="E25" s="92">
        <v>46</v>
      </c>
      <c r="F25" s="129">
        <v>24.37116</v>
      </c>
      <c r="G25" s="92">
        <v>1459</v>
      </c>
      <c r="H25" s="131" t="s">
        <v>1</v>
      </c>
      <c r="I25" s="130" t="s">
        <v>1</v>
      </c>
      <c r="J25" s="131" t="s">
        <v>1</v>
      </c>
    </row>
    <row r="26" spans="1:10">
      <c r="A26" s="44"/>
    </row>
    <row r="27" spans="1:10">
      <c r="A27" s="110"/>
    </row>
  </sheetData>
  <mergeCells count="7">
    <mergeCell ref="H3:J3"/>
    <mergeCell ref="A1:J1"/>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codeName="Sheet3"/>
  <dimension ref="A1:H92"/>
  <sheetViews>
    <sheetView workbookViewId="0">
      <pane ySplit="1" topLeftCell="A2" activePane="bottomLeft" state="frozen"/>
      <selection pane="bottomLeft" activeCell="A5" sqref="A5:A6"/>
    </sheetView>
  </sheetViews>
  <sheetFormatPr defaultColWidth="8.7109375" defaultRowHeight="14.25"/>
  <cols>
    <col min="1" max="1" width="28" style="22" customWidth="1"/>
    <col min="2" max="4" width="19.7109375" style="22" customWidth="1"/>
    <col min="5" max="13" width="10.140625" style="15" customWidth="1"/>
    <col min="14" max="16384" width="8.7109375" style="15"/>
  </cols>
  <sheetData>
    <row r="1" spans="1:8" s="111" customFormat="1" ht="15.75">
      <c r="A1" s="231" t="s">
        <v>316</v>
      </c>
      <c r="B1" s="231"/>
      <c r="C1" s="231"/>
      <c r="D1" s="231"/>
      <c r="E1" s="103"/>
      <c r="F1" s="103"/>
      <c r="G1" s="103"/>
      <c r="H1" s="103"/>
    </row>
    <row r="2" spans="1:8" s="111" customFormat="1">
      <c r="A2" s="34"/>
      <c r="B2" s="34"/>
      <c r="C2" s="34"/>
      <c r="D2" s="34"/>
      <c r="E2" s="103"/>
      <c r="F2" s="103"/>
      <c r="G2" s="103"/>
      <c r="H2" s="103"/>
    </row>
    <row r="3" spans="1:8">
      <c r="A3" s="228" t="s">
        <v>317</v>
      </c>
      <c r="B3" s="228"/>
      <c r="C3" s="228"/>
      <c r="D3" s="228"/>
    </row>
    <row r="4" spans="1:8">
      <c r="A4" s="229" t="s">
        <v>301</v>
      </c>
      <c r="B4" s="230"/>
      <c r="C4" s="229"/>
      <c r="D4" s="229"/>
    </row>
    <row r="5" spans="1:8">
      <c r="A5" s="243"/>
      <c r="B5" s="242" t="s">
        <v>0</v>
      </c>
      <c r="C5" s="239" t="s">
        <v>35</v>
      </c>
      <c r="D5" s="236"/>
    </row>
    <row r="6" spans="1:8">
      <c r="A6" s="237"/>
      <c r="B6" s="237"/>
      <c r="C6" s="52" t="s">
        <v>36</v>
      </c>
      <c r="D6" s="52" t="s">
        <v>37</v>
      </c>
    </row>
    <row r="7" spans="1:8" ht="14.25" customHeight="1">
      <c r="A7" s="133" t="s">
        <v>2</v>
      </c>
      <c r="B7" s="42">
        <v>24.471014414324301</v>
      </c>
      <c r="C7" s="42">
        <v>26.8734920318606</v>
      </c>
      <c r="D7" s="42">
        <v>20.711699141746902</v>
      </c>
    </row>
    <row r="8" spans="1:8" ht="14.25" customHeight="1">
      <c r="A8" s="44" t="s">
        <v>114</v>
      </c>
      <c r="B8" s="43">
        <v>20.3984861803436</v>
      </c>
      <c r="C8" s="43">
        <v>22.010541412996101</v>
      </c>
      <c r="D8" s="43">
        <v>18.117106994733</v>
      </c>
    </row>
    <row r="9" spans="1:8" ht="14.25" customHeight="1">
      <c r="A9" s="44" t="s">
        <v>3</v>
      </c>
      <c r="B9" s="43">
        <v>25.1203285440378</v>
      </c>
      <c r="C9" s="43">
        <v>26.9042217176323</v>
      </c>
      <c r="D9" s="43">
        <v>23.383231590903701</v>
      </c>
    </row>
    <row r="10" spans="1:8" ht="14.25" customHeight="1">
      <c r="A10" s="44" t="s">
        <v>4</v>
      </c>
      <c r="B10" s="43">
        <v>24.805851769046701</v>
      </c>
      <c r="C10" s="43">
        <v>26.629065931417799</v>
      </c>
      <c r="D10" s="43">
        <v>19.550104365769901</v>
      </c>
    </row>
    <row r="11" spans="1:8" ht="14.25" customHeight="1">
      <c r="A11" s="44" t="s">
        <v>5</v>
      </c>
      <c r="B11" s="43">
        <v>22.726479692088098</v>
      </c>
      <c r="C11" s="43">
        <v>24.825195521781399</v>
      </c>
      <c r="D11" s="43">
        <v>22.2598427501473</v>
      </c>
    </row>
    <row r="12" spans="1:8" ht="14.25" customHeight="1">
      <c r="A12" s="44" t="s">
        <v>6</v>
      </c>
      <c r="B12" s="43">
        <v>26.4407065378137</v>
      </c>
      <c r="C12" s="43">
        <v>28.3083707926349</v>
      </c>
      <c r="D12" s="43">
        <v>24.283156270864801</v>
      </c>
    </row>
    <row r="13" spans="1:8" ht="14.25" customHeight="1">
      <c r="A13" s="44" t="s">
        <v>7</v>
      </c>
      <c r="B13" s="43">
        <v>23.395672740317401</v>
      </c>
      <c r="C13" s="43">
        <v>27.145143939021999</v>
      </c>
      <c r="D13" s="43">
        <v>19.075767358280199</v>
      </c>
    </row>
    <row r="14" spans="1:8" ht="14.25" customHeight="1">
      <c r="A14" s="44" t="s">
        <v>8</v>
      </c>
      <c r="B14" s="43">
        <v>18.8232968054065</v>
      </c>
      <c r="C14" s="43">
        <v>22.297850472038899</v>
      </c>
      <c r="D14" s="43">
        <v>16.2201149449856</v>
      </c>
    </row>
    <row r="15" spans="1:8" ht="14.25" customHeight="1">
      <c r="A15" s="44" t="s">
        <v>112</v>
      </c>
      <c r="B15" s="43">
        <v>19.8648508211649</v>
      </c>
      <c r="C15" s="43">
        <v>23.442071803678001</v>
      </c>
      <c r="D15" s="43">
        <v>17.451401793340199</v>
      </c>
    </row>
    <row r="16" spans="1:8" ht="14.25" customHeight="1">
      <c r="A16" s="44" t="s">
        <v>9</v>
      </c>
      <c r="B16" s="43">
        <v>24.7185354841133</v>
      </c>
      <c r="C16" s="43">
        <v>25.6006791397221</v>
      </c>
      <c r="D16" s="43">
        <v>21.187891554275001</v>
      </c>
    </row>
    <row r="17" spans="1:4" ht="14.25" customHeight="1">
      <c r="A17" s="44" t="s">
        <v>10</v>
      </c>
      <c r="B17" s="43">
        <v>23.551590964628701</v>
      </c>
      <c r="C17" s="43">
        <v>24.3469567338906</v>
      </c>
      <c r="D17" s="43">
        <v>22.189812267982902</v>
      </c>
    </row>
    <row r="18" spans="1:4" ht="14.25" customHeight="1">
      <c r="A18" s="44" t="s">
        <v>18</v>
      </c>
      <c r="B18" s="43">
        <v>21.586014822704701</v>
      </c>
      <c r="C18" s="43">
        <v>23.1328483678619</v>
      </c>
      <c r="D18" s="43">
        <v>20.2175566919943</v>
      </c>
    </row>
    <row r="19" spans="1:4" ht="14.25" customHeight="1">
      <c r="A19" s="44" t="s">
        <v>11</v>
      </c>
      <c r="B19" s="43">
        <v>28.991259147870402</v>
      </c>
      <c r="C19" s="43">
        <v>29.860451466015601</v>
      </c>
      <c r="D19" s="43">
        <v>28.156195272363199</v>
      </c>
    </row>
    <row r="20" spans="1:4" ht="14.25" customHeight="1">
      <c r="A20" s="44" t="s">
        <v>12</v>
      </c>
      <c r="B20" s="43">
        <v>23.147356789770502</v>
      </c>
      <c r="C20" s="43">
        <v>23.392147526646902</v>
      </c>
      <c r="D20" s="43">
        <v>22.492951110639801</v>
      </c>
    </row>
    <row r="21" spans="1:4" ht="14.25" customHeight="1">
      <c r="A21" s="44" t="s">
        <v>17</v>
      </c>
      <c r="B21" s="43">
        <v>23.144787603071901</v>
      </c>
      <c r="C21" s="43">
        <v>23.541378815109301</v>
      </c>
      <c r="D21" s="43">
        <v>22.755537955928698</v>
      </c>
    </row>
    <row r="22" spans="1:4" ht="14.25" customHeight="1">
      <c r="A22" s="44" t="s">
        <v>13</v>
      </c>
      <c r="B22" s="43">
        <v>20.581464139665201</v>
      </c>
      <c r="C22" s="43">
        <v>25.594643296114501</v>
      </c>
      <c r="D22" s="43">
        <v>19.190112608748901</v>
      </c>
    </row>
    <row r="23" spans="1:4" ht="14.25" customHeight="1">
      <c r="A23" s="44" t="s">
        <v>113</v>
      </c>
      <c r="B23" s="43">
        <v>22.496840641933701</v>
      </c>
      <c r="C23" s="43">
        <v>22.366104850504001</v>
      </c>
      <c r="D23" s="43">
        <v>22.958168697402499</v>
      </c>
    </row>
    <row r="24" spans="1:4" ht="14.25" customHeight="1">
      <c r="A24" s="44" t="s">
        <v>14</v>
      </c>
      <c r="B24" s="43">
        <v>22.995777528775101</v>
      </c>
      <c r="C24" s="43">
        <v>24.7158192168909</v>
      </c>
      <c r="D24" s="43">
        <v>19.823469842644201</v>
      </c>
    </row>
    <row r="25" spans="1:4" ht="14.25" customHeight="1">
      <c r="A25" s="44" t="s">
        <v>115</v>
      </c>
      <c r="B25" s="43">
        <v>32.023365897831802</v>
      </c>
      <c r="C25" s="43">
        <v>32.023365897831802</v>
      </c>
      <c r="D25" s="43" t="s">
        <v>1</v>
      </c>
    </row>
    <row r="26" spans="1:4" ht="14.25" customHeight="1">
      <c r="A26" s="44" t="s">
        <v>15</v>
      </c>
      <c r="B26" s="42">
        <v>30.378929246247399</v>
      </c>
      <c r="C26" s="42">
        <v>30.378929246247399</v>
      </c>
      <c r="D26" s="42" t="s">
        <v>1</v>
      </c>
    </row>
    <row r="27" spans="1:4" ht="14.25" customHeight="1">
      <c r="A27" s="31" t="s">
        <v>16</v>
      </c>
      <c r="B27" s="45">
        <v>26.622538729937101</v>
      </c>
      <c r="C27" s="45">
        <v>26.622538729937101</v>
      </c>
      <c r="D27" s="45" t="s">
        <v>1</v>
      </c>
    </row>
    <row r="28" spans="1:4" ht="36.75" customHeight="1">
      <c r="A28" s="232" t="s">
        <v>315</v>
      </c>
      <c r="B28" s="232"/>
      <c r="C28" s="232"/>
      <c r="D28" s="232"/>
    </row>
    <row r="29" spans="1:4">
      <c r="A29" s="134"/>
    </row>
    <row r="30" spans="1:4" ht="24.75" customHeight="1"/>
    <row r="31" spans="1:4" ht="24.75" customHeight="1"/>
    <row r="32" spans="1:4"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sheetData>
  <mergeCells count="7">
    <mergeCell ref="A28:D28"/>
    <mergeCell ref="B5:B6"/>
    <mergeCell ref="A5:A6"/>
    <mergeCell ref="C5:D5"/>
    <mergeCell ref="A1:D1"/>
    <mergeCell ref="A3:D3"/>
    <mergeCell ref="A4:D4"/>
  </mergeCells>
  <phoneticPr fontId="2" type="noConversion"/>
  <pageMargins left="0.78740157480314965" right="0.39370078740157483" top="0.39370078740157483" bottom="0.3937007874015748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dimension ref="A1:K36"/>
  <sheetViews>
    <sheetView workbookViewId="0">
      <selection activeCell="A3" sqref="A3"/>
    </sheetView>
  </sheetViews>
  <sheetFormatPr defaultRowHeight="14.25"/>
  <cols>
    <col min="1" max="1" width="22.28515625" style="22" customWidth="1"/>
    <col min="2" max="11" width="9.140625" style="22"/>
    <col min="12" max="16384" width="9.140625" style="15"/>
  </cols>
  <sheetData>
    <row r="1" spans="1:11">
      <c r="A1" s="228" t="s">
        <v>318</v>
      </c>
      <c r="B1" s="228"/>
      <c r="C1" s="228"/>
      <c r="D1" s="228"/>
      <c r="E1" s="228"/>
      <c r="F1" s="228"/>
      <c r="G1" s="228"/>
      <c r="H1" s="228"/>
      <c r="I1" s="228"/>
      <c r="J1" s="228"/>
      <c r="K1" s="228"/>
    </row>
    <row r="2" spans="1:11">
      <c r="A2" s="104"/>
    </row>
    <row r="3" spans="1:11">
      <c r="A3" s="135"/>
      <c r="B3" s="210">
        <v>2015</v>
      </c>
      <c r="C3" s="210">
        <v>2016</v>
      </c>
      <c r="D3" s="210">
        <v>2017</v>
      </c>
      <c r="E3" s="210">
        <v>2018</v>
      </c>
      <c r="F3" s="210">
        <v>2019</v>
      </c>
      <c r="G3" s="210">
        <v>2020</v>
      </c>
      <c r="H3" s="210">
        <v>2021</v>
      </c>
      <c r="I3" s="211">
        <v>2022</v>
      </c>
      <c r="J3" s="211">
        <v>2023</v>
      </c>
      <c r="K3" s="156">
        <v>2024</v>
      </c>
    </row>
    <row r="4" spans="1:11" ht="45">
      <c r="A4" s="27" t="s">
        <v>158</v>
      </c>
      <c r="B4" s="136"/>
      <c r="C4" s="136"/>
      <c r="D4" s="136"/>
      <c r="E4" s="136"/>
      <c r="F4" s="136"/>
      <c r="G4" s="136"/>
      <c r="H4" s="136"/>
      <c r="I4" s="95"/>
      <c r="J4" s="95"/>
      <c r="K4" s="95"/>
    </row>
    <row r="5" spans="1:11">
      <c r="A5" s="27" t="s">
        <v>25</v>
      </c>
      <c r="B5" s="212">
        <v>98</v>
      </c>
      <c r="C5" s="212">
        <v>98</v>
      </c>
      <c r="D5" s="212">
        <v>98</v>
      </c>
      <c r="E5" s="212">
        <v>98</v>
      </c>
      <c r="F5" s="212">
        <v>98</v>
      </c>
      <c r="G5" s="212">
        <v>98</v>
      </c>
      <c r="H5" s="212">
        <v>98</v>
      </c>
      <c r="I5" s="212">
        <v>98</v>
      </c>
      <c r="J5" s="172">
        <v>98.211236765918599</v>
      </c>
      <c r="K5" s="63">
        <v>98.397655282589298</v>
      </c>
    </row>
    <row r="6" spans="1:11">
      <c r="A6" s="27" t="s">
        <v>26</v>
      </c>
      <c r="B6" s="212">
        <v>65</v>
      </c>
      <c r="C6" s="212">
        <v>67</v>
      </c>
      <c r="D6" s="212">
        <v>68</v>
      </c>
      <c r="E6" s="212">
        <v>70</v>
      </c>
      <c r="F6" s="212">
        <v>70</v>
      </c>
      <c r="G6" s="212">
        <v>71</v>
      </c>
      <c r="H6" s="212">
        <v>73</v>
      </c>
      <c r="I6" s="212">
        <v>74</v>
      </c>
      <c r="J6" s="172">
        <v>76</v>
      </c>
      <c r="K6" s="63">
        <v>77.606127553263306</v>
      </c>
    </row>
    <row r="7" spans="1:11">
      <c r="A7" s="26" t="s">
        <v>27</v>
      </c>
      <c r="B7" s="212">
        <v>41</v>
      </c>
      <c r="C7" s="212">
        <v>41</v>
      </c>
      <c r="D7" s="212">
        <v>41</v>
      </c>
      <c r="E7" s="212">
        <v>41</v>
      </c>
      <c r="F7" s="212">
        <v>42</v>
      </c>
      <c r="G7" s="212">
        <v>42</v>
      </c>
      <c r="H7" s="212">
        <v>43</v>
      </c>
      <c r="I7" s="212">
        <v>44</v>
      </c>
      <c r="J7" s="172">
        <v>45</v>
      </c>
      <c r="K7" s="63">
        <v>45.595867050828097</v>
      </c>
    </row>
    <row r="8" spans="1:11">
      <c r="A8" s="337" t="s">
        <v>28</v>
      </c>
      <c r="B8" s="212">
        <v>89</v>
      </c>
      <c r="C8" s="212">
        <v>88</v>
      </c>
      <c r="D8" s="212">
        <v>88</v>
      </c>
      <c r="E8" s="212">
        <v>88</v>
      </c>
      <c r="F8" s="212">
        <v>87</v>
      </c>
      <c r="G8" s="212">
        <v>87</v>
      </c>
      <c r="H8" s="212">
        <v>87</v>
      </c>
      <c r="I8" s="95"/>
      <c r="J8" s="341">
        <v>85</v>
      </c>
      <c r="K8" s="338">
        <v>84.976693055748797</v>
      </c>
    </row>
    <row r="9" spans="1:11">
      <c r="A9" s="337"/>
      <c r="B9" s="212"/>
      <c r="C9" s="212"/>
      <c r="D9" s="212"/>
      <c r="E9" s="212"/>
      <c r="F9" s="212"/>
      <c r="G9" s="212"/>
      <c r="H9" s="212"/>
      <c r="I9" s="212">
        <v>86</v>
      </c>
      <c r="J9" s="341"/>
      <c r="K9" s="338"/>
    </row>
    <row r="10" spans="1:11">
      <c r="A10" s="27" t="s">
        <v>29</v>
      </c>
      <c r="B10" s="212">
        <v>36</v>
      </c>
      <c r="C10" s="212">
        <v>36</v>
      </c>
      <c r="D10" s="212">
        <v>36</v>
      </c>
      <c r="E10" s="212">
        <v>36</v>
      </c>
      <c r="F10" s="212">
        <v>36</v>
      </c>
      <c r="G10" s="212">
        <v>37</v>
      </c>
      <c r="H10" s="212">
        <v>37</v>
      </c>
      <c r="I10" s="95"/>
      <c r="J10" s="341">
        <v>37.677140137843999</v>
      </c>
      <c r="K10" s="338">
        <v>38.886664812313597</v>
      </c>
    </row>
    <row r="11" spans="1:11">
      <c r="A11" s="27" t="s">
        <v>30</v>
      </c>
      <c r="B11" s="212"/>
      <c r="C11" s="212"/>
      <c r="D11" s="212"/>
      <c r="E11" s="212"/>
      <c r="F11" s="212"/>
      <c r="G11" s="212"/>
      <c r="H11" s="212"/>
      <c r="I11" s="212">
        <v>38</v>
      </c>
      <c r="J11" s="341"/>
      <c r="K11" s="338"/>
    </row>
    <row r="12" spans="1:11">
      <c r="A12" s="337" t="s">
        <v>31</v>
      </c>
      <c r="B12" s="212">
        <v>41</v>
      </c>
      <c r="C12" s="212">
        <v>42</v>
      </c>
      <c r="D12" s="212">
        <v>42</v>
      </c>
      <c r="E12" s="212">
        <v>42</v>
      </c>
      <c r="F12" s="212">
        <v>42</v>
      </c>
      <c r="G12" s="212">
        <v>43</v>
      </c>
      <c r="H12" s="212">
        <v>43</v>
      </c>
      <c r="I12" s="95"/>
      <c r="J12" s="341">
        <v>46</v>
      </c>
      <c r="K12" s="338">
        <v>46.2942899529939</v>
      </c>
    </row>
    <row r="13" spans="1:11">
      <c r="A13" s="337"/>
      <c r="B13" s="212"/>
      <c r="C13" s="212"/>
      <c r="D13" s="212"/>
      <c r="E13" s="212"/>
      <c r="F13" s="212"/>
      <c r="G13" s="212"/>
      <c r="H13" s="212"/>
      <c r="I13" s="212">
        <v>44</v>
      </c>
      <c r="J13" s="341"/>
      <c r="K13" s="338"/>
    </row>
    <row r="14" spans="1:11" ht="22.5">
      <c r="A14" s="27" t="s">
        <v>32</v>
      </c>
      <c r="B14" s="212">
        <v>10</v>
      </c>
      <c r="C14" s="212">
        <v>10</v>
      </c>
      <c r="D14" s="212">
        <v>11</v>
      </c>
      <c r="E14" s="212">
        <v>11</v>
      </c>
      <c r="F14" s="212">
        <v>11</v>
      </c>
      <c r="G14" s="212">
        <v>12</v>
      </c>
      <c r="H14" s="212">
        <v>12</v>
      </c>
      <c r="I14" s="212">
        <v>13</v>
      </c>
      <c r="J14" s="172">
        <v>14</v>
      </c>
      <c r="K14" s="63">
        <v>14.017041842951199</v>
      </c>
    </row>
    <row r="15" spans="1:11" ht="45">
      <c r="A15" s="27" t="s">
        <v>33</v>
      </c>
      <c r="B15" s="212"/>
      <c r="C15" s="212"/>
      <c r="D15" s="212"/>
      <c r="E15" s="212"/>
      <c r="F15" s="212"/>
      <c r="G15" s="212"/>
      <c r="H15" s="212"/>
      <c r="I15" s="95"/>
      <c r="J15" s="137"/>
      <c r="K15" s="137"/>
    </row>
    <row r="16" spans="1:11">
      <c r="A16" s="27" t="s">
        <v>25</v>
      </c>
      <c r="B16" s="212">
        <v>100</v>
      </c>
      <c r="C16" s="212">
        <v>100</v>
      </c>
      <c r="D16" s="212">
        <v>100</v>
      </c>
      <c r="E16" s="212">
        <v>100</v>
      </c>
      <c r="F16" s="212">
        <v>100</v>
      </c>
      <c r="G16" s="212">
        <v>100</v>
      </c>
      <c r="H16" s="212">
        <v>100</v>
      </c>
      <c r="I16" s="212">
        <v>100</v>
      </c>
      <c r="J16" s="137">
        <v>99.730671062721697</v>
      </c>
      <c r="K16" s="218">
        <v>99.751629224963096</v>
      </c>
    </row>
    <row r="17" spans="1:11">
      <c r="A17" s="27" t="s">
        <v>26</v>
      </c>
      <c r="B17" s="212">
        <v>85</v>
      </c>
      <c r="C17" s="212">
        <v>86</v>
      </c>
      <c r="D17" s="212">
        <v>87</v>
      </c>
      <c r="E17" s="212">
        <v>88</v>
      </c>
      <c r="F17" s="212">
        <v>88</v>
      </c>
      <c r="G17" s="212">
        <v>88</v>
      </c>
      <c r="H17" s="212">
        <v>89</v>
      </c>
      <c r="I17" s="212">
        <v>90</v>
      </c>
      <c r="J17" s="137">
        <v>90.520672575345699</v>
      </c>
      <c r="K17" s="218">
        <v>91.266755046544603</v>
      </c>
    </row>
    <row r="18" spans="1:11">
      <c r="A18" s="26" t="s">
        <v>27</v>
      </c>
      <c r="B18" s="212">
        <v>62</v>
      </c>
      <c r="C18" s="212">
        <v>63</v>
      </c>
      <c r="D18" s="212">
        <v>62</v>
      </c>
      <c r="E18" s="212">
        <v>63</v>
      </c>
      <c r="F18" s="212">
        <v>63</v>
      </c>
      <c r="G18" s="212">
        <v>64</v>
      </c>
      <c r="H18" s="212">
        <v>64</v>
      </c>
      <c r="I18" s="212">
        <v>65</v>
      </c>
      <c r="J18" s="137">
        <v>66.373419444668698</v>
      </c>
      <c r="K18" s="218">
        <v>66.569294594332504</v>
      </c>
    </row>
    <row r="19" spans="1:11">
      <c r="A19" s="337" t="s">
        <v>28</v>
      </c>
      <c r="B19" s="212">
        <v>84</v>
      </c>
      <c r="C19" s="212">
        <v>82</v>
      </c>
      <c r="D19" s="212">
        <v>82</v>
      </c>
      <c r="E19" s="212">
        <v>82</v>
      </c>
      <c r="F19" s="212">
        <v>82</v>
      </c>
      <c r="G19" s="212">
        <v>81</v>
      </c>
      <c r="H19" s="212">
        <v>81</v>
      </c>
      <c r="I19" s="95"/>
      <c r="J19" s="137"/>
      <c r="K19" s="342">
        <v>78.756518225393407</v>
      </c>
    </row>
    <row r="20" spans="1:11">
      <c r="A20" s="337"/>
      <c r="B20" s="212"/>
      <c r="C20" s="212"/>
      <c r="D20" s="212"/>
      <c r="E20" s="212"/>
      <c r="F20" s="212"/>
      <c r="G20" s="212"/>
      <c r="H20" s="212"/>
      <c r="I20" s="212">
        <v>79</v>
      </c>
      <c r="J20" s="137">
        <v>78.964963154249105</v>
      </c>
      <c r="K20" s="342"/>
    </row>
    <row r="21" spans="1:11">
      <c r="A21" s="27" t="s">
        <v>29</v>
      </c>
      <c r="B21" s="212">
        <v>56</v>
      </c>
      <c r="C21" s="212">
        <v>56</v>
      </c>
      <c r="D21" s="212">
        <v>56</v>
      </c>
      <c r="E21" s="212">
        <v>56</v>
      </c>
      <c r="F21" s="212">
        <v>56</v>
      </c>
      <c r="G21" s="212">
        <v>56</v>
      </c>
      <c r="H21" s="212">
        <v>56</v>
      </c>
      <c r="I21" s="95"/>
      <c r="J21" s="137"/>
      <c r="K21" s="342">
        <v>57.737668548051097</v>
      </c>
    </row>
    <row r="22" spans="1:11">
      <c r="A22" s="27" t="s">
        <v>30</v>
      </c>
      <c r="B22" s="212"/>
      <c r="C22" s="212"/>
      <c r="D22" s="212"/>
      <c r="E22" s="212"/>
      <c r="F22" s="212"/>
      <c r="G22" s="212"/>
      <c r="H22" s="212"/>
      <c r="I22" s="212">
        <v>57</v>
      </c>
      <c r="J22" s="137">
        <v>57.489712294295899</v>
      </c>
      <c r="K22" s="342"/>
    </row>
    <row r="23" spans="1:11">
      <c r="A23" s="337" t="s">
        <v>31</v>
      </c>
      <c r="B23" s="212">
        <v>62</v>
      </c>
      <c r="C23" s="212">
        <v>63</v>
      </c>
      <c r="D23" s="212">
        <v>63</v>
      </c>
      <c r="E23" s="212">
        <v>63</v>
      </c>
      <c r="F23" s="212">
        <v>63</v>
      </c>
      <c r="G23" s="212">
        <v>63</v>
      </c>
      <c r="H23" s="212">
        <v>62</v>
      </c>
      <c r="I23" s="95"/>
      <c r="J23" s="137"/>
      <c r="K23" s="339">
        <v>64.448546699060103</v>
      </c>
    </row>
    <row r="24" spans="1:11">
      <c r="A24" s="337"/>
      <c r="B24" s="212"/>
      <c r="C24" s="212"/>
      <c r="D24" s="212"/>
      <c r="E24" s="212"/>
      <c r="F24" s="212"/>
      <c r="G24" s="212"/>
      <c r="H24" s="212"/>
      <c r="I24" s="212">
        <v>63</v>
      </c>
      <c r="J24" s="137">
        <v>64.409918381375704</v>
      </c>
      <c r="K24" s="339"/>
    </row>
    <row r="25" spans="1:11" ht="22.5">
      <c r="A25" s="27" t="s">
        <v>32</v>
      </c>
      <c r="B25" s="212">
        <v>15</v>
      </c>
      <c r="C25" s="212">
        <v>16</v>
      </c>
      <c r="D25" s="212">
        <v>16</v>
      </c>
      <c r="E25" s="212">
        <v>16</v>
      </c>
      <c r="F25" s="212">
        <v>17</v>
      </c>
      <c r="G25" s="212">
        <v>17</v>
      </c>
      <c r="H25" s="212">
        <v>18</v>
      </c>
      <c r="I25" s="212">
        <v>19</v>
      </c>
      <c r="J25" s="137">
        <v>20.015990707428099</v>
      </c>
      <c r="K25" s="218">
        <v>20.279144702532701</v>
      </c>
    </row>
    <row r="26" spans="1:11" ht="45">
      <c r="A26" s="27" t="s">
        <v>34</v>
      </c>
      <c r="B26" s="212"/>
      <c r="C26" s="212"/>
      <c r="D26" s="212"/>
      <c r="E26" s="212"/>
      <c r="F26" s="212"/>
      <c r="G26" s="212"/>
      <c r="H26" s="212"/>
      <c r="I26" s="95"/>
      <c r="J26" s="137"/>
      <c r="K26" s="137"/>
    </row>
    <row r="27" spans="1:11">
      <c r="A27" s="27" t="s">
        <v>25</v>
      </c>
      <c r="B27" s="212">
        <v>96</v>
      </c>
      <c r="C27" s="212">
        <v>97</v>
      </c>
      <c r="D27" s="212">
        <v>96</v>
      </c>
      <c r="E27" s="212">
        <v>96</v>
      </c>
      <c r="F27" s="212">
        <v>96</v>
      </c>
      <c r="G27" s="212">
        <v>96</v>
      </c>
      <c r="H27" s="212">
        <v>96</v>
      </c>
      <c r="I27" s="212">
        <v>95</v>
      </c>
      <c r="J27" s="138">
        <v>95.636832866333506</v>
      </c>
      <c r="K27" s="219">
        <v>95.757326696453205</v>
      </c>
    </row>
    <row r="28" spans="1:11">
      <c r="A28" s="27" t="s">
        <v>26</v>
      </c>
      <c r="B28" s="212">
        <v>31</v>
      </c>
      <c r="C28" s="212">
        <v>34</v>
      </c>
      <c r="D28" s="212">
        <v>37</v>
      </c>
      <c r="E28" s="212">
        <v>39</v>
      </c>
      <c r="F28" s="212">
        <v>40</v>
      </c>
      <c r="G28" s="212">
        <v>41</v>
      </c>
      <c r="H28" s="212">
        <v>43</v>
      </c>
      <c r="I28" s="212">
        <v>45</v>
      </c>
      <c r="J28" s="138">
        <v>48.8310492492203</v>
      </c>
      <c r="K28" s="219">
        <v>50.967102867284602</v>
      </c>
    </row>
    <row r="29" spans="1:11">
      <c r="A29" s="26" t="s">
        <v>27</v>
      </c>
      <c r="B29" s="212">
        <v>3</v>
      </c>
      <c r="C29" s="212">
        <v>3</v>
      </c>
      <c r="D29" s="212">
        <v>3</v>
      </c>
      <c r="E29" s="212">
        <v>4</v>
      </c>
      <c r="F29" s="212">
        <v>4</v>
      </c>
      <c r="G29" s="212">
        <v>4</v>
      </c>
      <c r="H29" s="212">
        <v>4</v>
      </c>
      <c r="I29" s="212">
        <v>4</v>
      </c>
      <c r="J29" s="138">
        <v>4.5727129999809604</v>
      </c>
      <c r="K29" s="219">
        <v>4.6964534363516099</v>
      </c>
    </row>
    <row r="30" spans="1:11">
      <c r="A30" s="27"/>
      <c r="B30" s="212">
        <v>97</v>
      </c>
      <c r="C30" s="212">
        <v>97</v>
      </c>
      <c r="D30" s="212">
        <v>97</v>
      </c>
      <c r="E30" s="212">
        <v>97</v>
      </c>
      <c r="F30" s="212">
        <v>97</v>
      </c>
      <c r="G30" s="212">
        <v>97</v>
      </c>
      <c r="H30" s="212">
        <v>97</v>
      </c>
      <c r="I30" s="212"/>
      <c r="J30" s="138"/>
      <c r="K30" s="340">
        <v>97.106398732770998</v>
      </c>
    </row>
    <row r="31" spans="1:11">
      <c r="A31" s="27" t="s">
        <v>28</v>
      </c>
      <c r="B31" s="212"/>
      <c r="C31" s="212"/>
      <c r="D31" s="212"/>
      <c r="E31" s="212"/>
      <c r="F31" s="212"/>
      <c r="G31" s="212"/>
      <c r="H31" s="212"/>
      <c r="I31" s="212">
        <v>97</v>
      </c>
      <c r="J31" s="138">
        <v>97.127671863246704</v>
      </c>
      <c r="K31" s="340"/>
    </row>
    <row r="32" spans="1:11">
      <c r="A32" s="27" t="s">
        <v>29</v>
      </c>
      <c r="B32" s="212">
        <v>2</v>
      </c>
      <c r="C32" s="212">
        <v>2</v>
      </c>
      <c r="D32" s="212">
        <v>2</v>
      </c>
      <c r="E32" s="212">
        <v>2</v>
      </c>
      <c r="F32" s="212">
        <v>2</v>
      </c>
      <c r="G32" s="212">
        <v>2</v>
      </c>
      <c r="H32" s="212">
        <v>2</v>
      </c>
      <c r="I32" s="95"/>
      <c r="J32" s="138"/>
      <c r="K32" s="340">
        <v>2.1261020842270799</v>
      </c>
    </row>
    <row r="33" spans="1:11">
      <c r="A33" s="27" t="s">
        <v>30</v>
      </c>
      <c r="B33" s="212"/>
      <c r="C33" s="212"/>
      <c r="D33" s="212"/>
      <c r="E33" s="212"/>
      <c r="F33" s="212"/>
      <c r="G33" s="212"/>
      <c r="H33" s="212"/>
      <c r="I33" s="212">
        <v>2</v>
      </c>
      <c r="J33" s="138">
        <v>2.1243482648465402</v>
      </c>
      <c r="K33" s="340"/>
    </row>
    <row r="34" spans="1:11">
      <c r="A34" s="337" t="s">
        <v>31</v>
      </c>
      <c r="B34" s="213">
        <v>6</v>
      </c>
      <c r="C34" s="213">
        <v>7</v>
      </c>
      <c r="D34" s="213">
        <v>7</v>
      </c>
      <c r="E34" s="213">
        <v>7</v>
      </c>
      <c r="F34" s="213">
        <v>7</v>
      </c>
      <c r="G34" s="213">
        <v>7</v>
      </c>
      <c r="H34" s="213">
        <v>8</v>
      </c>
      <c r="I34" s="139"/>
      <c r="J34" s="138"/>
      <c r="K34" s="340">
        <v>10.892424712769101</v>
      </c>
    </row>
    <row r="35" spans="1:11">
      <c r="A35" s="337"/>
      <c r="B35" s="213"/>
      <c r="C35" s="213"/>
      <c r="D35" s="213"/>
      <c r="E35" s="213"/>
      <c r="F35" s="213"/>
      <c r="G35" s="213"/>
      <c r="H35" s="213"/>
      <c r="I35" s="139">
        <v>9</v>
      </c>
      <c r="J35" s="138">
        <v>10.290568636216401</v>
      </c>
      <c r="K35" s="340"/>
    </row>
    <row r="36" spans="1:11" ht="22.5">
      <c r="A36" s="31" t="s">
        <v>32</v>
      </c>
      <c r="B36" s="67">
        <v>1</v>
      </c>
      <c r="C36" s="67">
        <v>1</v>
      </c>
      <c r="D36" s="67">
        <v>1</v>
      </c>
      <c r="E36" s="67">
        <v>1</v>
      </c>
      <c r="F36" s="67">
        <v>2</v>
      </c>
      <c r="G36" s="67">
        <v>2</v>
      </c>
      <c r="H36" s="67">
        <v>2</v>
      </c>
      <c r="I36" s="67">
        <v>2</v>
      </c>
      <c r="J36" s="140">
        <v>1.78440322528044</v>
      </c>
      <c r="K36" s="220">
        <v>1.8055740502326001</v>
      </c>
    </row>
  </sheetData>
  <mergeCells count="18">
    <mergeCell ref="K12:K13"/>
    <mergeCell ref="A23:A24"/>
    <mergeCell ref="A34:A35"/>
    <mergeCell ref="A1:K1"/>
    <mergeCell ref="K8:K9"/>
    <mergeCell ref="A8:A9"/>
    <mergeCell ref="A19:A20"/>
    <mergeCell ref="A12:A13"/>
    <mergeCell ref="K23:K24"/>
    <mergeCell ref="K30:K31"/>
    <mergeCell ref="K32:K33"/>
    <mergeCell ref="K34:K35"/>
    <mergeCell ref="J8:J9"/>
    <mergeCell ref="J10:J11"/>
    <mergeCell ref="J12:J13"/>
    <mergeCell ref="K19:K20"/>
    <mergeCell ref="K21:K22"/>
    <mergeCell ref="K10:K11"/>
  </mergeCells>
  <pageMargins left="0.78740157480314965" right="0.39370078740157483" top="0.39370078740157483" bottom="0.39370078740157483" header="0.31496062992125984" footer="0.31496062992125984"/>
  <pageSetup paperSize="9" scale="78" orientation="portrait" r:id="rId1"/>
</worksheet>
</file>

<file path=xl/worksheets/sheet39.xml><?xml version="1.0" encoding="utf-8"?>
<worksheet xmlns="http://schemas.openxmlformats.org/spreadsheetml/2006/main" xmlns:r="http://schemas.openxmlformats.org/officeDocument/2006/relationships">
  <dimension ref="A1:AC27"/>
  <sheetViews>
    <sheetView workbookViewId="0">
      <selection activeCell="A4" sqref="A4:A6"/>
    </sheetView>
  </sheetViews>
  <sheetFormatPr defaultRowHeight="14.25"/>
  <cols>
    <col min="1" max="1" width="21.28515625" style="15" customWidth="1"/>
    <col min="2" max="28" width="14.7109375" style="15" customWidth="1"/>
    <col min="29" max="16384" width="9.140625" style="15"/>
  </cols>
  <sheetData>
    <row r="1" spans="1:28">
      <c r="A1" s="228" t="s">
        <v>319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row>
    <row r="2" spans="1:28">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28">
      <c r="A3" s="229" t="s">
        <v>170</v>
      </c>
      <c r="B3" s="230"/>
      <c r="C3" s="230"/>
      <c r="D3" s="230"/>
      <c r="E3" s="230"/>
      <c r="F3" s="230"/>
      <c r="G3" s="230"/>
      <c r="H3" s="230"/>
      <c r="I3" s="230"/>
      <c r="J3" s="230"/>
      <c r="K3" s="230"/>
      <c r="L3" s="230"/>
      <c r="M3" s="230"/>
      <c r="N3" s="230"/>
      <c r="O3" s="230"/>
      <c r="P3" s="230"/>
      <c r="Q3" s="230"/>
      <c r="R3" s="230"/>
      <c r="S3" s="230"/>
      <c r="T3" s="229"/>
      <c r="U3" s="229"/>
      <c r="V3" s="229"/>
      <c r="W3" s="229"/>
      <c r="X3" s="229"/>
      <c r="Y3" s="229"/>
      <c r="Z3" s="229"/>
      <c r="AA3" s="229"/>
      <c r="AB3" s="229"/>
    </row>
    <row r="4" spans="1:28" ht="15" customHeight="1">
      <c r="A4" s="233"/>
      <c r="B4" s="244" t="s">
        <v>0</v>
      </c>
      <c r="C4" s="240"/>
      <c r="D4" s="240"/>
      <c r="E4" s="240"/>
      <c r="F4" s="240"/>
      <c r="G4" s="240"/>
      <c r="H4" s="240"/>
      <c r="I4" s="240"/>
      <c r="J4" s="240"/>
      <c r="K4" s="240" t="s">
        <v>42</v>
      </c>
      <c r="L4" s="240"/>
      <c r="M4" s="240"/>
      <c r="N4" s="240"/>
      <c r="O4" s="240"/>
      <c r="P4" s="240"/>
      <c r="Q4" s="240"/>
      <c r="R4" s="240"/>
      <c r="S4" s="239"/>
      <c r="T4" s="239" t="s">
        <v>45</v>
      </c>
      <c r="U4" s="236"/>
      <c r="V4" s="236"/>
      <c r="W4" s="236"/>
      <c r="X4" s="236"/>
      <c r="Y4" s="236"/>
      <c r="Z4" s="236"/>
      <c r="AA4" s="236"/>
      <c r="AB4" s="236"/>
    </row>
    <row r="5" spans="1:28" ht="15" customHeight="1">
      <c r="A5" s="234"/>
      <c r="B5" s="244" t="s">
        <v>93</v>
      </c>
      <c r="C5" s="240"/>
      <c r="D5" s="240"/>
      <c r="E5" s="240"/>
      <c r="F5" s="240"/>
      <c r="G5" s="240"/>
      <c r="H5" s="240"/>
      <c r="I5" s="240"/>
      <c r="J5" s="240"/>
      <c r="K5" s="240" t="s">
        <v>93</v>
      </c>
      <c r="L5" s="240"/>
      <c r="M5" s="240"/>
      <c r="N5" s="240"/>
      <c r="O5" s="240"/>
      <c r="P5" s="240"/>
      <c r="Q5" s="240"/>
      <c r="R5" s="240"/>
      <c r="S5" s="239"/>
      <c r="T5" s="239" t="s">
        <v>93</v>
      </c>
      <c r="U5" s="236"/>
      <c r="V5" s="236"/>
      <c r="W5" s="236"/>
      <c r="X5" s="236"/>
      <c r="Y5" s="236"/>
      <c r="Z5" s="236"/>
      <c r="AA5" s="236"/>
      <c r="AB5" s="236"/>
    </row>
    <row r="6" spans="1:28" ht="45">
      <c r="A6" s="235"/>
      <c r="B6" s="54" t="s">
        <v>25</v>
      </c>
      <c r="C6" s="51" t="s">
        <v>26</v>
      </c>
      <c r="D6" s="51" t="s">
        <v>27</v>
      </c>
      <c r="E6" s="51" t="s">
        <v>94</v>
      </c>
      <c r="F6" s="51" t="s">
        <v>31</v>
      </c>
      <c r="G6" s="51" t="s">
        <v>95</v>
      </c>
      <c r="H6" s="51" t="s">
        <v>96</v>
      </c>
      <c r="I6" s="155" t="s">
        <v>97</v>
      </c>
      <c r="J6" s="155" t="s">
        <v>32</v>
      </c>
      <c r="K6" s="51" t="s">
        <v>25</v>
      </c>
      <c r="L6" s="51" t="s">
        <v>26</v>
      </c>
      <c r="M6" s="51" t="s">
        <v>27</v>
      </c>
      <c r="N6" s="51" t="s">
        <v>94</v>
      </c>
      <c r="O6" s="51" t="s">
        <v>31</v>
      </c>
      <c r="P6" s="51" t="s">
        <v>95</v>
      </c>
      <c r="Q6" s="51" t="s">
        <v>96</v>
      </c>
      <c r="R6" s="51" t="s">
        <v>97</v>
      </c>
      <c r="S6" s="155" t="s">
        <v>32</v>
      </c>
      <c r="T6" s="155" t="s">
        <v>25</v>
      </c>
      <c r="U6" s="51" t="s">
        <v>26</v>
      </c>
      <c r="V6" s="51" t="s">
        <v>27</v>
      </c>
      <c r="W6" s="51" t="s">
        <v>94</v>
      </c>
      <c r="X6" s="51" t="s">
        <v>31</v>
      </c>
      <c r="Y6" s="51" t="s">
        <v>95</v>
      </c>
      <c r="Z6" s="51" t="s">
        <v>98</v>
      </c>
      <c r="AA6" s="52" t="s">
        <v>97</v>
      </c>
      <c r="AB6" s="60" t="s">
        <v>32</v>
      </c>
    </row>
    <row r="7" spans="1:28" ht="14.25" customHeight="1">
      <c r="A7" s="141" t="s">
        <v>2</v>
      </c>
      <c r="B7" s="42">
        <v>98.397655282589298</v>
      </c>
      <c r="C7" s="42">
        <v>77.606127553263306</v>
      </c>
      <c r="D7" s="43">
        <v>45.595867050828097</v>
      </c>
      <c r="E7" s="43">
        <v>55.529474234237703</v>
      </c>
      <c r="F7" s="43">
        <v>46.2942899529939</v>
      </c>
      <c r="G7" s="43">
        <v>38.886664812313597</v>
      </c>
      <c r="H7" s="42">
        <v>16.043478860404601</v>
      </c>
      <c r="I7" s="42">
        <v>84.976693055748797</v>
      </c>
      <c r="J7" s="42">
        <v>14.017041842951199</v>
      </c>
      <c r="K7" s="42">
        <v>99.751629224963096</v>
      </c>
      <c r="L7" s="42">
        <v>91.266755046544603</v>
      </c>
      <c r="M7" s="43">
        <v>66.569294594332504</v>
      </c>
      <c r="N7" s="43">
        <v>35.0575055111347</v>
      </c>
      <c r="O7" s="43">
        <v>64.448546699060103</v>
      </c>
      <c r="P7" s="43">
        <v>57.737668548051097</v>
      </c>
      <c r="Q7" s="42">
        <v>14.9847700152083</v>
      </c>
      <c r="R7" s="42">
        <v>78.756518225393407</v>
      </c>
      <c r="S7" s="42">
        <v>20.279144702532701</v>
      </c>
      <c r="T7" s="42">
        <v>95.757326696453205</v>
      </c>
      <c r="U7" s="42">
        <v>50.967102867284602</v>
      </c>
      <c r="V7" s="43">
        <v>4.6964534363516099</v>
      </c>
      <c r="W7" s="43">
        <v>95.451013742839905</v>
      </c>
      <c r="X7" s="43">
        <v>10.892424712769101</v>
      </c>
      <c r="Y7" s="43">
        <v>2.1261020842270799</v>
      </c>
      <c r="Z7" s="42">
        <v>18.108023192377601</v>
      </c>
      <c r="AA7" s="42">
        <v>97.106398732770998</v>
      </c>
      <c r="AB7" s="42">
        <v>1.8055740502326001</v>
      </c>
    </row>
    <row r="8" spans="1:28" ht="14.25" customHeight="1">
      <c r="A8" s="26" t="s">
        <v>114</v>
      </c>
      <c r="B8" s="43">
        <v>99.992407558326903</v>
      </c>
      <c r="C8" s="43">
        <v>62.060658918840701</v>
      </c>
      <c r="D8" s="43">
        <v>37.622709257756597</v>
      </c>
      <c r="E8" s="43">
        <v>63.490384194915599</v>
      </c>
      <c r="F8" s="43">
        <v>28.652811778055401</v>
      </c>
      <c r="G8" s="43">
        <v>30.080901089249199</v>
      </c>
      <c r="H8" s="43">
        <v>9.8689280984097394</v>
      </c>
      <c r="I8" s="42">
        <v>72.868821896897998</v>
      </c>
      <c r="J8" s="42">
        <v>11.507070787852999</v>
      </c>
      <c r="K8" s="43">
        <v>100</v>
      </c>
      <c r="L8" s="43">
        <v>86.039509907609897</v>
      </c>
      <c r="M8" s="43">
        <v>57.635043328203302</v>
      </c>
      <c r="N8" s="43">
        <v>43.896365366022899</v>
      </c>
      <c r="O8" s="43">
        <v>42.135062538634401</v>
      </c>
      <c r="P8" s="43">
        <v>45.855672439886298</v>
      </c>
      <c r="Q8" s="43">
        <v>8.2752318488287706</v>
      </c>
      <c r="R8" s="43">
        <v>62.033585429067301</v>
      </c>
      <c r="S8" s="42">
        <v>17.414748135689798</v>
      </c>
      <c r="T8" s="42">
        <v>99.980228886024193</v>
      </c>
      <c r="U8" s="43">
        <v>23.597331709578</v>
      </c>
      <c r="V8" s="43">
        <v>5.5218819940488704</v>
      </c>
      <c r="W8" s="43">
        <v>94.920212000807496</v>
      </c>
      <c r="X8" s="43">
        <v>7.0265786126563201</v>
      </c>
      <c r="Y8" s="43">
        <v>4.7773453686255598</v>
      </c>
      <c r="Z8" s="43">
        <v>12.425299975799399</v>
      </c>
      <c r="AA8" s="43">
        <v>90.249106125158306</v>
      </c>
      <c r="AB8" s="43">
        <v>2.0308483040058598</v>
      </c>
    </row>
    <row r="9" spans="1:28" ht="14.25" customHeight="1">
      <c r="A9" s="26" t="s">
        <v>3</v>
      </c>
      <c r="B9" s="43">
        <v>98.666520762483302</v>
      </c>
      <c r="C9" s="43">
        <v>66.191863107046899</v>
      </c>
      <c r="D9" s="43">
        <v>33.464001356065303</v>
      </c>
      <c r="E9" s="43">
        <v>66.592892498774304</v>
      </c>
      <c r="F9" s="43">
        <v>30.834035575167999</v>
      </c>
      <c r="G9" s="43">
        <v>10.0073484914674</v>
      </c>
      <c r="H9" s="43">
        <v>19.4186381865137</v>
      </c>
      <c r="I9" s="42">
        <v>98.803310145319998</v>
      </c>
      <c r="J9" s="42">
        <v>0.62018043112896803</v>
      </c>
      <c r="K9" s="43">
        <v>99.752491436375394</v>
      </c>
      <c r="L9" s="43">
        <v>77.226377927033994</v>
      </c>
      <c r="M9" s="43">
        <v>61.259426946696699</v>
      </c>
      <c r="N9" s="43">
        <v>38.850694207020702</v>
      </c>
      <c r="O9" s="43">
        <v>48.879862894035099</v>
      </c>
      <c r="P9" s="43">
        <v>19.5652771869049</v>
      </c>
      <c r="Q9" s="43">
        <v>27.393843511468599</v>
      </c>
      <c r="R9" s="43">
        <v>98.194375460532996</v>
      </c>
      <c r="S9" s="42">
        <v>1.0596603264239199</v>
      </c>
      <c r="T9" s="42">
        <v>97.535506311779301</v>
      </c>
      <c r="U9" s="43">
        <v>54.699659847834397</v>
      </c>
      <c r="V9" s="43">
        <v>4.5156800410891504</v>
      </c>
      <c r="W9" s="43">
        <v>95.485778758596595</v>
      </c>
      <c r="X9" s="43">
        <v>12.0397053384253</v>
      </c>
      <c r="Y9" s="43">
        <v>5.2977039986007703E-2</v>
      </c>
      <c r="Z9" s="43">
        <v>11.112638138163399</v>
      </c>
      <c r="AA9" s="43">
        <v>99.437502158591101</v>
      </c>
      <c r="AB9" s="43">
        <v>0.16247183519517</v>
      </c>
    </row>
    <row r="10" spans="1:28" ht="14.25" customHeight="1">
      <c r="A10" s="26" t="s">
        <v>4</v>
      </c>
      <c r="B10" s="43">
        <v>99.746449106629498</v>
      </c>
      <c r="C10" s="43">
        <v>86.702347578885494</v>
      </c>
      <c r="D10" s="43">
        <v>37.2394098083359</v>
      </c>
      <c r="E10" s="43">
        <v>67.756504943062296</v>
      </c>
      <c r="F10" s="43">
        <v>39.586450138750799</v>
      </c>
      <c r="G10" s="43">
        <v>44.543096024445397</v>
      </c>
      <c r="H10" s="43">
        <v>9.1806597522569806</v>
      </c>
      <c r="I10" s="42">
        <v>99.655766923456</v>
      </c>
      <c r="J10" s="42">
        <v>5.0941211244889199E-2</v>
      </c>
      <c r="K10" s="43">
        <v>99.781180515606096</v>
      </c>
      <c r="L10" s="43">
        <v>94.3226296327245</v>
      </c>
      <c r="M10" s="43">
        <v>45.974250259915301</v>
      </c>
      <c r="N10" s="43">
        <v>60.367296309235002</v>
      </c>
      <c r="O10" s="43">
        <v>48.079931099600998</v>
      </c>
      <c r="P10" s="43">
        <v>56.128138600720199</v>
      </c>
      <c r="Q10" s="43">
        <v>6.53448985336808</v>
      </c>
      <c r="R10" s="43">
        <v>99.869663685177898</v>
      </c>
      <c r="S10" s="42">
        <v>3.9074443882500101E-2</v>
      </c>
      <c r="T10" s="42">
        <v>99.6180967812859</v>
      </c>
      <c r="U10" s="43">
        <v>58.541067912862303</v>
      </c>
      <c r="V10" s="43">
        <v>4.9592024541876301</v>
      </c>
      <c r="W10" s="43">
        <v>95.063836794771305</v>
      </c>
      <c r="X10" s="43">
        <v>8.1982034850659709</v>
      </c>
      <c r="Y10" s="43">
        <v>1.72976947980675</v>
      </c>
      <c r="Z10" s="43">
        <v>18.959763732913501</v>
      </c>
      <c r="AA10" s="43">
        <v>98.865296638504802</v>
      </c>
      <c r="AB10" s="43">
        <v>9.4795671232432599E-2</v>
      </c>
    </row>
    <row r="11" spans="1:28" ht="14.25" customHeight="1">
      <c r="A11" s="26" t="s">
        <v>5</v>
      </c>
      <c r="B11" s="43">
        <v>99.967270157261098</v>
      </c>
      <c r="C11" s="43">
        <v>66.406827899325904</v>
      </c>
      <c r="D11" s="43">
        <v>5.7905064686773899</v>
      </c>
      <c r="E11" s="43">
        <v>94.333517516493799</v>
      </c>
      <c r="F11" s="43">
        <v>18.108499600883601</v>
      </c>
      <c r="G11" s="43">
        <v>5.2839257252880101</v>
      </c>
      <c r="H11" s="43">
        <v>32.833519692164003</v>
      </c>
      <c r="I11" s="42">
        <v>99.146976836959396</v>
      </c>
      <c r="J11" s="42">
        <v>1.0900750727970801E-2</v>
      </c>
      <c r="K11" s="43">
        <v>100</v>
      </c>
      <c r="L11" s="43">
        <v>75.162502522486903</v>
      </c>
      <c r="M11" s="43">
        <v>17.280988978789601</v>
      </c>
      <c r="N11" s="43">
        <v>82.871919831152496</v>
      </c>
      <c r="O11" s="43">
        <v>27.8123993855741</v>
      </c>
      <c r="P11" s="43">
        <v>16.730210697803301</v>
      </c>
      <c r="Q11" s="43">
        <v>31.660605427261501</v>
      </c>
      <c r="R11" s="43">
        <v>99.302081662278695</v>
      </c>
      <c r="S11" s="42">
        <v>2.6555102846409599E-3</v>
      </c>
      <c r="T11" s="42">
        <v>99.959210420805803</v>
      </c>
      <c r="U11" s="43">
        <v>64.250739631073699</v>
      </c>
      <c r="V11" s="43">
        <v>2.96097069868945</v>
      </c>
      <c r="W11" s="43">
        <v>97.155940387190796</v>
      </c>
      <c r="X11" s="43">
        <v>15.7189105192244</v>
      </c>
      <c r="Y11" s="43">
        <v>2.4652736160571802</v>
      </c>
      <c r="Z11" s="43">
        <v>33.122350284330203</v>
      </c>
      <c r="AA11" s="43">
        <v>99.108782213630704</v>
      </c>
      <c r="AB11" s="43">
        <v>1.2931144381676999E-2</v>
      </c>
    </row>
    <row r="12" spans="1:28" ht="14.25" customHeight="1">
      <c r="A12" s="26" t="s">
        <v>6</v>
      </c>
      <c r="B12" s="43">
        <v>99.228517430863505</v>
      </c>
      <c r="C12" s="43">
        <v>91.549487001208206</v>
      </c>
      <c r="D12" s="43">
        <v>53.518045473116103</v>
      </c>
      <c r="E12" s="43">
        <v>46.938742466385897</v>
      </c>
      <c r="F12" s="43">
        <v>46.6388216472645</v>
      </c>
      <c r="G12" s="43">
        <v>35.5963570690324</v>
      </c>
      <c r="H12" s="43">
        <v>32.691897000266799</v>
      </c>
      <c r="I12" s="42">
        <v>98.7605043638507</v>
      </c>
      <c r="J12" s="42">
        <v>0.29628309886955301</v>
      </c>
      <c r="K12" s="43">
        <v>99.926646013875597</v>
      </c>
      <c r="L12" s="43">
        <v>98.830296005010695</v>
      </c>
      <c r="M12" s="43">
        <v>72.038295041848798</v>
      </c>
      <c r="N12" s="43">
        <v>28.290947751254699</v>
      </c>
      <c r="O12" s="43">
        <v>62.261862569786203</v>
      </c>
      <c r="P12" s="43">
        <v>56.768759714767498</v>
      </c>
      <c r="Q12" s="43">
        <v>30.052720327369698</v>
      </c>
      <c r="R12" s="43">
        <v>99.000045830969</v>
      </c>
      <c r="S12" s="42">
        <v>0.51952084335564497</v>
      </c>
      <c r="T12" s="42">
        <v>98.306247930482201</v>
      </c>
      <c r="U12" s="43">
        <v>81.931104018896903</v>
      </c>
      <c r="V12" s="43">
        <v>29.051691090378799</v>
      </c>
      <c r="W12" s="43">
        <v>71.573591595373799</v>
      </c>
      <c r="X12" s="43">
        <v>25.999852699904999</v>
      </c>
      <c r="Y12" s="43">
        <v>7.6263502750039001</v>
      </c>
      <c r="Z12" s="43">
        <v>36.178406807713998</v>
      </c>
      <c r="AA12" s="43">
        <v>98.444055797532698</v>
      </c>
      <c r="AB12" s="43">
        <v>1.3727226389463E-3</v>
      </c>
    </row>
    <row r="13" spans="1:28" ht="14.25" customHeight="1">
      <c r="A13" s="26" t="s">
        <v>7</v>
      </c>
      <c r="B13" s="43">
        <v>99.782184351400005</v>
      </c>
      <c r="C13" s="43">
        <v>71.157039413417394</v>
      </c>
      <c r="D13" s="43">
        <v>32.607428054211397</v>
      </c>
      <c r="E13" s="43">
        <v>69.924527336907502</v>
      </c>
      <c r="F13" s="43">
        <v>43.241960569388503</v>
      </c>
      <c r="G13" s="43">
        <v>34.652836028970597</v>
      </c>
      <c r="H13" s="43">
        <v>25.153255917614899</v>
      </c>
      <c r="I13" s="42">
        <v>99.608184744643594</v>
      </c>
      <c r="J13" s="42">
        <v>7.2169061986719504E-2</v>
      </c>
      <c r="K13" s="43">
        <v>99.999438648577794</v>
      </c>
      <c r="L13" s="43">
        <v>95.452632041637003</v>
      </c>
      <c r="M13" s="43">
        <v>52.608158047710397</v>
      </c>
      <c r="N13" s="43">
        <v>51.4709167331307</v>
      </c>
      <c r="O13" s="43">
        <v>66.731416745831794</v>
      </c>
      <c r="P13" s="43">
        <v>56.198846672246098</v>
      </c>
      <c r="Q13" s="43">
        <v>32.1777374219972</v>
      </c>
      <c r="R13" s="43">
        <v>99.812795679701694</v>
      </c>
      <c r="S13" s="42">
        <v>0.117795130645756</v>
      </c>
      <c r="T13" s="42">
        <v>99.438542234059696</v>
      </c>
      <c r="U13" s="43">
        <v>32.727470924991998</v>
      </c>
      <c r="V13" s="43">
        <v>0.97126116314669098</v>
      </c>
      <c r="W13" s="43">
        <v>99.113537187725996</v>
      </c>
      <c r="X13" s="43">
        <v>6.0874989062465197</v>
      </c>
      <c r="Y13" s="43">
        <v>0.57242052569263302</v>
      </c>
      <c r="Z13" s="43">
        <v>14.0422780049054</v>
      </c>
      <c r="AA13" s="43">
        <v>99.284541273063397</v>
      </c>
      <c r="AB13" s="43" t="s">
        <v>1</v>
      </c>
    </row>
    <row r="14" spans="1:28" ht="14.25" customHeight="1">
      <c r="A14" s="26" t="s">
        <v>8</v>
      </c>
      <c r="B14" s="43">
        <v>99.861765246949901</v>
      </c>
      <c r="C14" s="43">
        <v>99.984053813114897</v>
      </c>
      <c r="D14" s="43">
        <v>22.8091310048653</v>
      </c>
      <c r="E14" s="43">
        <v>77.404859443711899</v>
      </c>
      <c r="F14" s="43">
        <v>34.739780567843198</v>
      </c>
      <c r="G14" s="43">
        <v>22.624490199341501</v>
      </c>
      <c r="H14" s="43">
        <v>7.3985292590943699</v>
      </c>
      <c r="I14" s="42">
        <v>99.957518188342704</v>
      </c>
      <c r="J14" s="42" t="s">
        <v>1</v>
      </c>
      <c r="K14" s="43">
        <v>99.998785213728496</v>
      </c>
      <c r="L14" s="43">
        <v>99.989536687154796</v>
      </c>
      <c r="M14" s="43">
        <v>44.752622598217201</v>
      </c>
      <c r="N14" s="43">
        <v>55.660508377353402</v>
      </c>
      <c r="O14" s="43">
        <v>58.690189698190302</v>
      </c>
      <c r="P14" s="43">
        <v>44.632263734498899</v>
      </c>
      <c r="Q14" s="43">
        <v>5.92939735513285</v>
      </c>
      <c r="R14" s="43">
        <v>99.9780704324955</v>
      </c>
      <c r="S14" s="42" t="s">
        <v>1</v>
      </c>
      <c r="T14" s="42">
        <v>99.721369394302101</v>
      </c>
      <c r="U14" s="43">
        <v>99.978435852507602</v>
      </c>
      <c r="V14" s="43">
        <v>0.32499759899785802</v>
      </c>
      <c r="W14" s="43">
        <v>99.684945915827598</v>
      </c>
      <c r="X14" s="43">
        <v>10.199283367526199</v>
      </c>
      <c r="Y14" s="43">
        <v>7.4491078849951195E-2</v>
      </c>
      <c r="Z14" s="43">
        <v>8.90385750546581</v>
      </c>
      <c r="AA14" s="43">
        <v>99.936459579809096</v>
      </c>
      <c r="AB14" s="43" t="s">
        <v>1</v>
      </c>
    </row>
    <row r="15" spans="1:28" ht="14.25" customHeight="1">
      <c r="A15" s="26" t="s">
        <v>112</v>
      </c>
      <c r="B15" s="43">
        <v>99.991023795051404</v>
      </c>
      <c r="C15" s="43">
        <v>62.064387624874698</v>
      </c>
      <c r="D15" s="43">
        <v>20.607137940196399</v>
      </c>
      <c r="E15" s="43">
        <v>79.476862965422796</v>
      </c>
      <c r="F15" s="43">
        <v>24.1926327216365</v>
      </c>
      <c r="G15" s="43">
        <v>17.7995673836481</v>
      </c>
      <c r="H15" s="43">
        <v>16.353722853145701</v>
      </c>
      <c r="I15" s="42">
        <v>99.216545511895305</v>
      </c>
      <c r="J15" s="42">
        <v>0.14014407763643699</v>
      </c>
      <c r="K15" s="43">
        <v>99.998614110110296</v>
      </c>
      <c r="L15" s="43">
        <v>77.4826360297875</v>
      </c>
      <c r="M15" s="43">
        <v>39.6759696477788</v>
      </c>
      <c r="N15" s="43">
        <v>60.456719264008598</v>
      </c>
      <c r="O15" s="43">
        <v>44.225852284783102</v>
      </c>
      <c r="P15" s="43">
        <v>37.007318804486601</v>
      </c>
      <c r="Q15" s="43">
        <v>21.318138636351001</v>
      </c>
      <c r="R15" s="43">
        <v>99.301366266608198</v>
      </c>
      <c r="S15" s="42">
        <v>0.29771945399976801</v>
      </c>
      <c r="T15" s="42">
        <v>99.984304788071299</v>
      </c>
      <c r="U15" s="43">
        <v>48.416032075908198</v>
      </c>
      <c r="V15" s="43">
        <v>3.7272571513018802</v>
      </c>
      <c r="W15" s="43">
        <v>96.313644745811104</v>
      </c>
      <c r="X15" s="43">
        <v>6.4590681682717097</v>
      </c>
      <c r="Y15" s="43">
        <v>0.79671376480004497</v>
      </c>
      <c r="Z15" s="43">
        <v>11.959182700290301</v>
      </c>
      <c r="AA15" s="43">
        <v>99.141461508326898</v>
      </c>
      <c r="AB15" s="43">
        <v>6.5710700988424596E-4</v>
      </c>
    </row>
    <row r="16" spans="1:28" ht="14.25" customHeight="1">
      <c r="A16" s="26" t="s">
        <v>9</v>
      </c>
      <c r="B16" s="43">
        <v>99.196702827921399</v>
      </c>
      <c r="C16" s="43">
        <v>86.576715308157304</v>
      </c>
      <c r="D16" s="43">
        <v>65.595417453984197</v>
      </c>
      <c r="E16" s="43">
        <v>34.440262958340497</v>
      </c>
      <c r="F16" s="43">
        <v>77.261961069813097</v>
      </c>
      <c r="G16" s="43">
        <v>52.532373492224202</v>
      </c>
      <c r="H16" s="43">
        <v>10.231845670651801</v>
      </c>
      <c r="I16" s="42">
        <v>73.701398746003605</v>
      </c>
      <c r="J16" s="42">
        <v>25.3114178189504</v>
      </c>
      <c r="K16" s="43">
        <v>99.109572923486894</v>
      </c>
      <c r="L16" s="43">
        <v>94.082251972310303</v>
      </c>
      <c r="M16" s="43">
        <v>78.607576713247099</v>
      </c>
      <c r="N16" s="43">
        <v>21.436323084709599</v>
      </c>
      <c r="O16" s="43">
        <v>88.146134573608293</v>
      </c>
      <c r="P16" s="43">
        <v>63.207349176878097</v>
      </c>
      <c r="Q16" s="43">
        <v>9.1226365112930701</v>
      </c>
      <c r="R16" s="43">
        <v>68.829913008842894</v>
      </c>
      <c r="S16" s="42">
        <v>30.745803230119598</v>
      </c>
      <c r="T16" s="42">
        <v>99.574934371639699</v>
      </c>
      <c r="U16" s="43">
        <v>53.995126503030598</v>
      </c>
      <c r="V16" s="43">
        <v>9.1095402379054793</v>
      </c>
      <c r="W16" s="43">
        <v>90.890459762094494</v>
      </c>
      <c r="X16" s="43">
        <v>30.013685369820301</v>
      </c>
      <c r="Y16" s="43">
        <v>6.1922270343072601</v>
      </c>
      <c r="Z16" s="43">
        <v>15.0469306334248</v>
      </c>
      <c r="AA16" s="43">
        <v>94.848553474628105</v>
      </c>
      <c r="AB16" s="43">
        <v>1.7207115446141501</v>
      </c>
    </row>
    <row r="17" spans="1:29" ht="14.25" customHeight="1">
      <c r="A17" s="26" t="s">
        <v>10</v>
      </c>
      <c r="B17" s="43">
        <v>96.199221434184807</v>
      </c>
      <c r="C17" s="43">
        <v>70.622411695354401</v>
      </c>
      <c r="D17" s="43">
        <v>49.655398676919901</v>
      </c>
      <c r="E17" s="43">
        <v>50.855497006006502</v>
      </c>
      <c r="F17" s="43">
        <v>52.506252493504</v>
      </c>
      <c r="G17" s="43">
        <v>47.862762399320502</v>
      </c>
      <c r="H17" s="43">
        <v>8.2406997795006909</v>
      </c>
      <c r="I17" s="42">
        <v>99.915912934926794</v>
      </c>
      <c r="J17" s="42">
        <v>7.7088786486230299E-2</v>
      </c>
      <c r="K17" s="43">
        <v>99.989535964306597</v>
      </c>
      <c r="L17" s="43">
        <v>91.960867832622995</v>
      </c>
      <c r="M17" s="43">
        <v>77.811449597627799</v>
      </c>
      <c r="N17" s="43">
        <v>22.979141962119702</v>
      </c>
      <c r="O17" s="43">
        <v>77.472678116835596</v>
      </c>
      <c r="P17" s="43">
        <v>76.179051990505201</v>
      </c>
      <c r="Q17" s="43">
        <v>7.21143247080831</v>
      </c>
      <c r="R17" s="43">
        <v>99.890899364599505</v>
      </c>
      <c r="S17" s="42">
        <v>0.108715435623069</v>
      </c>
      <c r="T17" s="42">
        <v>89.928812992156907</v>
      </c>
      <c r="U17" s="43">
        <v>35.3216907552709</v>
      </c>
      <c r="V17" s="43">
        <v>3.0761667993735</v>
      </c>
      <c r="W17" s="43">
        <v>96.9720212709572</v>
      </c>
      <c r="X17" s="43">
        <v>11.203694420369301</v>
      </c>
      <c r="Y17" s="43">
        <v>1.0184438372487901</v>
      </c>
      <c r="Z17" s="43">
        <v>9.9434414306851693</v>
      </c>
      <c r="AA17" s="43">
        <v>99.9572934856171</v>
      </c>
      <c r="AB17" s="43">
        <v>2.4768060550507402E-2</v>
      </c>
    </row>
    <row r="18" spans="1:29" ht="14.25" customHeight="1">
      <c r="A18" s="26" t="s">
        <v>18</v>
      </c>
      <c r="B18" s="43">
        <v>99.770434387885999</v>
      </c>
      <c r="C18" s="43">
        <v>50.133751527243597</v>
      </c>
      <c r="D18" s="43">
        <v>18.265135172532599</v>
      </c>
      <c r="E18" s="43">
        <v>82.151185840363993</v>
      </c>
      <c r="F18" s="43">
        <v>21.777940578903198</v>
      </c>
      <c r="G18" s="43">
        <v>4.1248462253898603</v>
      </c>
      <c r="H18" s="43">
        <v>28.645593803674</v>
      </c>
      <c r="I18" s="42">
        <v>99.868045138009407</v>
      </c>
      <c r="J18" s="42" t="s">
        <v>1</v>
      </c>
      <c r="K18" s="43">
        <v>99.996760937174898</v>
      </c>
      <c r="L18" s="43">
        <v>66.628240592059896</v>
      </c>
      <c r="M18" s="43">
        <v>36.3950071718305</v>
      </c>
      <c r="N18" s="43">
        <v>64.444749291487398</v>
      </c>
      <c r="O18" s="43">
        <v>38.608448630538298</v>
      </c>
      <c r="P18" s="43">
        <v>8.3192707986360901</v>
      </c>
      <c r="Q18" s="43">
        <v>37.090376214790801</v>
      </c>
      <c r="R18" s="43">
        <v>99.925711740110501</v>
      </c>
      <c r="S18" s="42" t="s">
        <v>1</v>
      </c>
      <c r="T18" s="42">
        <v>99.547910510511997</v>
      </c>
      <c r="U18" s="43">
        <v>33.916398001824398</v>
      </c>
      <c r="V18" s="43">
        <v>0.43987593425939803</v>
      </c>
      <c r="W18" s="43">
        <v>99.560124065740595</v>
      </c>
      <c r="X18" s="43">
        <v>5.2302137585562098</v>
      </c>
      <c r="Y18" s="43">
        <v>8.9513646916156305E-4</v>
      </c>
      <c r="Z18" s="43">
        <v>20.3426981354202</v>
      </c>
      <c r="AA18" s="43">
        <v>99.811347433145201</v>
      </c>
      <c r="AB18" s="43" t="s">
        <v>1</v>
      </c>
    </row>
    <row r="19" spans="1:29" ht="14.25" customHeight="1">
      <c r="A19" s="26" t="s">
        <v>11</v>
      </c>
      <c r="B19" s="43">
        <v>79.311697321615597</v>
      </c>
      <c r="C19" s="43">
        <v>98.458544747713205</v>
      </c>
      <c r="D19" s="43">
        <v>48.967418108231001</v>
      </c>
      <c r="E19" s="43">
        <v>56.608144616555499</v>
      </c>
      <c r="F19" s="43">
        <v>50.9098039240181</v>
      </c>
      <c r="G19" s="43">
        <v>46.938473290316701</v>
      </c>
      <c r="H19" s="43">
        <v>26.448737209196899</v>
      </c>
      <c r="I19" s="42">
        <v>99.007230940259802</v>
      </c>
      <c r="J19" s="42">
        <v>0.55374250405863101</v>
      </c>
      <c r="K19" s="43">
        <v>96.050879074096798</v>
      </c>
      <c r="L19" s="43">
        <v>99.6705203614802</v>
      </c>
      <c r="M19" s="43">
        <v>91.816627105230694</v>
      </c>
      <c r="N19" s="43">
        <v>18.395267260830899</v>
      </c>
      <c r="O19" s="43">
        <v>90.719304650805597</v>
      </c>
      <c r="P19" s="43">
        <v>89.577134220901797</v>
      </c>
      <c r="Q19" s="43">
        <v>4.0166976034281801</v>
      </c>
      <c r="R19" s="43">
        <v>98.709204919834093</v>
      </c>
      <c r="S19" s="42">
        <v>1.0985702280473899</v>
      </c>
      <c r="T19" s="42">
        <v>62.333270550198797</v>
      </c>
      <c r="U19" s="43">
        <v>97.2292469533907</v>
      </c>
      <c r="V19" s="43">
        <v>5.5057861165207997</v>
      </c>
      <c r="W19" s="43">
        <v>95.367180123958903</v>
      </c>
      <c r="X19" s="43">
        <v>10.531325280865</v>
      </c>
      <c r="Y19" s="43">
        <v>3.6903986265775801</v>
      </c>
      <c r="Z19" s="43">
        <v>49.201387094464401</v>
      </c>
      <c r="AA19" s="43">
        <v>99.3095165022781</v>
      </c>
      <c r="AB19" s="43">
        <v>1.1278212405959E-3</v>
      </c>
    </row>
    <row r="20" spans="1:29" ht="14.25" customHeight="1">
      <c r="A20" s="26" t="s">
        <v>12</v>
      </c>
      <c r="B20" s="43">
        <v>99.378923056253996</v>
      </c>
      <c r="C20" s="43">
        <v>73.924714106691297</v>
      </c>
      <c r="D20" s="43">
        <v>65.399628564564694</v>
      </c>
      <c r="E20" s="43">
        <v>34.731246133372302</v>
      </c>
      <c r="F20" s="43">
        <v>62.3703337011803</v>
      </c>
      <c r="G20" s="43">
        <v>61.982028579049498</v>
      </c>
      <c r="H20" s="43">
        <v>5.0152409804921296</v>
      </c>
      <c r="I20" s="42">
        <v>38.497427366400203</v>
      </c>
      <c r="J20" s="42">
        <v>61.174251521747102</v>
      </c>
      <c r="K20" s="43">
        <v>99.954238587645094</v>
      </c>
      <c r="L20" s="43">
        <v>93.496841917088801</v>
      </c>
      <c r="M20" s="43">
        <v>89.350460448658495</v>
      </c>
      <c r="N20" s="43">
        <v>10.8187249980889</v>
      </c>
      <c r="O20" s="43">
        <v>82.975168751131307</v>
      </c>
      <c r="P20" s="43">
        <v>85.405428148724994</v>
      </c>
      <c r="Q20" s="43">
        <v>2.1232546332563098</v>
      </c>
      <c r="R20" s="43">
        <v>18.1407606305388</v>
      </c>
      <c r="S20" s="42">
        <v>81.638839693062096</v>
      </c>
      <c r="T20" s="42">
        <v>97.913322342109495</v>
      </c>
      <c r="U20" s="43">
        <v>24.065249289381601</v>
      </c>
      <c r="V20" s="43">
        <v>4.3855338662925796</v>
      </c>
      <c r="W20" s="43">
        <v>95.647745238005299</v>
      </c>
      <c r="X20" s="43">
        <v>9.8800751972614993</v>
      </c>
      <c r="Y20" s="43">
        <v>2.3115533982364398</v>
      </c>
      <c r="Z20" s="43">
        <v>12.3824977718331</v>
      </c>
      <c r="AA20" s="43">
        <v>90.355483820292307</v>
      </c>
      <c r="AB20" s="43">
        <v>9.0412681377756101</v>
      </c>
    </row>
    <row r="21" spans="1:29" ht="14.25" customHeight="1">
      <c r="A21" s="26" t="s">
        <v>17</v>
      </c>
      <c r="B21" s="43">
        <v>99.825595648310895</v>
      </c>
      <c r="C21" s="43">
        <v>50.396287116816502</v>
      </c>
      <c r="D21" s="43">
        <v>34.7104448805743</v>
      </c>
      <c r="E21" s="43">
        <v>65.291037695406501</v>
      </c>
      <c r="F21" s="43">
        <v>39.391869857836198</v>
      </c>
      <c r="G21" s="43">
        <v>32.721971148538302</v>
      </c>
      <c r="H21" s="43">
        <v>10.1832300252757</v>
      </c>
      <c r="I21" s="42">
        <v>95.990582798218696</v>
      </c>
      <c r="J21" s="42">
        <v>4.0087950493607503</v>
      </c>
      <c r="K21" s="43">
        <v>100</v>
      </c>
      <c r="L21" s="43">
        <v>77.767776435178703</v>
      </c>
      <c r="M21" s="43">
        <v>70.905737759301104</v>
      </c>
      <c r="N21" s="43">
        <v>29.0974538851133</v>
      </c>
      <c r="O21" s="43">
        <v>75.034198536951493</v>
      </c>
      <c r="P21" s="43">
        <v>70.319310814543101</v>
      </c>
      <c r="Q21" s="43">
        <v>6.3546359416267304</v>
      </c>
      <c r="R21" s="43">
        <v>91.615790502498996</v>
      </c>
      <c r="S21" s="42">
        <v>8.3828701467199593</v>
      </c>
      <c r="T21" s="42">
        <v>99.674304045413294</v>
      </c>
      <c r="U21" s="43">
        <v>26.6521749283154</v>
      </c>
      <c r="V21" s="43">
        <v>3.3118941911314201</v>
      </c>
      <c r="W21" s="43">
        <v>96.688105808868599</v>
      </c>
      <c r="X21" s="43">
        <v>8.4730023832553893</v>
      </c>
      <c r="Y21" s="43">
        <v>0.107178411633124</v>
      </c>
      <c r="Z21" s="43">
        <v>13.5044438031978</v>
      </c>
      <c r="AA21" s="43">
        <v>99.785610458671002</v>
      </c>
      <c r="AB21" s="43">
        <v>0.21438954132900501</v>
      </c>
    </row>
    <row r="22" spans="1:29" ht="14.25" customHeight="1">
      <c r="A22" s="26" t="s">
        <v>13</v>
      </c>
      <c r="B22" s="43">
        <v>96.199984468528996</v>
      </c>
      <c r="C22" s="43">
        <v>29.573011452562199</v>
      </c>
      <c r="D22" s="43">
        <v>6.4304245695651101</v>
      </c>
      <c r="E22" s="43">
        <v>93.789682071771907</v>
      </c>
      <c r="F22" s="43">
        <v>6.20747717981049</v>
      </c>
      <c r="G22" s="43">
        <v>1.2872732472389401</v>
      </c>
      <c r="H22" s="43">
        <v>3.42747588822446</v>
      </c>
      <c r="I22" s="42">
        <v>97.327983744181907</v>
      </c>
      <c r="J22" s="42">
        <v>1.1390200138718301</v>
      </c>
      <c r="K22" s="43">
        <v>99.703118918200005</v>
      </c>
      <c r="L22" s="43">
        <v>50.869490047458598</v>
      </c>
      <c r="M22" s="43">
        <v>20.5200902768572</v>
      </c>
      <c r="N22" s="43">
        <v>80.111291875812597</v>
      </c>
      <c r="O22" s="43">
        <v>19.659302590408799</v>
      </c>
      <c r="P22" s="43">
        <v>3.79167813471792</v>
      </c>
      <c r="Q22" s="43">
        <v>8.6059421191469294</v>
      </c>
      <c r="R22" s="43">
        <v>92.1451016368311</v>
      </c>
      <c r="S22" s="42">
        <v>4.2081261589232399</v>
      </c>
      <c r="T22" s="42">
        <v>94.904560981370196</v>
      </c>
      <c r="U22" s="43">
        <v>21.6977902865018</v>
      </c>
      <c r="V22" s="43">
        <v>1.2202095048372901</v>
      </c>
      <c r="W22" s="43">
        <v>98.847811635720902</v>
      </c>
      <c r="X22" s="43">
        <v>1.2331289689715099</v>
      </c>
      <c r="Y22" s="43">
        <v>0.36116979354466799</v>
      </c>
      <c r="Z22" s="43">
        <v>1.51253174909046</v>
      </c>
      <c r="AA22" s="43">
        <v>99.244560829502802</v>
      </c>
      <c r="AB22" s="43">
        <v>4.0957790179405699E-3</v>
      </c>
    </row>
    <row r="23" spans="1:29" ht="14.25" customHeight="1">
      <c r="A23" s="26" t="s">
        <v>113</v>
      </c>
      <c r="B23" s="43">
        <v>98.9373685639097</v>
      </c>
      <c r="C23" s="43">
        <v>92.646705779127601</v>
      </c>
      <c r="D23" s="43">
        <v>66.182086841533703</v>
      </c>
      <c r="E23" s="43">
        <v>34.170594598451302</v>
      </c>
      <c r="F23" s="43">
        <v>78.812843781022096</v>
      </c>
      <c r="G23" s="43">
        <v>63.417698491290103</v>
      </c>
      <c r="H23" s="43">
        <v>13.7887414444599</v>
      </c>
      <c r="I23" s="42">
        <v>30.324402626040001</v>
      </c>
      <c r="J23" s="42">
        <v>67.702173078902803</v>
      </c>
      <c r="K23" s="43">
        <v>99.077498557930198</v>
      </c>
      <c r="L23" s="43">
        <v>96.600962901205506</v>
      </c>
      <c r="M23" s="43">
        <v>83.821321430782405</v>
      </c>
      <c r="N23" s="43">
        <v>16.596418630484099</v>
      </c>
      <c r="O23" s="43">
        <v>90.238981729217301</v>
      </c>
      <c r="P23" s="43">
        <v>82.208337473065001</v>
      </c>
      <c r="Q23" s="43">
        <v>5.2045763801662304</v>
      </c>
      <c r="R23" s="43">
        <v>19.086445378058102</v>
      </c>
      <c r="S23" s="42">
        <v>79.135247507425703</v>
      </c>
      <c r="T23" s="42">
        <v>98.477641310989</v>
      </c>
      <c r="U23" s="43">
        <v>79.673895947933602</v>
      </c>
      <c r="V23" s="43">
        <v>8.3126997911803908</v>
      </c>
      <c r="W23" s="43">
        <v>91.826542538572994</v>
      </c>
      <c r="X23" s="43">
        <v>41.326886209038797</v>
      </c>
      <c r="Y23" s="43">
        <v>1.7708761953512999</v>
      </c>
      <c r="Z23" s="43">
        <v>41.950982163935898</v>
      </c>
      <c r="AA23" s="43">
        <v>67.192992039504503</v>
      </c>
      <c r="AB23" s="43">
        <v>30.193458858221401</v>
      </c>
    </row>
    <row r="24" spans="1:29" ht="14.25" customHeight="1">
      <c r="A24" s="26" t="s">
        <v>14</v>
      </c>
      <c r="B24" s="43">
        <v>99.970936957373297</v>
      </c>
      <c r="C24" s="43">
        <v>75.874993123727606</v>
      </c>
      <c r="D24" s="43">
        <v>59.142828483540498</v>
      </c>
      <c r="E24" s="43">
        <v>43.202382161328899</v>
      </c>
      <c r="F24" s="43">
        <v>55.669035188929499</v>
      </c>
      <c r="G24" s="43">
        <v>53.727526168776599</v>
      </c>
      <c r="H24" s="43">
        <v>5.2729630461730501</v>
      </c>
      <c r="I24" s="42">
        <v>40.814674242231</v>
      </c>
      <c r="J24" s="42">
        <v>57.043933435848501</v>
      </c>
      <c r="K24" s="43">
        <v>100</v>
      </c>
      <c r="L24" s="43">
        <v>89.7317129123646</v>
      </c>
      <c r="M24" s="43">
        <v>80.918694975200395</v>
      </c>
      <c r="N24" s="43">
        <v>22.525836756362299</v>
      </c>
      <c r="O24" s="43">
        <v>73.286353759217903</v>
      </c>
      <c r="P24" s="43">
        <v>74.550660369911597</v>
      </c>
      <c r="Q24" s="43">
        <v>2.39947143069005</v>
      </c>
      <c r="R24" s="43">
        <v>29.017735610991199</v>
      </c>
      <c r="S24" s="42">
        <v>69.810297701451205</v>
      </c>
      <c r="T24" s="42">
        <v>99.912353511583703</v>
      </c>
      <c r="U24" s="42">
        <v>47.943492523870198</v>
      </c>
      <c r="V24" s="42">
        <v>15.2484121099783</v>
      </c>
      <c r="W24" s="42">
        <v>84.880856518253793</v>
      </c>
      <c r="X24" s="42">
        <v>20.157157073489099</v>
      </c>
      <c r="Y24" s="42">
        <v>11.7535673746569</v>
      </c>
      <c r="Z24" s="42">
        <v>11.0651659632996</v>
      </c>
      <c r="AA24" s="42">
        <v>64.594198074787897</v>
      </c>
      <c r="AB24" s="42">
        <v>31.310302635643499</v>
      </c>
      <c r="AC24" s="110"/>
    </row>
    <row r="25" spans="1:29" ht="14.25" customHeight="1">
      <c r="A25" s="26" t="s">
        <v>115</v>
      </c>
      <c r="B25" s="43">
        <v>100</v>
      </c>
      <c r="C25" s="43">
        <v>99.966803543631897</v>
      </c>
      <c r="D25" s="43">
        <v>88.457990091228496</v>
      </c>
      <c r="E25" s="43">
        <v>11.7535265008463</v>
      </c>
      <c r="F25" s="43">
        <v>96.702266905653204</v>
      </c>
      <c r="G25" s="43">
        <v>88.572704200086704</v>
      </c>
      <c r="H25" s="43">
        <v>8.7818850330003002</v>
      </c>
      <c r="I25" s="42">
        <v>23.532888647896499</v>
      </c>
      <c r="J25" s="42">
        <v>76.188921708535403</v>
      </c>
      <c r="K25" s="43">
        <v>100</v>
      </c>
      <c r="L25" s="43">
        <v>99.966803543631897</v>
      </c>
      <c r="M25" s="43">
        <v>88.457990091228496</v>
      </c>
      <c r="N25" s="43">
        <v>11.7535265008463</v>
      </c>
      <c r="O25" s="43">
        <v>96.702266905653204</v>
      </c>
      <c r="P25" s="43">
        <v>88.572704200086704</v>
      </c>
      <c r="Q25" s="43">
        <v>8.7818850330003002</v>
      </c>
      <c r="R25" s="43">
        <v>23.532888647896499</v>
      </c>
      <c r="S25" s="42">
        <v>76.188921708535403</v>
      </c>
      <c r="T25" s="74" t="s">
        <v>1</v>
      </c>
      <c r="U25" s="49" t="s">
        <v>1</v>
      </c>
      <c r="V25" s="74" t="s">
        <v>1</v>
      </c>
      <c r="W25" s="74" t="s">
        <v>1</v>
      </c>
      <c r="X25" s="49" t="s">
        <v>1</v>
      </c>
      <c r="Y25" s="74" t="s">
        <v>1</v>
      </c>
      <c r="Z25" s="74" t="s">
        <v>1</v>
      </c>
      <c r="AA25" s="49" t="s">
        <v>1</v>
      </c>
      <c r="AB25" s="74" t="s">
        <v>1</v>
      </c>
      <c r="AC25" s="110"/>
    </row>
    <row r="26" spans="1:29" ht="14.25" customHeight="1">
      <c r="A26" s="120" t="s">
        <v>15</v>
      </c>
      <c r="B26" s="42">
        <v>99.995062285327805</v>
      </c>
      <c r="C26" s="42">
        <v>98.399292303162198</v>
      </c>
      <c r="D26" s="42">
        <v>79.5017532468447</v>
      </c>
      <c r="E26" s="42">
        <v>21.841232630105601</v>
      </c>
      <c r="F26" s="42">
        <v>56.928100452298999</v>
      </c>
      <c r="G26" s="42">
        <v>70.800880241497694</v>
      </c>
      <c r="H26" s="42">
        <v>27.1798796580164</v>
      </c>
      <c r="I26" s="42">
        <v>98.757078608877606</v>
      </c>
      <c r="J26" s="42">
        <v>0.96043108814557099</v>
      </c>
      <c r="K26" s="42">
        <v>99.995062285327805</v>
      </c>
      <c r="L26" s="42">
        <v>98.399292303162198</v>
      </c>
      <c r="M26" s="42">
        <v>79.5017532468447</v>
      </c>
      <c r="N26" s="42">
        <v>21.841232630105601</v>
      </c>
      <c r="O26" s="42">
        <v>56.928100452298999</v>
      </c>
      <c r="P26" s="42">
        <v>70.800880241497694</v>
      </c>
      <c r="Q26" s="42">
        <v>27.1798796580164</v>
      </c>
      <c r="R26" s="42">
        <v>98.757078608877606</v>
      </c>
      <c r="S26" s="42">
        <v>0.96043108814557099</v>
      </c>
      <c r="T26" s="74" t="s">
        <v>1</v>
      </c>
      <c r="U26" s="49" t="s">
        <v>1</v>
      </c>
      <c r="V26" s="74" t="s">
        <v>1</v>
      </c>
      <c r="W26" s="74" t="s">
        <v>1</v>
      </c>
      <c r="X26" s="49" t="s">
        <v>1</v>
      </c>
      <c r="Y26" s="74" t="s">
        <v>1</v>
      </c>
      <c r="Z26" s="74" t="s">
        <v>1</v>
      </c>
      <c r="AA26" s="49" t="s">
        <v>1</v>
      </c>
      <c r="AB26" s="74" t="s">
        <v>1</v>
      </c>
    </row>
    <row r="27" spans="1:29" ht="14.25" customHeight="1">
      <c r="A27" s="30" t="s">
        <v>16</v>
      </c>
      <c r="B27" s="45">
        <v>99.997656099141906</v>
      </c>
      <c r="C27" s="45">
        <v>86.407214612913506</v>
      </c>
      <c r="D27" s="45">
        <v>33.442540489199402</v>
      </c>
      <c r="E27" s="45">
        <v>68.938909039438897</v>
      </c>
      <c r="F27" s="45">
        <v>42.937999762887699</v>
      </c>
      <c r="G27" s="45">
        <v>6.0889018073868799</v>
      </c>
      <c r="H27" s="45">
        <v>7.0119231695478001</v>
      </c>
      <c r="I27" s="45">
        <v>99.752700031790695</v>
      </c>
      <c r="J27" s="45">
        <v>1.86107062263535E-3</v>
      </c>
      <c r="K27" s="45">
        <v>99.997656099141906</v>
      </c>
      <c r="L27" s="45">
        <v>86.407214612913506</v>
      </c>
      <c r="M27" s="45">
        <v>33.442540489199402</v>
      </c>
      <c r="N27" s="45">
        <v>68.938909039438897</v>
      </c>
      <c r="O27" s="45">
        <v>42.937999762887699</v>
      </c>
      <c r="P27" s="45">
        <v>6.0889018073868799</v>
      </c>
      <c r="Q27" s="45">
        <v>7.0119231695478001</v>
      </c>
      <c r="R27" s="45">
        <v>99.752700031790695</v>
      </c>
      <c r="S27" s="45">
        <v>1.86107062263535E-3</v>
      </c>
      <c r="T27" s="76" t="s">
        <v>1</v>
      </c>
      <c r="U27" s="81" t="s">
        <v>1</v>
      </c>
      <c r="V27" s="76" t="s">
        <v>1</v>
      </c>
      <c r="W27" s="76" t="s">
        <v>1</v>
      </c>
      <c r="X27" s="81" t="s">
        <v>1</v>
      </c>
      <c r="Y27" s="76" t="s">
        <v>1</v>
      </c>
      <c r="Z27" s="76" t="s">
        <v>1</v>
      </c>
      <c r="AA27" s="81" t="s">
        <v>1</v>
      </c>
      <c r="AB27" s="76" t="s">
        <v>1</v>
      </c>
    </row>
  </sheetData>
  <mergeCells count="9">
    <mergeCell ref="A1:AB1"/>
    <mergeCell ref="T5:AB5"/>
    <mergeCell ref="A4:A6"/>
    <mergeCell ref="B4:J4"/>
    <mergeCell ref="K4:S4"/>
    <mergeCell ref="B5:J5"/>
    <mergeCell ref="K5:S5"/>
    <mergeCell ref="T4:AB4"/>
    <mergeCell ref="A3:AB3"/>
  </mergeCells>
  <pageMargins left="0.78740157480314965" right="0.39370078740157483" top="0.39370078740157483" bottom="0.78740157480314965"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dimension ref="A1:A31"/>
  <sheetViews>
    <sheetView workbookViewId="0"/>
  </sheetViews>
  <sheetFormatPr defaultRowHeight="15"/>
  <cols>
    <col min="1" max="1" width="106.7109375" style="165" customWidth="1"/>
  </cols>
  <sheetData>
    <row r="1" spans="1:1">
      <c r="A1" s="160" t="s">
        <v>64</v>
      </c>
    </row>
    <row r="2" spans="1:1" ht="15.75">
      <c r="A2" s="161"/>
    </row>
    <row r="3" spans="1:1" s="24" customFormat="1" ht="16.5" customHeight="1">
      <c r="A3" s="162" t="s">
        <v>326</v>
      </c>
    </row>
    <row r="4" spans="1:1" s="24" customFormat="1" ht="18.75" customHeight="1">
      <c r="A4" s="162" t="s">
        <v>255</v>
      </c>
    </row>
    <row r="5" spans="1:1" s="24" customFormat="1" ht="17.25" customHeight="1">
      <c r="A5" s="162" t="s">
        <v>256</v>
      </c>
    </row>
    <row r="6" spans="1:1" s="24" customFormat="1" ht="43.5" customHeight="1">
      <c r="A6" s="163" t="s">
        <v>327</v>
      </c>
    </row>
    <row r="7" spans="1:1" s="24" customFormat="1" ht="19.5" customHeight="1">
      <c r="A7" s="163" t="s">
        <v>328</v>
      </c>
    </row>
    <row r="8" spans="1:1" s="24" customFormat="1" ht="40.5" customHeight="1">
      <c r="A8" s="163" t="s">
        <v>329</v>
      </c>
    </row>
    <row r="9" spans="1:1" s="24" customFormat="1" ht="27.75" customHeight="1">
      <c r="A9" s="163" t="s">
        <v>330</v>
      </c>
    </row>
    <row r="10" spans="1:1" s="24" customFormat="1" ht="54.75" customHeight="1">
      <c r="A10" s="163" t="s">
        <v>331</v>
      </c>
    </row>
    <row r="11" spans="1:1" s="24" customFormat="1" ht="29.25" customHeight="1">
      <c r="A11" s="163" t="s">
        <v>332</v>
      </c>
    </row>
    <row r="12" spans="1:1" s="24" customFormat="1" ht="80.25" customHeight="1">
      <c r="A12" s="163" t="s">
        <v>333</v>
      </c>
    </row>
    <row r="13" spans="1:1" s="24" customFormat="1" ht="42" customHeight="1">
      <c r="A13" s="163" t="s">
        <v>334</v>
      </c>
    </row>
    <row r="14" spans="1:1" s="24" customFormat="1" ht="30.75" customHeight="1">
      <c r="A14" s="163" t="s">
        <v>335</v>
      </c>
    </row>
    <row r="15" spans="1:1" s="24" customFormat="1" ht="42" customHeight="1">
      <c r="A15" s="163" t="s">
        <v>336</v>
      </c>
    </row>
    <row r="16" spans="1:1" s="24" customFormat="1" ht="33" customHeight="1">
      <c r="A16" s="163" t="s">
        <v>337</v>
      </c>
    </row>
    <row r="17" spans="1:1" s="24" customFormat="1" ht="25.5" customHeight="1">
      <c r="A17" s="163" t="s">
        <v>257</v>
      </c>
    </row>
    <row r="18" spans="1:1" s="24" customFormat="1" ht="93.75" customHeight="1">
      <c r="A18" s="163" t="s">
        <v>258</v>
      </c>
    </row>
    <row r="19" spans="1:1" s="24" customFormat="1" ht="56.25" customHeight="1">
      <c r="A19" s="163" t="s">
        <v>259</v>
      </c>
    </row>
    <row r="20" spans="1:1" s="24" customFormat="1" ht="30.75" customHeight="1">
      <c r="A20" s="163" t="s">
        <v>260</v>
      </c>
    </row>
    <row r="21" spans="1:1" s="24" customFormat="1" ht="45.75" customHeight="1">
      <c r="A21" s="163" t="s">
        <v>261</v>
      </c>
    </row>
    <row r="22" spans="1:1" s="24" customFormat="1" ht="42" customHeight="1">
      <c r="A22" s="163" t="s">
        <v>262</v>
      </c>
    </row>
    <row r="23" spans="1:1" s="24" customFormat="1" ht="68.25" customHeight="1">
      <c r="A23" s="163" t="s">
        <v>263</v>
      </c>
    </row>
    <row r="24" spans="1:1" s="24" customFormat="1" ht="16.5" customHeight="1">
      <c r="A24" s="164" t="s">
        <v>264</v>
      </c>
    </row>
    <row r="25" spans="1:1" s="24" customFormat="1" ht="31.5" customHeight="1">
      <c r="A25" s="163" t="s">
        <v>265</v>
      </c>
    </row>
    <row r="26" spans="1:1">
      <c r="A26" s="25"/>
    </row>
    <row r="27" spans="1:1">
      <c r="A27" s="25"/>
    </row>
    <row r="28" spans="1:1">
      <c r="A28" s="25"/>
    </row>
    <row r="29" spans="1:1">
      <c r="A29" s="25"/>
    </row>
    <row r="30" spans="1:1">
      <c r="A30" s="25"/>
    </row>
    <row r="31" spans="1:1">
      <c r="A31" s="25"/>
    </row>
  </sheetData>
  <pageMargins left="0.78740157480314965" right="0.39370078740157483" top="0.39370078740157483" bottom="0.3937007874015748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dimension ref="A1:AB27"/>
  <sheetViews>
    <sheetView workbookViewId="0">
      <selection activeCell="A4" sqref="A4:A6"/>
    </sheetView>
  </sheetViews>
  <sheetFormatPr defaultRowHeight="14.25"/>
  <cols>
    <col min="1" max="1" width="20.85546875" style="15" customWidth="1"/>
    <col min="2" max="28" width="13.7109375" style="15" customWidth="1"/>
    <col min="29" max="16384" width="9.140625" style="15"/>
  </cols>
  <sheetData>
    <row r="1" spans="1:28">
      <c r="A1" s="228" t="s">
        <v>320</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row>
    <row r="2" spans="1:28">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28">
      <c r="A3" s="229" t="s">
        <v>170</v>
      </c>
      <c r="B3" s="230"/>
      <c r="C3" s="230"/>
      <c r="D3" s="230"/>
      <c r="E3" s="230"/>
      <c r="F3" s="230"/>
      <c r="G3" s="230"/>
      <c r="H3" s="230"/>
      <c r="I3" s="230"/>
      <c r="J3" s="230"/>
      <c r="K3" s="230"/>
      <c r="L3" s="230"/>
      <c r="M3" s="230"/>
      <c r="N3" s="230"/>
      <c r="O3" s="230"/>
      <c r="P3" s="230"/>
      <c r="Q3" s="230"/>
      <c r="R3" s="230"/>
      <c r="S3" s="230"/>
      <c r="T3" s="229"/>
      <c r="U3" s="229"/>
      <c r="V3" s="229"/>
      <c r="W3" s="229"/>
      <c r="X3" s="229"/>
      <c r="Y3" s="229"/>
      <c r="Z3" s="229"/>
      <c r="AA3" s="229"/>
      <c r="AB3" s="229"/>
    </row>
    <row r="4" spans="1:28">
      <c r="A4" s="343"/>
      <c r="B4" s="244" t="s">
        <v>0</v>
      </c>
      <c r="C4" s="240"/>
      <c r="D4" s="240"/>
      <c r="E4" s="240"/>
      <c r="F4" s="240"/>
      <c r="G4" s="240"/>
      <c r="H4" s="240"/>
      <c r="I4" s="240"/>
      <c r="J4" s="240"/>
      <c r="K4" s="240" t="s">
        <v>42</v>
      </c>
      <c r="L4" s="240"/>
      <c r="M4" s="240"/>
      <c r="N4" s="240"/>
      <c r="O4" s="240"/>
      <c r="P4" s="240"/>
      <c r="Q4" s="240"/>
      <c r="R4" s="240"/>
      <c r="S4" s="239"/>
      <c r="T4" s="239" t="s">
        <v>45</v>
      </c>
      <c r="U4" s="236"/>
      <c r="V4" s="236"/>
      <c r="W4" s="236"/>
      <c r="X4" s="236"/>
      <c r="Y4" s="236"/>
      <c r="Z4" s="236"/>
      <c r="AA4" s="236"/>
      <c r="AB4" s="236"/>
    </row>
    <row r="5" spans="1:28">
      <c r="A5" s="344"/>
      <c r="B5" s="244" t="s">
        <v>93</v>
      </c>
      <c r="C5" s="240"/>
      <c r="D5" s="240"/>
      <c r="E5" s="240"/>
      <c r="F5" s="240"/>
      <c r="G5" s="240"/>
      <c r="H5" s="240"/>
      <c r="I5" s="240"/>
      <c r="J5" s="240"/>
      <c r="K5" s="240" t="s">
        <v>93</v>
      </c>
      <c r="L5" s="240"/>
      <c r="M5" s="240"/>
      <c r="N5" s="240"/>
      <c r="O5" s="240"/>
      <c r="P5" s="240"/>
      <c r="Q5" s="240"/>
      <c r="R5" s="240"/>
      <c r="S5" s="239"/>
      <c r="T5" s="239" t="s">
        <v>93</v>
      </c>
      <c r="U5" s="236"/>
      <c r="V5" s="236"/>
      <c r="W5" s="236"/>
      <c r="X5" s="236"/>
      <c r="Y5" s="236"/>
      <c r="Z5" s="236"/>
      <c r="AA5" s="236"/>
      <c r="AB5" s="236"/>
    </row>
    <row r="6" spans="1:28" ht="56.25">
      <c r="A6" s="345"/>
      <c r="B6" s="61" t="s">
        <v>25</v>
      </c>
      <c r="C6" s="40" t="s">
        <v>26</v>
      </c>
      <c r="D6" s="40" t="s">
        <v>27</v>
      </c>
      <c r="E6" s="40" t="s">
        <v>94</v>
      </c>
      <c r="F6" s="40" t="s">
        <v>31</v>
      </c>
      <c r="G6" s="40" t="s">
        <v>95</v>
      </c>
      <c r="H6" s="40" t="s">
        <v>96</v>
      </c>
      <c r="I6" s="40" t="s">
        <v>97</v>
      </c>
      <c r="J6" s="155" t="s">
        <v>32</v>
      </c>
      <c r="K6" s="155" t="s">
        <v>25</v>
      </c>
      <c r="L6" s="40" t="s">
        <v>26</v>
      </c>
      <c r="M6" s="40" t="s">
        <v>27</v>
      </c>
      <c r="N6" s="40" t="s">
        <v>94</v>
      </c>
      <c r="O6" s="40" t="s">
        <v>31</v>
      </c>
      <c r="P6" s="40" t="s">
        <v>95</v>
      </c>
      <c r="Q6" s="40" t="s">
        <v>96</v>
      </c>
      <c r="R6" s="40" t="s">
        <v>97</v>
      </c>
      <c r="S6" s="155" t="s">
        <v>32</v>
      </c>
      <c r="T6" s="155" t="s">
        <v>25</v>
      </c>
      <c r="U6" s="51" t="s">
        <v>26</v>
      </c>
      <c r="V6" s="51" t="s">
        <v>27</v>
      </c>
      <c r="W6" s="51" t="s">
        <v>94</v>
      </c>
      <c r="X6" s="51" t="s">
        <v>31</v>
      </c>
      <c r="Y6" s="51" t="s">
        <v>95</v>
      </c>
      <c r="Z6" s="51" t="s">
        <v>98</v>
      </c>
      <c r="AA6" s="52" t="s">
        <v>97</v>
      </c>
      <c r="AB6" s="60" t="s">
        <v>32</v>
      </c>
    </row>
    <row r="7" spans="1:28" ht="14.25" customHeight="1">
      <c r="A7" s="41" t="s">
        <v>2</v>
      </c>
      <c r="B7" s="42">
        <v>97.206337498433797</v>
      </c>
      <c r="C7" s="42">
        <v>63.204995214480398</v>
      </c>
      <c r="D7" s="43">
        <v>9.44762472303759</v>
      </c>
      <c r="E7" s="43">
        <v>91.123023242880194</v>
      </c>
      <c r="F7" s="43">
        <v>15.5333872032861</v>
      </c>
      <c r="G7" s="43">
        <v>4.9837531871482001</v>
      </c>
      <c r="H7" s="42">
        <v>24.194137017152801</v>
      </c>
      <c r="I7" s="42">
        <v>96.818348347740297</v>
      </c>
      <c r="J7" s="42">
        <v>1.8607710262291099</v>
      </c>
      <c r="K7" s="42">
        <v>99.437090419970104</v>
      </c>
      <c r="L7" s="42">
        <v>78.695310354876497</v>
      </c>
      <c r="M7" s="43">
        <v>17.46998955326</v>
      </c>
      <c r="N7" s="43">
        <v>83.647770866194705</v>
      </c>
      <c r="O7" s="43">
        <v>24.4696498862439</v>
      </c>
      <c r="P7" s="43">
        <v>9.8396567027890693</v>
      </c>
      <c r="Q7" s="42">
        <v>31.681099154447999</v>
      </c>
      <c r="R7" s="42">
        <v>95.665497897705293</v>
      </c>
      <c r="S7" s="42">
        <v>2.8111128517197699</v>
      </c>
      <c r="T7" s="42">
        <v>95.290456881721695</v>
      </c>
      <c r="U7" s="42">
        <v>49.901148680097599</v>
      </c>
      <c r="V7" s="43">
        <v>2.5576221906952901</v>
      </c>
      <c r="W7" s="43">
        <v>97.543138619736197</v>
      </c>
      <c r="X7" s="43">
        <v>7.8584841269139201</v>
      </c>
      <c r="Y7" s="43">
        <v>0.81326378313443204</v>
      </c>
      <c r="Z7" s="42">
        <v>17.763964720428199</v>
      </c>
      <c r="AA7" s="42">
        <v>97.808473166076794</v>
      </c>
      <c r="AB7" s="42">
        <v>1.04457060119311</v>
      </c>
    </row>
    <row r="8" spans="1:28" ht="14.25" customHeight="1">
      <c r="A8" s="27" t="s">
        <v>114</v>
      </c>
      <c r="B8" s="43">
        <v>99.987145354383202</v>
      </c>
      <c r="C8" s="43">
        <v>39.479800504948003</v>
      </c>
      <c r="D8" s="43">
        <v>1.23441300128901</v>
      </c>
      <c r="E8" s="43">
        <v>98.827680680330801</v>
      </c>
      <c r="F8" s="43">
        <v>2.1681850743034201</v>
      </c>
      <c r="G8" s="43">
        <v>0.355728440845064</v>
      </c>
      <c r="H8" s="43">
        <v>8.5584246177755308</v>
      </c>
      <c r="I8" s="43">
        <v>84.455882292722706</v>
      </c>
      <c r="J8" s="42">
        <v>0.68189022880111005</v>
      </c>
      <c r="K8" s="42">
        <v>100</v>
      </c>
      <c r="L8" s="43">
        <v>67.826394626378402</v>
      </c>
      <c r="M8" s="43">
        <v>2.5046747710062598</v>
      </c>
      <c r="N8" s="43">
        <v>97.613293950553597</v>
      </c>
      <c r="O8" s="43">
        <v>1.4230723169447399</v>
      </c>
      <c r="P8" s="43">
        <v>0.317319397340802</v>
      </c>
      <c r="Q8" s="43">
        <v>6.1812707500331401</v>
      </c>
      <c r="R8" s="43">
        <v>76.895383080405395</v>
      </c>
      <c r="S8" s="42">
        <v>0.14128625099362699</v>
      </c>
      <c r="T8" s="42">
        <v>99.978081682101902</v>
      </c>
      <c r="U8" s="43">
        <v>19.492922059102501</v>
      </c>
      <c r="V8" s="43">
        <v>0.33876509815876399</v>
      </c>
      <c r="W8" s="43">
        <v>99.683931694132596</v>
      </c>
      <c r="X8" s="43">
        <v>2.69355606053128</v>
      </c>
      <c r="Y8" s="43">
        <v>0.38281024405755298</v>
      </c>
      <c r="Z8" s="43">
        <v>10.234530226728401</v>
      </c>
      <c r="AA8" s="43">
        <v>89.786708920400599</v>
      </c>
      <c r="AB8" s="43">
        <v>1.06306427551348</v>
      </c>
    </row>
    <row r="9" spans="1:28" ht="14.25" customHeight="1">
      <c r="A9" s="27" t="s">
        <v>3</v>
      </c>
      <c r="B9" s="43">
        <v>98.482437014043199</v>
      </c>
      <c r="C9" s="43">
        <v>50.393084385900302</v>
      </c>
      <c r="D9" s="43">
        <v>2.94670702388545</v>
      </c>
      <c r="E9" s="43">
        <v>97.058533496180203</v>
      </c>
      <c r="F9" s="43">
        <v>7.8862168434239601</v>
      </c>
      <c r="G9" s="43">
        <v>0.18158819490927899</v>
      </c>
      <c r="H9" s="43">
        <v>6.7484659979374104</v>
      </c>
      <c r="I9" s="43">
        <v>99.405520196444201</v>
      </c>
      <c r="J9" s="42">
        <v>6.4191328715225801E-2</v>
      </c>
      <c r="K9" s="42">
        <v>99.611110352252496</v>
      </c>
      <c r="L9" s="43">
        <v>45.188030536259298</v>
      </c>
      <c r="M9" s="43">
        <v>7.04071060880716</v>
      </c>
      <c r="N9" s="43">
        <v>92.969988207087596</v>
      </c>
      <c r="O9" s="43">
        <v>7.9065056626077599</v>
      </c>
      <c r="P9" s="43">
        <v>0.46997595159866901</v>
      </c>
      <c r="Q9" s="43">
        <v>5.4123308842643603</v>
      </c>
      <c r="R9" s="43">
        <v>99.317741216249601</v>
      </c>
      <c r="S9" s="42">
        <v>3.4729546883082302E-2</v>
      </c>
      <c r="T9" s="42">
        <v>97.880194016743502</v>
      </c>
      <c r="U9" s="43">
        <v>53.170422279331099</v>
      </c>
      <c r="V9" s="43">
        <v>0.76220872267592898</v>
      </c>
      <c r="W9" s="43">
        <v>99.240119333411897</v>
      </c>
      <c r="X9" s="43">
        <v>7.8753910368213997</v>
      </c>
      <c r="Y9" s="43">
        <v>2.7708856137364402E-2</v>
      </c>
      <c r="Z9" s="43">
        <v>7.4614074562094803</v>
      </c>
      <c r="AA9" s="43">
        <v>99.452357730691404</v>
      </c>
      <c r="AB9" s="43">
        <v>7.9911689244454298E-2</v>
      </c>
    </row>
    <row r="10" spans="1:28" ht="14.25" customHeight="1">
      <c r="A10" s="27" t="s">
        <v>4</v>
      </c>
      <c r="B10" s="43">
        <v>99.596317630710004</v>
      </c>
      <c r="C10" s="43">
        <v>77.888539087393795</v>
      </c>
      <c r="D10" s="43">
        <v>4.9149595200125296</v>
      </c>
      <c r="E10" s="43">
        <v>95.691945369448902</v>
      </c>
      <c r="F10" s="43">
        <v>12.1724713601413</v>
      </c>
      <c r="G10" s="43">
        <v>7.3430655178125104</v>
      </c>
      <c r="H10" s="43">
        <v>14.7661832728955</v>
      </c>
      <c r="I10" s="43">
        <v>99.419286706732606</v>
      </c>
      <c r="J10" s="42">
        <v>3.9023564168209499E-2</v>
      </c>
      <c r="K10" s="42">
        <v>99.614528292326995</v>
      </c>
      <c r="L10" s="43">
        <v>88.111912719765101</v>
      </c>
      <c r="M10" s="43">
        <v>5.6696772427918196</v>
      </c>
      <c r="N10" s="43">
        <v>95.224963405420397</v>
      </c>
      <c r="O10" s="43">
        <v>15.721820932319</v>
      </c>
      <c r="P10" s="43">
        <v>10.946508885400799</v>
      </c>
      <c r="Q10" s="43">
        <v>13.5906797472959</v>
      </c>
      <c r="R10" s="43">
        <v>99.781098148024697</v>
      </c>
      <c r="S10" s="42">
        <v>8.0418720232308793E-3</v>
      </c>
      <c r="T10" s="42">
        <v>99.559846251791697</v>
      </c>
      <c r="U10" s="43">
        <v>57.413690813837903</v>
      </c>
      <c r="V10" s="43">
        <v>3.4034495802466398</v>
      </c>
      <c r="W10" s="43">
        <v>96.627192891822304</v>
      </c>
      <c r="X10" s="43">
        <v>5.0640161110795097</v>
      </c>
      <c r="Y10" s="43">
        <v>0.12627399019924401</v>
      </c>
      <c r="Z10" s="43">
        <v>17.120421433131899</v>
      </c>
      <c r="AA10" s="43">
        <v>98.694669312271301</v>
      </c>
      <c r="AB10" s="43">
        <v>0.101072107901158</v>
      </c>
    </row>
    <row r="11" spans="1:28" ht="14.25" customHeight="1">
      <c r="A11" s="27" t="s">
        <v>5</v>
      </c>
      <c r="B11" s="43">
        <v>99.966071508728902</v>
      </c>
      <c r="C11" s="43">
        <v>63.892377324964997</v>
      </c>
      <c r="D11" s="43">
        <v>0.97825497367518499</v>
      </c>
      <c r="E11" s="43">
        <v>99.123738924718495</v>
      </c>
      <c r="F11" s="43">
        <v>12.0056096473654</v>
      </c>
      <c r="G11" s="43">
        <v>0.68341155889524996</v>
      </c>
      <c r="H11" s="43">
        <v>32.482657417017897</v>
      </c>
      <c r="I11" s="43">
        <v>99.1127112386325</v>
      </c>
      <c r="J11" s="42">
        <v>4.3294009856203602E-3</v>
      </c>
      <c r="K11" s="42">
        <v>100</v>
      </c>
      <c r="L11" s="43">
        <v>68.096222769833403</v>
      </c>
      <c r="M11" s="43">
        <v>1.93068024949571</v>
      </c>
      <c r="N11" s="43">
        <v>98.226041245913393</v>
      </c>
      <c r="O11" s="43">
        <v>12.251717814589499</v>
      </c>
      <c r="P11" s="43">
        <v>1.1602913208351999</v>
      </c>
      <c r="Q11" s="43">
        <v>34.242713439393398</v>
      </c>
      <c r="R11" s="43">
        <v>99.2793518690778</v>
      </c>
      <c r="S11" s="42">
        <v>4.19648891810687E-3</v>
      </c>
      <c r="T11" s="42">
        <v>99.959720535544193</v>
      </c>
      <c r="U11" s="43">
        <v>63.105472022281099</v>
      </c>
      <c r="V11" s="43">
        <v>0.79997332422296397</v>
      </c>
      <c r="W11" s="43">
        <v>99.291776278356494</v>
      </c>
      <c r="X11" s="43">
        <v>11.9595413928679</v>
      </c>
      <c r="Y11" s="43">
        <v>0.59414585720984303</v>
      </c>
      <c r="Z11" s="43">
        <v>32.153197774604301</v>
      </c>
      <c r="AA11" s="43">
        <v>99.081518275556206</v>
      </c>
      <c r="AB11" s="43">
        <v>4.3542803995019301E-3</v>
      </c>
    </row>
    <row r="12" spans="1:28" ht="14.25" customHeight="1">
      <c r="A12" s="27" t="s">
        <v>6</v>
      </c>
      <c r="B12" s="43">
        <v>99.178998764023106</v>
      </c>
      <c r="C12" s="43">
        <v>89.5250668602215</v>
      </c>
      <c r="D12" s="43">
        <v>38.078098902887</v>
      </c>
      <c r="E12" s="43">
        <v>62.429694397787998</v>
      </c>
      <c r="F12" s="43">
        <v>34.354560596416498</v>
      </c>
      <c r="G12" s="43">
        <v>12.541378315910499</v>
      </c>
      <c r="H12" s="43">
        <v>46.618531062798198</v>
      </c>
      <c r="I12" s="43">
        <v>98.722500327388403</v>
      </c>
      <c r="J12" s="42">
        <v>1.6568815669624E-3</v>
      </c>
      <c r="K12" s="42">
        <v>99.957470435783705</v>
      </c>
      <c r="L12" s="43">
        <v>98.081587394226801</v>
      </c>
      <c r="M12" s="43">
        <v>47.929063608386699</v>
      </c>
      <c r="N12" s="43">
        <v>52.419320249027301</v>
      </c>
      <c r="O12" s="43">
        <v>44.567931560781403</v>
      </c>
      <c r="P12" s="43">
        <v>19.2442831843927</v>
      </c>
      <c r="Q12" s="43">
        <v>56.452759071027998</v>
      </c>
      <c r="R12" s="43">
        <v>99.473714784011605</v>
      </c>
      <c r="S12" s="42">
        <v>1.6498435960089299E-3</v>
      </c>
      <c r="T12" s="42">
        <v>98.612942263021097</v>
      </c>
      <c r="U12" s="43">
        <v>83.303293801638105</v>
      </c>
      <c r="V12" s="43">
        <v>30.915086021406299</v>
      </c>
      <c r="W12" s="43">
        <v>69.708619977125593</v>
      </c>
      <c r="X12" s="43">
        <v>26.9280282751463</v>
      </c>
      <c r="Y12" s="43">
        <v>7.6674400416750297</v>
      </c>
      <c r="Z12" s="43">
        <v>39.467688073477497</v>
      </c>
      <c r="AA12" s="43">
        <v>98.176263589118193</v>
      </c>
      <c r="AB12" s="43">
        <v>1.66199914459121E-3</v>
      </c>
    </row>
    <row r="13" spans="1:28" ht="14.25" customHeight="1">
      <c r="A13" s="27" t="s">
        <v>7</v>
      </c>
      <c r="B13" s="43">
        <v>99.7000317703517</v>
      </c>
      <c r="C13" s="43">
        <v>60.637764725697402</v>
      </c>
      <c r="D13" s="43">
        <v>0.12947243441789699</v>
      </c>
      <c r="E13" s="43">
        <v>99.890273483829603</v>
      </c>
      <c r="F13" s="43">
        <v>22.693412783004501</v>
      </c>
      <c r="G13" s="43">
        <v>0.31076309777807898</v>
      </c>
      <c r="H13" s="43">
        <v>43.9335755365925</v>
      </c>
      <c r="I13" s="43">
        <v>99.623754731045807</v>
      </c>
      <c r="J13" s="42">
        <v>1.7953243793479799E-3</v>
      </c>
      <c r="K13" s="42">
        <v>99.998512874049396</v>
      </c>
      <c r="L13" s="43">
        <v>90.429796411556097</v>
      </c>
      <c r="M13" s="43">
        <v>0.177725352081575</v>
      </c>
      <c r="N13" s="43">
        <v>99.857630504089698</v>
      </c>
      <c r="O13" s="43">
        <v>41.504784557359699</v>
      </c>
      <c r="P13" s="43">
        <v>0.40152625989535901</v>
      </c>
      <c r="Q13" s="43">
        <v>76.033933048418007</v>
      </c>
      <c r="R13" s="43">
        <v>99.893493616669602</v>
      </c>
      <c r="S13" s="42">
        <v>3.8163933013718402E-3</v>
      </c>
      <c r="T13" s="42">
        <v>99.434889698053397</v>
      </c>
      <c r="U13" s="43">
        <v>34.173372436507499</v>
      </c>
      <c r="V13" s="43">
        <v>8.6609156222750699E-2</v>
      </c>
      <c r="W13" s="43">
        <v>99.919270385767504</v>
      </c>
      <c r="X13" s="43">
        <v>5.9831888082282703</v>
      </c>
      <c r="Y13" s="43">
        <v>0.23013778316352701</v>
      </c>
      <c r="Z13" s="43">
        <v>15.418687301580601</v>
      </c>
      <c r="AA13" s="43">
        <v>99.384144497004996</v>
      </c>
      <c r="AB13" s="43" t="s">
        <v>1</v>
      </c>
    </row>
    <row r="14" spans="1:28" ht="14.25" customHeight="1">
      <c r="A14" s="27" t="s">
        <v>8</v>
      </c>
      <c r="B14" s="43">
        <v>99.837406204950796</v>
      </c>
      <c r="C14" s="43">
        <v>99.976762029095596</v>
      </c>
      <c r="D14" s="43">
        <v>0.44425638929466299</v>
      </c>
      <c r="E14" s="43">
        <v>99.598599643834305</v>
      </c>
      <c r="F14" s="43">
        <v>18.718853419609299</v>
      </c>
      <c r="G14" s="43">
        <v>0.62886597776150599</v>
      </c>
      <c r="H14" s="43">
        <v>8.9199496268708103</v>
      </c>
      <c r="I14" s="43">
        <v>99.952122098816702</v>
      </c>
      <c r="J14" s="42" t="s">
        <v>1</v>
      </c>
      <c r="K14" s="42">
        <v>99.997605705280094</v>
      </c>
      <c r="L14" s="43">
        <v>99.979963112237897</v>
      </c>
      <c r="M14" s="43">
        <v>1.1282797492388299</v>
      </c>
      <c r="N14" s="43">
        <v>98.983431285245302</v>
      </c>
      <c r="O14" s="43">
        <v>34.986813216772497</v>
      </c>
      <c r="P14" s="43">
        <v>1.6281040048817099</v>
      </c>
      <c r="Q14" s="43">
        <v>8.7158254952079108</v>
      </c>
      <c r="R14" s="43">
        <v>99.992934291764698</v>
      </c>
      <c r="S14" s="42" t="s">
        <v>1</v>
      </c>
      <c r="T14" s="42">
        <v>99.740154149059293</v>
      </c>
      <c r="U14" s="43">
        <v>99.974818752643301</v>
      </c>
      <c r="V14" s="43">
        <v>2.90074160106631E-2</v>
      </c>
      <c r="W14" s="43">
        <v>99.972048920949206</v>
      </c>
      <c r="X14" s="43">
        <v>8.8430889373134391</v>
      </c>
      <c r="Y14" s="43">
        <v>2.2260137776950802E-2</v>
      </c>
      <c r="Z14" s="43">
        <v>9.0438669388503605</v>
      </c>
      <c r="AA14" s="43">
        <v>99.927346305749495</v>
      </c>
      <c r="AB14" s="43" t="s">
        <v>1</v>
      </c>
    </row>
    <row r="15" spans="1:28" ht="14.25" customHeight="1">
      <c r="A15" s="27" t="s">
        <v>112</v>
      </c>
      <c r="B15" s="43">
        <v>99.988692652657093</v>
      </c>
      <c r="C15" s="43">
        <v>55.011955780448702</v>
      </c>
      <c r="D15" s="43">
        <v>2.8350915275722199</v>
      </c>
      <c r="E15" s="43">
        <v>97.248742299343107</v>
      </c>
      <c r="F15" s="43">
        <v>10.811247092500899</v>
      </c>
      <c r="G15" s="43">
        <v>1.3180792126010501</v>
      </c>
      <c r="H15" s="43">
        <v>17.370859007887901</v>
      </c>
      <c r="I15" s="43">
        <v>99.564523264636605</v>
      </c>
      <c r="J15" s="42">
        <v>8.8639097793593398E-4</v>
      </c>
      <c r="K15" s="42">
        <v>99.997370976284898</v>
      </c>
      <c r="L15" s="43">
        <v>66.591311978370101</v>
      </c>
      <c r="M15" s="43">
        <v>5.8262595531503303</v>
      </c>
      <c r="N15" s="43">
        <v>94.347761792287201</v>
      </c>
      <c r="O15" s="43">
        <v>20.807809006581799</v>
      </c>
      <c r="P15" s="43">
        <v>3.1613593535712599</v>
      </c>
      <c r="Q15" s="43">
        <v>29.2926374630105</v>
      </c>
      <c r="R15" s="43">
        <v>99.514430300992998</v>
      </c>
      <c r="S15" s="42">
        <v>1.03352283642023E-3</v>
      </c>
      <c r="T15" s="42">
        <v>99.983746755071195</v>
      </c>
      <c r="U15" s="43">
        <v>48.412719300816399</v>
      </c>
      <c r="V15" s="43">
        <v>1.13038318164119</v>
      </c>
      <c r="W15" s="43">
        <v>98.902051521517507</v>
      </c>
      <c r="X15" s="43">
        <v>5.1140671347629798</v>
      </c>
      <c r="Y15" s="43">
        <v>0.267568170315656</v>
      </c>
      <c r="Z15" s="43">
        <v>10.5764713115096</v>
      </c>
      <c r="AA15" s="43">
        <v>99.593071942766798</v>
      </c>
      <c r="AB15" s="43">
        <v>8.0253848119695901E-4</v>
      </c>
    </row>
    <row r="16" spans="1:28" ht="14.25" customHeight="1">
      <c r="A16" s="27" t="s">
        <v>9</v>
      </c>
      <c r="B16" s="43">
        <v>97.262180040435396</v>
      </c>
      <c r="C16" s="43">
        <v>66.178971535631504</v>
      </c>
      <c r="D16" s="43">
        <v>13.9015811186941</v>
      </c>
      <c r="E16" s="43">
        <v>86.134368134919399</v>
      </c>
      <c r="F16" s="43">
        <v>41.6127217385785</v>
      </c>
      <c r="G16" s="43">
        <v>10.031672300073801</v>
      </c>
      <c r="H16" s="43">
        <v>22.742572309055902</v>
      </c>
      <c r="I16" s="43">
        <v>87.423637886774799</v>
      </c>
      <c r="J16" s="42">
        <v>9.6949519597650795</v>
      </c>
      <c r="K16" s="42">
        <v>96.118405485216599</v>
      </c>
      <c r="L16" s="43">
        <v>77.187635871035994</v>
      </c>
      <c r="M16" s="43">
        <v>20.310956610014799</v>
      </c>
      <c r="N16" s="43">
        <v>79.744018495393604</v>
      </c>
      <c r="O16" s="43">
        <v>52.5152713734972</v>
      </c>
      <c r="P16" s="43">
        <v>14.968307853519599</v>
      </c>
      <c r="Q16" s="43">
        <v>26.100767091913799</v>
      </c>
      <c r="R16" s="43">
        <v>84.2486254232672</v>
      </c>
      <c r="S16" s="42">
        <v>14.1440253270436</v>
      </c>
      <c r="T16" s="42">
        <v>99.423336450429105</v>
      </c>
      <c r="U16" s="43">
        <v>45.378154289459403</v>
      </c>
      <c r="V16" s="43">
        <v>1.7910975763544501</v>
      </c>
      <c r="W16" s="43">
        <v>98.208902423645597</v>
      </c>
      <c r="X16" s="43">
        <v>21.012407698307399</v>
      </c>
      <c r="Y16" s="43">
        <v>0.70392364414130504</v>
      </c>
      <c r="Z16" s="43">
        <v>16.397279744305401</v>
      </c>
      <c r="AA16" s="43">
        <v>93.422808357922904</v>
      </c>
      <c r="AB16" s="43">
        <v>1.2884496623025199</v>
      </c>
    </row>
    <row r="17" spans="1:28" ht="14.25" customHeight="1">
      <c r="A17" s="27" t="s">
        <v>10</v>
      </c>
      <c r="B17" s="43">
        <v>93.215050281205706</v>
      </c>
      <c r="C17" s="43">
        <v>47.5833737332105</v>
      </c>
      <c r="D17" s="43">
        <v>10.440636119625299</v>
      </c>
      <c r="E17" s="43">
        <v>90.029996393484595</v>
      </c>
      <c r="F17" s="43">
        <v>15.8445749016613</v>
      </c>
      <c r="G17" s="43">
        <v>8.8129126661111297</v>
      </c>
      <c r="H17" s="43">
        <v>15.318496906475801</v>
      </c>
      <c r="I17" s="43">
        <v>99.974449668448401</v>
      </c>
      <c r="J17" s="42">
        <v>8.4244901245902701E-3</v>
      </c>
      <c r="K17" s="42">
        <v>99.964804762305604</v>
      </c>
      <c r="L17" s="43">
        <v>70.652796735757093</v>
      </c>
      <c r="M17" s="43">
        <v>23.381831596949599</v>
      </c>
      <c r="N17" s="43">
        <v>77.667894560330595</v>
      </c>
      <c r="O17" s="43">
        <v>29.0154072552067</v>
      </c>
      <c r="P17" s="43">
        <v>20.979497543131</v>
      </c>
      <c r="Q17" s="43">
        <v>24.628900953079299</v>
      </c>
      <c r="R17" s="43">
        <v>99.977895179508806</v>
      </c>
      <c r="S17" s="42">
        <v>2.0409552497564799E-2</v>
      </c>
      <c r="T17" s="42">
        <v>88.470540974549394</v>
      </c>
      <c r="U17" s="43">
        <v>31.367511002016801</v>
      </c>
      <c r="V17" s="43">
        <v>1.3440648956866099</v>
      </c>
      <c r="W17" s="43">
        <v>98.719513525028603</v>
      </c>
      <c r="X17" s="43">
        <v>6.5865882811428298</v>
      </c>
      <c r="Y17" s="43">
        <v>0.26082749903119501</v>
      </c>
      <c r="Z17" s="43">
        <v>8.7740664725197295</v>
      </c>
      <c r="AA17" s="43">
        <v>99.972027764164693</v>
      </c>
      <c r="AB17" s="43" t="s">
        <v>1</v>
      </c>
    </row>
    <row r="18" spans="1:28" ht="14.25" customHeight="1">
      <c r="A18" s="27" t="s">
        <v>18</v>
      </c>
      <c r="B18" s="43">
        <v>99.698466513356095</v>
      </c>
      <c r="C18" s="43">
        <v>39.667716136092203</v>
      </c>
      <c r="D18" s="43">
        <v>0.54567866098462603</v>
      </c>
      <c r="E18" s="43">
        <v>99.514077971581898</v>
      </c>
      <c r="F18" s="43">
        <v>5.2403758958508204</v>
      </c>
      <c r="G18" s="43">
        <v>3.5979691188680898E-2</v>
      </c>
      <c r="H18" s="43">
        <v>21.5325493291238</v>
      </c>
      <c r="I18" s="43">
        <v>99.836734285170095</v>
      </c>
      <c r="J18" s="42" t="s">
        <v>1</v>
      </c>
      <c r="K18" s="42">
        <v>99.994641644473703</v>
      </c>
      <c r="L18" s="43">
        <v>48.027930084133203</v>
      </c>
      <c r="M18" s="43">
        <v>1.22382241563576</v>
      </c>
      <c r="N18" s="43">
        <v>98.9266708790027</v>
      </c>
      <c r="O18" s="43">
        <v>5.16485557238944</v>
      </c>
      <c r="P18" s="43">
        <v>8.9106451136868603E-2</v>
      </c>
      <c r="Q18" s="43">
        <v>22.4287148665411</v>
      </c>
      <c r="R18" s="43">
        <v>99.887928383733694</v>
      </c>
      <c r="S18" s="42" t="s">
        <v>1</v>
      </c>
      <c r="T18" s="42">
        <v>99.503413840253202</v>
      </c>
      <c r="U18" s="43">
        <v>34.161912620030598</v>
      </c>
      <c r="V18" s="43">
        <v>9.90721157504207E-2</v>
      </c>
      <c r="W18" s="43">
        <v>99.900927884249597</v>
      </c>
      <c r="X18" s="43">
        <v>5.2901114725994498</v>
      </c>
      <c r="Y18" s="43">
        <v>9.9189021401404091E-4</v>
      </c>
      <c r="Z18" s="43">
        <v>20.942359724222399</v>
      </c>
      <c r="AA18" s="43">
        <v>99.803019281029705</v>
      </c>
      <c r="AB18" s="43" t="s">
        <v>1</v>
      </c>
    </row>
    <row r="19" spans="1:28" ht="14.25" customHeight="1">
      <c r="A19" s="27" t="s">
        <v>11</v>
      </c>
      <c r="B19" s="43">
        <v>63.540048950928302</v>
      </c>
      <c r="C19" s="43">
        <v>97.561932414622703</v>
      </c>
      <c r="D19" s="43">
        <v>10.8359090081179</v>
      </c>
      <c r="E19" s="43">
        <v>91.326618015654603</v>
      </c>
      <c r="F19" s="43">
        <v>16.105903673316298</v>
      </c>
      <c r="G19" s="43">
        <v>9.8267688049477506</v>
      </c>
      <c r="H19" s="43">
        <v>43.723829086842699</v>
      </c>
      <c r="I19" s="43">
        <v>99.361470044227104</v>
      </c>
      <c r="J19" s="42">
        <v>1.0756412988299499E-3</v>
      </c>
      <c r="K19" s="42">
        <v>78.243888498342301</v>
      </c>
      <c r="L19" s="43">
        <v>98.818541928609704</v>
      </c>
      <c r="M19" s="43">
        <v>53.431741217977297</v>
      </c>
      <c r="N19" s="43">
        <v>58.884864643117702</v>
      </c>
      <c r="O19" s="43">
        <v>55.9094363308174</v>
      </c>
      <c r="P19" s="43">
        <v>52.805483104995297</v>
      </c>
      <c r="Q19" s="43">
        <v>18.2818974282069</v>
      </c>
      <c r="R19" s="43">
        <v>99.897371790548704</v>
      </c>
      <c r="S19" s="42" t="s">
        <v>1</v>
      </c>
      <c r="T19" s="42">
        <v>60.990068953088297</v>
      </c>
      <c r="U19" s="43">
        <v>97.344007761988294</v>
      </c>
      <c r="V19" s="43">
        <v>3.44882349373668</v>
      </c>
      <c r="W19" s="43">
        <v>96.952755456019602</v>
      </c>
      <c r="X19" s="43">
        <v>9.2030663706712694</v>
      </c>
      <c r="Y19" s="43">
        <v>2.3732828331647302</v>
      </c>
      <c r="Z19" s="43">
        <v>48.136038335096003</v>
      </c>
      <c r="AA19" s="43">
        <v>99.268532500293702</v>
      </c>
      <c r="AB19" s="43">
        <v>1.26218194952341E-3</v>
      </c>
    </row>
    <row r="20" spans="1:28" ht="14.25" customHeight="1">
      <c r="A20" s="27" t="s">
        <v>12</v>
      </c>
      <c r="B20" s="43">
        <v>98.567199373375999</v>
      </c>
      <c r="C20" s="43">
        <v>45.481567121530702</v>
      </c>
      <c r="D20" s="43">
        <v>23.1506159237757</v>
      </c>
      <c r="E20" s="43">
        <v>77.162705952092594</v>
      </c>
      <c r="F20" s="43">
        <v>14.5667051138416</v>
      </c>
      <c r="G20" s="43">
        <v>13.5747519346322</v>
      </c>
      <c r="H20" s="43">
        <v>12.847155433250901</v>
      </c>
      <c r="I20" s="43">
        <v>80.248414330572302</v>
      </c>
      <c r="J20" s="42">
        <v>19.073903846071499</v>
      </c>
      <c r="K20" s="42">
        <v>99.822151878886103</v>
      </c>
      <c r="L20" s="43">
        <v>70.447994386532599</v>
      </c>
      <c r="M20" s="43">
        <v>48.945160160816499</v>
      </c>
      <c r="N20" s="43">
        <v>51.744997923159701</v>
      </c>
      <c r="O20" s="43">
        <v>21.379812186195501</v>
      </c>
      <c r="P20" s="43">
        <v>29.678248411403601</v>
      </c>
      <c r="Q20" s="43">
        <v>10.000750877231701</v>
      </c>
      <c r="R20" s="43">
        <v>70.0027756054116</v>
      </c>
      <c r="S20" s="42">
        <v>29.505045445674799</v>
      </c>
      <c r="T20" s="42">
        <v>97.523764414919498</v>
      </c>
      <c r="U20" s="43">
        <v>24.723137713499099</v>
      </c>
      <c r="V20" s="43">
        <v>1.7036455593951001</v>
      </c>
      <c r="W20" s="43">
        <v>98.296354440604901</v>
      </c>
      <c r="X20" s="43">
        <v>8.9019217345602097</v>
      </c>
      <c r="Y20" s="43">
        <v>0.18543950769377099</v>
      </c>
      <c r="Z20" s="43">
        <v>15.213809156495101</v>
      </c>
      <c r="AA20" s="43">
        <v>88.7671890018119</v>
      </c>
      <c r="AB20" s="43">
        <v>10.400892115470899</v>
      </c>
    </row>
    <row r="21" spans="1:28" ht="14.25" customHeight="1">
      <c r="A21" s="27" t="s">
        <v>17</v>
      </c>
      <c r="B21" s="43">
        <v>99.842992971585403</v>
      </c>
      <c r="C21" s="43">
        <v>26.7887321593237</v>
      </c>
      <c r="D21" s="43">
        <v>3.3177000266488101</v>
      </c>
      <c r="E21" s="43">
        <v>96.682299973351206</v>
      </c>
      <c r="F21" s="43">
        <v>11.305785332220999</v>
      </c>
      <c r="G21" s="43">
        <v>2.7805876567971199</v>
      </c>
      <c r="H21" s="43">
        <v>13.1458928659411</v>
      </c>
      <c r="I21" s="43">
        <v>99.886803590750006</v>
      </c>
      <c r="J21" s="42">
        <v>0.111991470187186</v>
      </c>
      <c r="K21" s="42">
        <v>100</v>
      </c>
      <c r="L21" s="43">
        <v>32.730364131104899</v>
      </c>
      <c r="M21" s="43">
        <v>11.4831561738226</v>
      </c>
      <c r="N21" s="43">
        <v>88.516843826177407</v>
      </c>
      <c r="O21" s="43">
        <v>28.193545760911</v>
      </c>
      <c r="P21" s="43">
        <v>11.1735252973334</v>
      </c>
      <c r="Q21" s="43">
        <v>19.029806568254699</v>
      </c>
      <c r="R21" s="43">
        <v>99.848405478732403</v>
      </c>
      <c r="S21" s="42">
        <v>0.14670516501314201</v>
      </c>
      <c r="T21" s="42">
        <v>99.791645935725498</v>
      </c>
      <c r="U21" s="43">
        <v>24.845601377207998</v>
      </c>
      <c r="V21" s="43">
        <v>0.64729747311712504</v>
      </c>
      <c r="W21" s="43">
        <v>99.352702526882894</v>
      </c>
      <c r="X21" s="43">
        <v>5.7828705361120702</v>
      </c>
      <c r="Y21" s="43">
        <v>3.57903419921324E-2</v>
      </c>
      <c r="Z21" s="43">
        <v>11.2216380671621</v>
      </c>
      <c r="AA21" s="43">
        <v>99.899361176576804</v>
      </c>
      <c r="AB21" s="43">
        <v>0.100638823423191</v>
      </c>
    </row>
    <row r="22" spans="1:28" ht="14.25" customHeight="1">
      <c r="A22" s="27" t="s">
        <v>13</v>
      </c>
      <c r="B22" s="43">
        <v>95.8802741029168</v>
      </c>
      <c r="C22" s="43">
        <v>25.688613244097301</v>
      </c>
      <c r="D22" s="43">
        <v>1.9275741495825101</v>
      </c>
      <c r="E22" s="43">
        <v>98.154868187814699</v>
      </c>
      <c r="F22" s="43">
        <v>1.9722352058413599</v>
      </c>
      <c r="G22" s="43">
        <v>0.21621113799734001</v>
      </c>
      <c r="H22" s="43">
        <v>2.0549430247278302</v>
      </c>
      <c r="I22" s="43">
        <v>98.518271318078803</v>
      </c>
      <c r="J22" s="42">
        <v>5.5068269839165804E-3</v>
      </c>
      <c r="K22" s="42">
        <v>99.605026538617693</v>
      </c>
      <c r="L22" s="43">
        <v>41.876454737191096</v>
      </c>
      <c r="M22" s="43">
        <v>5.9425316924336604</v>
      </c>
      <c r="N22" s="43">
        <v>94.195777456104906</v>
      </c>
      <c r="O22" s="43">
        <v>5.3919817237053298</v>
      </c>
      <c r="P22" s="43">
        <v>0.483256978678476</v>
      </c>
      <c r="Q22" s="43">
        <v>3.9934119326366999</v>
      </c>
      <c r="R22" s="43">
        <v>96.016922756775003</v>
      </c>
      <c r="S22" s="42">
        <v>1.00566063264998E-2</v>
      </c>
      <c r="T22" s="42">
        <v>94.816691246850198</v>
      </c>
      <c r="U22" s="43">
        <v>21.0662629037752</v>
      </c>
      <c r="V22" s="43">
        <v>0.78112479915525401</v>
      </c>
      <c r="W22" s="43">
        <v>99.285365073325593</v>
      </c>
      <c r="X22" s="43">
        <v>0.99574513535186804</v>
      </c>
      <c r="Y22" s="43">
        <v>0.13995764656794399</v>
      </c>
      <c r="Z22" s="43">
        <v>1.5014237417524501</v>
      </c>
      <c r="AA22" s="43">
        <v>99.232517833189405</v>
      </c>
      <c r="AB22" s="43">
        <v>4.2076621692899701E-3</v>
      </c>
    </row>
    <row r="23" spans="1:28" ht="14.25" customHeight="1">
      <c r="A23" s="27" t="s">
        <v>113</v>
      </c>
      <c r="B23" s="43">
        <v>97.781648348542106</v>
      </c>
      <c r="C23" s="43">
        <v>82.301677750878</v>
      </c>
      <c r="D23" s="43">
        <v>32.769705187575397</v>
      </c>
      <c r="E23" s="43">
        <v>68.546103415029805</v>
      </c>
      <c r="F23" s="43">
        <v>49.8365011505241</v>
      </c>
      <c r="G23" s="43">
        <v>33.154645154946202</v>
      </c>
      <c r="H23" s="43">
        <v>28.6938538115783</v>
      </c>
      <c r="I23" s="43">
        <v>52.867835095013803</v>
      </c>
      <c r="J23" s="42">
        <v>40.898562426911397</v>
      </c>
      <c r="K23" s="42">
        <v>97.482041888436598</v>
      </c>
      <c r="L23" s="43">
        <v>88.058891129676098</v>
      </c>
      <c r="M23" s="43">
        <v>57.6026206214326</v>
      </c>
      <c r="N23" s="43">
        <v>44.619630977082899</v>
      </c>
      <c r="O23" s="43">
        <v>57.640946448018099</v>
      </c>
      <c r="P23" s="43">
        <v>58.805154299435699</v>
      </c>
      <c r="Q23" s="43">
        <v>17.4044306638433</v>
      </c>
      <c r="R23" s="43">
        <v>37.391215426328699</v>
      </c>
      <c r="S23" s="42">
        <v>54.952529144825</v>
      </c>
      <c r="T23" s="42">
        <v>98.153127759783203</v>
      </c>
      <c r="U23" s="43">
        <v>75.163359586471202</v>
      </c>
      <c r="V23" s="43">
        <v>1.9795920454275999</v>
      </c>
      <c r="W23" s="43">
        <v>98.212325869621097</v>
      </c>
      <c r="X23" s="43">
        <v>40.159838160164099</v>
      </c>
      <c r="Y23" s="43">
        <v>1.3508047715598399</v>
      </c>
      <c r="Z23" s="43">
        <v>42.691510146139002</v>
      </c>
      <c r="AA23" s="43">
        <v>72.057159519124994</v>
      </c>
      <c r="AB23" s="43">
        <v>23.473172867111099</v>
      </c>
    </row>
    <row r="24" spans="1:28" ht="14.25" customHeight="1">
      <c r="A24" s="27" t="s">
        <v>14</v>
      </c>
      <c r="B24" s="42">
        <v>99.971843794574198</v>
      </c>
      <c r="C24" s="42">
        <v>46.6500940687162</v>
      </c>
      <c r="D24" s="42">
        <v>12.7257670189012</v>
      </c>
      <c r="E24" s="42">
        <v>88.177629583569598</v>
      </c>
      <c r="F24" s="42">
        <v>6.9360631351931703</v>
      </c>
      <c r="G24" s="42">
        <v>5.9717967691369198</v>
      </c>
      <c r="H24" s="42">
        <v>8.3842696296782098</v>
      </c>
      <c r="I24" s="42">
        <v>70.129652776349701</v>
      </c>
      <c r="J24" s="42">
        <v>20.933288217439099</v>
      </c>
      <c r="K24" s="42">
        <v>100</v>
      </c>
      <c r="L24" s="42">
        <v>65.028372067299799</v>
      </c>
      <c r="M24" s="42">
        <v>26.252783601674899</v>
      </c>
      <c r="N24" s="42">
        <v>75.740527784963604</v>
      </c>
      <c r="O24" s="42">
        <v>7.9689158923370096</v>
      </c>
      <c r="P24" s="42">
        <v>11.794351798611</v>
      </c>
      <c r="Q24" s="42">
        <v>7.0604035120854496</v>
      </c>
      <c r="R24" s="42">
        <v>68.925627734085296</v>
      </c>
      <c r="S24" s="42">
        <v>16.987623897518301</v>
      </c>
      <c r="T24" s="42">
        <v>99.951419296805994</v>
      </c>
      <c r="U24" s="42">
        <v>33.3185001167436</v>
      </c>
      <c r="V24" s="42">
        <v>2.9132757464850099</v>
      </c>
      <c r="W24" s="42">
        <v>97.199497199847002</v>
      </c>
      <c r="X24" s="42">
        <v>6.1868322457987404</v>
      </c>
      <c r="Y24" s="42">
        <v>1.7481181730275801</v>
      </c>
      <c r="Z24" s="42">
        <v>9.3446014696841804</v>
      </c>
      <c r="AA24" s="42">
        <v>71.003051958401201</v>
      </c>
      <c r="AB24" s="42">
        <v>23.7954712025928</v>
      </c>
    </row>
    <row r="25" spans="1:28" ht="14.25" customHeight="1">
      <c r="A25" s="44" t="s">
        <v>115</v>
      </c>
      <c r="B25" s="42">
        <v>100</v>
      </c>
      <c r="C25" s="42">
        <v>99.759095958621899</v>
      </c>
      <c r="D25" s="42">
        <v>17.1526235610288</v>
      </c>
      <c r="E25" s="42">
        <v>83.354583378834207</v>
      </c>
      <c r="F25" s="42">
        <v>79.932842069488601</v>
      </c>
      <c r="G25" s="42">
        <v>17.630716388252299</v>
      </c>
      <c r="H25" s="42">
        <v>63.640977776823298</v>
      </c>
      <c r="I25" s="42">
        <v>81.5211196429659</v>
      </c>
      <c r="J25" s="42">
        <v>18.031631256701601</v>
      </c>
      <c r="K25" s="42">
        <v>100</v>
      </c>
      <c r="L25" s="42">
        <v>99.759095958621899</v>
      </c>
      <c r="M25" s="42">
        <v>17.1526235610288</v>
      </c>
      <c r="N25" s="42">
        <v>83.354583378834207</v>
      </c>
      <c r="O25" s="42">
        <v>79.932842069488601</v>
      </c>
      <c r="P25" s="42">
        <v>17.630716388252299</v>
      </c>
      <c r="Q25" s="42">
        <v>63.640977776823298</v>
      </c>
      <c r="R25" s="42">
        <v>81.5211196429659</v>
      </c>
      <c r="S25" s="42">
        <v>18.031631256701601</v>
      </c>
      <c r="T25" s="49" t="s">
        <v>1</v>
      </c>
      <c r="U25" s="49" t="s">
        <v>1</v>
      </c>
      <c r="V25" s="49" t="s">
        <v>1</v>
      </c>
      <c r="W25" s="49" t="s">
        <v>1</v>
      </c>
      <c r="X25" s="49" t="s">
        <v>1</v>
      </c>
      <c r="Y25" s="49" t="s">
        <v>1</v>
      </c>
      <c r="Z25" s="49" t="s">
        <v>1</v>
      </c>
      <c r="AA25" s="49" t="s">
        <v>1</v>
      </c>
      <c r="AB25" s="49" t="s">
        <v>1</v>
      </c>
    </row>
    <row r="26" spans="1:28" ht="14.25" customHeight="1">
      <c r="A26" s="44" t="s">
        <v>15</v>
      </c>
      <c r="B26" s="42">
        <v>99.995143399521794</v>
      </c>
      <c r="C26" s="42">
        <v>96.633027850969398</v>
      </c>
      <c r="D26" s="42">
        <v>41.6917360650232</v>
      </c>
      <c r="E26" s="42">
        <v>60.296726175400202</v>
      </c>
      <c r="F26" s="42">
        <v>9.0622903141922695</v>
      </c>
      <c r="G26" s="42">
        <v>18.885882592073798</v>
      </c>
      <c r="H26" s="42">
        <v>76.349483139242196</v>
      </c>
      <c r="I26" s="42">
        <v>99.772088709545002</v>
      </c>
      <c r="J26" s="42">
        <v>1.3442333209544501E-2</v>
      </c>
      <c r="K26" s="42">
        <v>99.995143399521794</v>
      </c>
      <c r="L26" s="42">
        <v>96.633027850969398</v>
      </c>
      <c r="M26" s="42">
        <v>41.6917360650232</v>
      </c>
      <c r="N26" s="42">
        <v>60.296726175400202</v>
      </c>
      <c r="O26" s="42">
        <v>9.0622903141922695</v>
      </c>
      <c r="P26" s="42">
        <v>18.885882592073798</v>
      </c>
      <c r="Q26" s="42">
        <v>76.349483139242196</v>
      </c>
      <c r="R26" s="42">
        <v>99.772088709545002</v>
      </c>
      <c r="S26" s="42">
        <v>1.3442333209544501E-2</v>
      </c>
      <c r="T26" s="49" t="s">
        <v>1</v>
      </c>
      <c r="U26" s="49" t="s">
        <v>1</v>
      </c>
      <c r="V26" s="49" t="s">
        <v>1</v>
      </c>
      <c r="W26" s="49" t="s">
        <v>1</v>
      </c>
      <c r="X26" s="49" t="s">
        <v>1</v>
      </c>
      <c r="Y26" s="49" t="s">
        <v>1</v>
      </c>
      <c r="Z26" s="49" t="s">
        <v>1</v>
      </c>
      <c r="AA26" s="49" t="s">
        <v>1</v>
      </c>
      <c r="AB26" s="49" t="s">
        <v>1</v>
      </c>
    </row>
    <row r="27" spans="1:28" ht="14.25" customHeight="1">
      <c r="A27" s="31" t="s">
        <v>16</v>
      </c>
      <c r="B27" s="45">
        <v>99.9974753198928</v>
      </c>
      <c r="C27" s="45">
        <v>79.937666155513099</v>
      </c>
      <c r="D27" s="45">
        <v>4.2644433275798503</v>
      </c>
      <c r="E27" s="45">
        <v>97.643490573980003</v>
      </c>
      <c r="F27" s="45">
        <v>33.7432023231679</v>
      </c>
      <c r="G27" s="45">
        <v>0.64032924932822199</v>
      </c>
      <c r="H27" s="45">
        <v>4.3250975137466297</v>
      </c>
      <c r="I27" s="45">
        <v>99.787436356412101</v>
      </c>
      <c r="J27" s="45">
        <v>2.7629123634524601E-3</v>
      </c>
      <c r="K27" s="45">
        <v>99.9974753198928</v>
      </c>
      <c r="L27" s="45">
        <v>79.937666155513099</v>
      </c>
      <c r="M27" s="45">
        <v>4.2644433275798503</v>
      </c>
      <c r="N27" s="45">
        <v>97.643490573980003</v>
      </c>
      <c r="O27" s="45">
        <v>33.7432023231679</v>
      </c>
      <c r="P27" s="45">
        <v>0.64032924932822199</v>
      </c>
      <c r="Q27" s="45">
        <v>4.3250975137466297</v>
      </c>
      <c r="R27" s="45">
        <v>99.787436356412101</v>
      </c>
      <c r="S27" s="45">
        <v>2.7629123634524601E-3</v>
      </c>
      <c r="T27" s="45" t="s">
        <v>1</v>
      </c>
      <c r="U27" s="45" t="s">
        <v>1</v>
      </c>
      <c r="V27" s="45" t="s">
        <v>1</v>
      </c>
      <c r="W27" s="45" t="s">
        <v>1</v>
      </c>
      <c r="X27" s="45" t="s">
        <v>1</v>
      </c>
      <c r="Y27" s="45" t="s">
        <v>1</v>
      </c>
      <c r="Z27" s="45" t="s">
        <v>1</v>
      </c>
      <c r="AA27" s="45" t="s">
        <v>1</v>
      </c>
      <c r="AB27" s="45" t="s">
        <v>1</v>
      </c>
    </row>
  </sheetData>
  <mergeCells count="9">
    <mergeCell ref="T4:AB4"/>
    <mergeCell ref="T5:AB5"/>
    <mergeCell ref="A1:AB1"/>
    <mergeCell ref="B5:J5"/>
    <mergeCell ref="K5:S5"/>
    <mergeCell ref="A4:A6"/>
    <mergeCell ref="B4:J4"/>
    <mergeCell ref="K4:S4"/>
    <mergeCell ref="A3:AB3"/>
  </mergeCells>
  <pageMargins left="0.78740157480314965" right="0.39370078740157483" top="0.39370078740157483" bottom="0.39370078740157483" header="0.31496062992125984" footer="0.31496062992125984"/>
  <pageSetup paperSize="9" scale="80" orientation="landscape" r:id="rId1"/>
</worksheet>
</file>

<file path=xl/worksheets/sheet41.xml><?xml version="1.0" encoding="utf-8"?>
<worksheet xmlns="http://schemas.openxmlformats.org/spreadsheetml/2006/main" xmlns:r="http://schemas.openxmlformats.org/officeDocument/2006/relationships">
  <dimension ref="A1:AB36"/>
  <sheetViews>
    <sheetView workbookViewId="0">
      <selection activeCell="A29" sqref="A29"/>
    </sheetView>
  </sheetViews>
  <sheetFormatPr defaultRowHeight="14.25"/>
  <cols>
    <col min="1" max="1" width="20.85546875" style="15" customWidth="1"/>
    <col min="2" max="28" width="13.7109375" style="15" customWidth="1"/>
    <col min="29" max="16384" width="9.140625" style="15"/>
  </cols>
  <sheetData>
    <row r="1" spans="1:28">
      <c r="A1" s="261" t="s">
        <v>321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row>
    <row r="2" spans="1:28">
      <c r="H2" s="34"/>
      <c r="I2" s="34"/>
      <c r="J2" s="34"/>
      <c r="K2" s="34"/>
      <c r="L2" s="34"/>
      <c r="M2" s="34"/>
      <c r="N2" s="34"/>
      <c r="O2" s="34"/>
      <c r="P2" s="34"/>
      <c r="Q2" s="34"/>
      <c r="R2" s="34"/>
      <c r="S2" s="34"/>
      <c r="T2" s="34"/>
    </row>
    <row r="3" spans="1:28">
      <c r="A3" s="229" t="s">
        <v>170</v>
      </c>
      <c r="B3" s="230"/>
      <c r="C3" s="230"/>
      <c r="D3" s="230"/>
      <c r="E3" s="230"/>
      <c r="F3" s="230"/>
      <c r="G3" s="230"/>
      <c r="H3" s="230"/>
      <c r="I3" s="230"/>
      <c r="J3" s="230"/>
      <c r="K3" s="230"/>
      <c r="L3" s="230"/>
      <c r="M3" s="230"/>
      <c r="N3" s="230"/>
      <c r="O3" s="230"/>
      <c r="P3" s="230"/>
      <c r="Q3" s="230"/>
      <c r="R3" s="230"/>
      <c r="S3" s="230"/>
      <c r="T3" s="229"/>
      <c r="U3" s="229"/>
      <c r="V3" s="229"/>
      <c r="W3" s="229"/>
      <c r="X3" s="229"/>
      <c r="Y3" s="229"/>
      <c r="Z3" s="229"/>
      <c r="AA3" s="229"/>
      <c r="AB3" s="229"/>
    </row>
    <row r="4" spans="1:28" s="22" customFormat="1" ht="11.25">
      <c r="A4" s="243"/>
      <c r="B4" s="242" t="s">
        <v>0</v>
      </c>
      <c r="C4" s="242"/>
      <c r="D4" s="242"/>
      <c r="E4" s="242"/>
      <c r="F4" s="242"/>
      <c r="G4" s="242"/>
      <c r="H4" s="242"/>
      <c r="I4" s="242"/>
      <c r="J4" s="243"/>
      <c r="K4" s="242" t="s">
        <v>42</v>
      </c>
      <c r="L4" s="242"/>
      <c r="M4" s="242"/>
      <c r="N4" s="242"/>
      <c r="O4" s="242"/>
      <c r="P4" s="242"/>
      <c r="Q4" s="242"/>
      <c r="R4" s="242"/>
      <c r="S4" s="242"/>
      <c r="T4" s="239" t="s">
        <v>45</v>
      </c>
      <c r="U4" s="236"/>
      <c r="V4" s="236"/>
      <c r="W4" s="236"/>
      <c r="X4" s="236"/>
      <c r="Y4" s="236"/>
      <c r="Z4" s="236"/>
      <c r="AA4" s="236"/>
      <c r="AB4" s="236"/>
    </row>
    <row r="5" spans="1:28" s="22" customFormat="1" ht="11.25">
      <c r="A5" s="251"/>
      <c r="B5" s="244" t="s">
        <v>93</v>
      </c>
      <c r="C5" s="240"/>
      <c r="D5" s="240"/>
      <c r="E5" s="240"/>
      <c r="F5" s="240"/>
      <c r="G5" s="240"/>
      <c r="H5" s="240"/>
      <c r="I5" s="240"/>
      <c r="J5" s="240"/>
      <c r="K5" s="240" t="s">
        <v>93</v>
      </c>
      <c r="L5" s="240"/>
      <c r="M5" s="240"/>
      <c r="N5" s="240"/>
      <c r="O5" s="240"/>
      <c r="P5" s="240"/>
      <c r="Q5" s="240"/>
      <c r="R5" s="240"/>
      <c r="S5" s="239"/>
      <c r="T5" s="239" t="s">
        <v>93</v>
      </c>
      <c r="U5" s="236"/>
      <c r="V5" s="236"/>
      <c r="W5" s="236"/>
      <c r="X5" s="236"/>
      <c r="Y5" s="236"/>
      <c r="Z5" s="236"/>
      <c r="AA5" s="236"/>
      <c r="AB5" s="236"/>
    </row>
    <row r="6" spans="1:28" s="22" customFormat="1" ht="56.25">
      <c r="A6" s="237"/>
      <c r="B6" s="61" t="s">
        <v>25</v>
      </c>
      <c r="C6" s="40" t="s">
        <v>26</v>
      </c>
      <c r="D6" s="40" t="s">
        <v>27</v>
      </c>
      <c r="E6" s="40" t="s">
        <v>94</v>
      </c>
      <c r="F6" s="40" t="s">
        <v>31</v>
      </c>
      <c r="G6" s="40" t="s">
        <v>95</v>
      </c>
      <c r="H6" s="40" t="s">
        <v>96</v>
      </c>
      <c r="I6" s="40" t="s">
        <v>97</v>
      </c>
      <c r="J6" s="155" t="s">
        <v>32</v>
      </c>
      <c r="K6" s="155" t="s">
        <v>25</v>
      </c>
      <c r="L6" s="40" t="s">
        <v>26</v>
      </c>
      <c r="M6" s="40" t="s">
        <v>27</v>
      </c>
      <c r="N6" s="40" t="s">
        <v>94</v>
      </c>
      <c r="O6" s="40" t="s">
        <v>31</v>
      </c>
      <c r="P6" s="40" t="s">
        <v>95</v>
      </c>
      <c r="Q6" s="40" t="s">
        <v>96</v>
      </c>
      <c r="R6" s="40" t="s">
        <v>97</v>
      </c>
      <c r="S6" s="155" t="s">
        <v>32</v>
      </c>
      <c r="T6" s="155" t="s">
        <v>25</v>
      </c>
      <c r="U6" s="51" t="s">
        <v>26</v>
      </c>
      <c r="V6" s="51" t="s">
        <v>27</v>
      </c>
      <c r="W6" s="51" t="s">
        <v>94</v>
      </c>
      <c r="X6" s="51" t="s">
        <v>31</v>
      </c>
      <c r="Y6" s="51" t="s">
        <v>95</v>
      </c>
      <c r="Z6" s="51" t="s">
        <v>98</v>
      </c>
      <c r="AA6" s="52" t="s">
        <v>97</v>
      </c>
      <c r="AB6" s="60" t="s">
        <v>32</v>
      </c>
    </row>
    <row r="7" spans="1:28" s="22" customFormat="1" ht="14.25" customHeight="1">
      <c r="A7" s="41" t="s">
        <v>2</v>
      </c>
      <c r="B7" s="43">
        <v>99.565562823338297</v>
      </c>
      <c r="C7" s="43">
        <v>91.724267379162001</v>
      </c>
      <c r="D7" s="43">
        <v>81.033770657187304</v>
      </c>
      <c r="E7" s="43">
        <v>20.635363828023898</v>
      </c>
      <c r="F7" s="43">
        <v>76.450719043065305</v>
      </c>
      <c r="G7" s="43">
        <v>72.123360064405006</v>
      </c>
      <c r="H7" s="43">
        <v>8.0529869446975102</v>
      </c>
      <c r="I7" s="43">
        <v>73.367734728756702</v>
      </c>
      <c r="J7" s="43">
        <v>25.934433275413799</v>
      </c>
      <c r="K7" s="43">
        <v>99.918047565818895</v>
      </c>
      <c r="L7" s="43">
        <v>97.918140931329205</v>
      </c>
      <c r="M7" s="43">
        <v>92.547090505041695</v>
      </c>
      <c r="N7" s="43">
        <v>9.3490357968477191</v>
      </c>
      <c r="O7" s="43">
        <v>85.6008546852905</v>
      </c>
      <c r="P7" s="43">
        <v>83.079876043739304</v>
      </c>
      <c r="Q7" s="43">
        <v>6.1509620728276397</v>
      </c>
      <c r="R7" s="43">
        <v>69.810199685483298</v>
      </c>
      <c r="S7" s="43">
        <v>29.521250390232101</v>
      </c>
      <c r="T7" s="43">
        <v>97.468462898457105</v>
      </c>
      <c r="U7" s="43">
        <v>54.873958144322302</v>
      </c>
      <c r="V7" s="43">
        <v>12.5355371786242</v>
      </c>
      <c r="W7" s="43">
        <v>87.783114677596302</v>
      </c>
      <c r="X7" s="43">
        <v>22.012196022403501</v>
      </c>
      <c r="Y7" s="43">
        <v>6.9378184845876696</v>
      </c>
      <c r="Z7" s="43">
        <v>19.369040478957299</v>
      </c>
      <c r="AA7" s="43">
        <v>94.533208217076805</v>
      </c>
      <c r="AB7" s="43">
        <v>4.5947467712194099</v>
      </c>
    </row>
    <row r="8" spans="1:28" s="22" customFormat="1" ht="14.25" customHeight="1">
      <c r="A8" s="27" t="s">
        <v>114</v>
      </c>
      <c r="B8" s="43">
        <v>99.997742777178601</v>
      </c>
      <c r="C8" s="43">
        <v>84.954834588201706</v>
      </c>
      <c r="D8" s="43">
        <v>74.5159057666976</v>
      </c>
      <c r="E8" s="43">
        <v>27.6627704439857</v>
      </c>
      <c r="F8" s="43">
        <v>55.504921878533104</v>
      </c>
      <c r="G8" s="43">
        <v>60.218520835182098</v>
      </c>
      <c r="H8" s="43">
        <v>11.197615270129001</v>
      </c>
      <c r="I8" s="43">
        <v>61.120987012538698</v>
      </c>
      <c r="J8" s="43">
        <v>22.482454488014099</v>
      </c>
      <c r="K8" s="43">
        <v>100</v>
      </c>
      <c r="L8" s="43">
        <v>95.337471101762304</v>
      </c>
      <c r="M8" s="43">
        <v>85.7795984770068</v>
      </c>
      <c r="N8" s="43">
        <v>16.473384193619701</v>
      </c>
      <c r="O8" s="43">
        <v>62.918904257797301</v>
      </c>
      <c r="P8" s="43">
        <v>69.103416326486695</v>
      </c>
      <c r="Q8" s="43">
        <v>9.3442180567363007</v>
      </c>
      <c r="R8" s="43">
        <v>54.4465024010536</v>
      </c>
      <c r="S8" s="43">
        <v>26.233007714713001</v>
      </c>
      <c r="T8" s="43">
        <v>99.987371824591506</v>
      </c>
      <c r="U8" s="43">
        <v>37.251156427450702</v>
      </c>
      <c r="V8" s="43">
        <v>22.7641593531153</v>
      </c>
      <c r="W8" s="43">
        <v>79.073111141807104</v>
      </c>
      <c r="X8" s="43">
        <v>21.440912332598302</v>
      </c>
      <c r="Y8" s="43">
        <v>19.3963082444279</v>
      </c>
      <c r="Z8" s="43">
        <v>19.713165636959399</v>
      </c>
      <c r="AA8" s="43">
        <v>91.787327433809693</v>
      </c>
      <c r="AB8" s="43">
        <v>5.2503011888466302</v>
      </c>
    </row>
    <row r="9" spans="1:28" s="22" customFormat="1" ht="14.25" customHeight="1">
      <c r="A9" s="27" t="s">
        <v>3</v>
      </c>
      <c r="B9" s="43">
        <v>98.830239247530798</v>
      </c>
      <c r="C9" s="43">
        <v>80.242816218036296</v>
      </c>
      <c r="D9" s="43">
        <v>60.605154435307803</v>
      </c>
      <c r="E9" s="43">
        <v>39.497678323908097</v>
      </c>
      <c r="F9" s="43">
        <v>51.243127359435903</v>
      </c>
      <c r="G9" s="43">
        <v>18.746080746889401</v>
      </c>
      <c r="H9" s="43">
        <v>30.687103836428701</v>
      </c>
      <c r="I9" s="43">
        <v>98.267722848310498</v>
      </c>
      <c r="J9" s="43">
        <v>1.11466022264475</v>
      </c>
      <c r="K9" s="43">
        <v>99.819341392587603</v>
      </c>
      <c r="L9" s="43">
        <v>92.375237008638095</v>
      </c>
      <c r="M9" s="43">
        <v>86.895945690003003</v>
      </c>
      <c r="N9" s="43">
        <v>13.2611858468301</v>
      </c>
      <c r="O9" s="43">
        <v>68.253509331798696</v>
      </c>
      <c r="P9" s="43">
        <v>28.5942081740797</v>
      </c>
      <c r="Q9" s="43">
        <v>37.7874769011203</v>
      </c>
      <c r="R9" s="43">
        <v>97.663208564722694</v>
      </c>
      <c r="S9" s="43">
        <v>1.54428369848129</v>
      </c>
      <c r="T9" s="43">
        <v>96.957046015823096</v>
      </c>
      <c r="U9" s="43">
        <v>57.266050246225802</v>
      </c>
      <c r="V9" s="43">
        <v>10.8148142963648</v>
      </c>
      <c r="W9" s="43">
        <v>89.185185703635199</v>
      </c>
      <c r="X9" s="43">
        <v>19.028322711970599</v>
      </c>
      <c r="Y9" s="43">
        <v>9.5382501210333606E-2</v>
      </c>
      <c r="Z9" s="43">
        <v>17.240190558713898</v>
      </c>
      <c r="AA9" s="43">
        <v>99.412571305212893</v>
      </c>
      <c r="AB9" s="43">
        <v>0.30102556302771999</v>
      </c>
    </row>
    <row r="10" spans="1:28" s="22" customFormat="1" ht="14.25" customHeight="1">
      <c r="A10" s="27" t="s">
        <v>4</v>
      </c>
      <c r="B10" s="43">
        <v>99.8854835284709</v>
      </c>
      <c r="C10" s="43">
        <v>94.864678364815603</v>
      </c>
      <c r="D10" s="43">
        <v>67.1745798294846</v>
      </c>
      <c r="E10" s="43">
        <v>41.885928604703501</v>
      </c>
      <c r="F10" s="43">
        <v>64.974108965860907</v>
      </c>
      <c r="G10" s="43">
        <v>78.993464958027403</v>
      </c>
      <c r="H10" s="43">
        <v>4.0079934035321196</v>
      </c>
      <c r="I10" s="43">
        <v>99.874767569441104</v>
      </c>
      <c r="J10" s="43">
        <v>6.1977958608272099E-2</v>
      </c>
      <c r="K10" s="43">
        <v>99.895780954364099</v>
      </c>
      <c r="L10" s="43">
        <v>98.593505047538301</v>
      </c>
      <c r="M10" s="43">
        <v>73.690182641926299</v>
      </c>
      <c r="N10" s="43">
        <v>36.396995375341703</v>
      </c>
      <c r="O10" s="43">
        <v>70.331381152800503</v>
      </c>
      <c r="P10" s="43">
        <v>87.197838646093004</v>
      </c>
      <c r="Q10" s="43">
        <v>1.6822146067938299</v>
      </c>
      <c r="R10" s="43">
        <v>99.930566859566397</v>
      </c>
      <c r="S10" s="43">
        <v>6.0414371312719699E-2</v>
      </c>
      <c r="T10" s="43">
        <v>99.794607246857595</v>
      </c>
      <c r="U10" s="43">
        <v>61.957240406944599</v>
      </c>
      <c r="V10" s="43">
        <v>9.6734370968336503</v>
      </c>
      <c r="W10" s="43">
        <v>90.326562903166405</v>
      </c>
      <c r="X10" s="43">
        <v>17.6954025212872</v>
      </c>
      <c r="Y10" s="43">
        <v>6.5886735596594104</v>
      </c>
      <c r="Z10" s="43">
        <v>24.533329647241001</v>
      </c>
      <c r="AA10" s="43">
        <v>99.382330716207704</v>
      </c>
      <c r="AB10" s="43">
        <v>7.5776843967709798E-2</v>
      </c>
    </row>
    <row r="11" spans="1:28" s="22" customFormat="1" ht="14.25" customHeight="1">
      <c r="A11" s="27" t="s">
        <v>5</v>
      </c>
      <c r="B11" s="43">
        <v>99.971862272624804</v>
      </c>
      <c r="C11" s="43">
        <v>76.039882796959304</v>
      </c>
      <c r="D11" s="43">
        <v>24.226614660765801</v>
      </c>
      <c r="E11" s="43">
        <v>75.981808293106894</v>
      </c>
      <c r="F11" s="43">
        <v>41.489143689065898</v>
      </c>
      <c r="G11" s="43">
        <v>22.908851812159799</v>
      </c>
      <c r="H11" s="43">
        <v>34.177700242959197</v>
      </c>
      <c r="I11" s="43">
        <v>99.278250998062106</v>
      </c>
      <c r="J11" s="43">
        <v>3.6076100549950599E-2</v>
      </c>
      <c r="K11" s="43">
        <v>100</v>
      </c>
      <c r="L11" s="43">
        <v>87.339555565147805</v>
      </c>
      <c r="M11" s="43">
        <v>43.733596314019898</v>
      </c>
      <c r="N11" s="43">
        <v>56.4127422390413</v>
      </c>
      <c r="O11" s="43">
        <v>54.627534294248001</v>
      </c>
      <c r="P11" s="43">
        <v>43.561264768666902</v>
      </c>
      <c r="Q11" s="43">
        <v>27.210956202179201</v>
      </c>
      <c r="R11" s="43">
        <v>99.341251056520804</v>
      </c>
      <c r="S11" s="43" t="s">
        <v>1</v>
      </c>
      <c r="T11" s="43">
        <v>99.956675811140997</v>
      </c>
      <c r="U11" s="43">
        <v>69.941236556454001</v>
      </c>
      <c r="V11" s="43">
        <v>13.6983292171249</v>
      </c>
      <c r="W11" s="43">
        <v>86.543601857325299</v>
      </c>
      <c r="X11" s="43">
        <v>34.3981067967268</v>
      </c>
      <c r="Y11" s="43">
        <v>11.7623555181121</v>
      </c>
      <c r="Z11" s="43">
        <v>37.937783231599298</v>
      </c>
      <c r="AA11" s="43">
        <v>99.2442486798045</v>
      </c>
      <c r="AB11" s="43">
        <v>5.55470515681473E-2</v>
      </c>
    </row>
    <row r="12" spans="1:28" s="22" customFormat="1" ht="14.25" customHeight="1">
      <c r="A12" s="27" t="s">
        <v>6</v>
      </c>
      <c r="B12" s="43">
        <v>99.307485296924497</v>
      </c>
      <c r="C12" s="43">
        <v>94.777848117223101</v>
      </c>
      <c r="D12" s="43">
        <v>78.140267971050704</v>
      </c>
      <c r="E12" s="43">
        <v>22.235181257486399</v>
      </c>
      <c r="F12" s="43">
        <v>66.228643894441007</v>
      </c>
      <c r="G12" s="43">
        <v>72.362340290702406</v>
      </c>
      <c r="H12" s="43">
        <v>10.482967650981299</v>
      </c>
      <c r="I12" s="43">
        <v>98.821109744661996</v>
      </c>
      <c r="J12" s="43">
        <v>0.76612619341347299</v>
      </c>
      <c r="K12" s="43">
        <v>99.900951487820393</v>
      </c>
      <c r="L12" s="43">
        <v>99.454402207712207</v>
      </c>
      <c r="M12" s="43">
        <v>92.135193438989603</v>
      </c>
      <c r="N12" s="43">
        <v>8.1780938050653305</v>
      </c>
      <c r="O12" s="43">
        <v>77.011114727217006</v>
      </c>
      <c r="P12" s="43">
        <v>88.048296531115696</v>
      </c>
      <c r="Q12" s="43">
        <v>8.0462578743401707</v>
      </c>
      <c r="R12" s="43">
        <v>98.605206333515596</v>
      </c>
      <c r="S12" s="43">
        <v>0.95120614588047203</v>
      </c>
      <c r="T12" s="43">
        <v>96.850871343385805</v>
      </c>
      <c r="U12" s="43">
        <v>75.419562490488602</v>
      </c>
      <c r="V12" s="43">
        <v>20.209201786186501</v>
      </c>
      <c r="W12" s="43">
        <v>80.423562856103104</v>
      </c>
      <c r="X12" s="43">
        <v>21.595320703052</v>
      </c>
      <c r="Y12" s="43">
        <v>7.4313643295924798</v>
      </c>
      <c r="Z12" s="43">
        <v>20.5695662303944</v>
      </c>
      <c r="AA12" s="43">
        <v>99.714827601846594</v>
      </c>
      <c r="AB12" s="43" t="s">
        <v>1</v>
      </c>
    </row>
    <row r="13" spans="1:28" s="22" customFormat="1" ht="14.25" customHeight="1">
      <c r="A13" s="27" t="s">
        <v>7</v>
      </c>
      <c r="B13" s="43">
        <v>99.861625494234403</v>
      </c>
      <c r="C13" s="43">
        <v>81.329126429040798</v>
      </c>
      <c r="D13" s="43">
        <v>64.013451802194396</v>
      </c>
      <c r="E13" s="43">
        <v>40.947797824329598</v>
      </c>
      <c r="F13" s="43">
        <v>63.112305467958201</v>
      </c>
      <c r="G13" s="43">
        <v>67.861452071745205</v>
      </c>
      <c r="H13" s="43">
        <v>6.9927789820265902</v>
      </c>
      <c r="I13" s="43">
        <v>99.593128644178805</v>
      </c>
      <c r="J13" s="43">
        <v>0.140220121000559</v>
      </c>
      <c r="K13" s="43">
        <v>100</v>
      </c>
      <c r="L13" s="43">
        <v>98.498272030100694</v>
      </c>
      <c r="M13" s="43">
        <v>84.399806070978201</v>
      </c>
      <c r="N13" s="43">
        <v>22.1312127841076</v>
      </c>
      <c r="O13" s="43">
        <v>82.027804170366807</v>
      </c>
      <c r="P13" s="43">
        <v>90.032036291122495</v>
      </c>
      <c r="Q13" s="43">
        <v>5.58515248017991</v>
      </c>
      <c r="R13" s="43">
        <v>99.7638637850675</v>
      </c>
      <c r="S13" s="43">
        <v>0.18690712750500199</v>
      </c>
      <c r="T13" s="43">
        <v>99.446030419831999</v>
      </c>
      <c r="U13" s="43">
        <v>29.763180057478799</v>
      </c>
      <c r="V13" s="43">
        <v>2.7849157199521302</v>
      </c>
      <c r="W13" s="43">
        <v>97.461676710656903</v>
      </c>
      <c r="X13" s="43">
        <v>6.3013485139011998</v>
      </c>
      <c r="Y13" s="43">
        <v>1.27414578132431</v>
      </c>
      <c r="Z13" s="43">
        <v>11.22045544258</v>
      </c>
      <c r="AA13" s="43">
        <v>99.080341384790501</v>
      </c>
      <c r="AB13" s="43" t="s">
        <v>1</v>
      </c>
    </row>
    <row r="14" spans="1:28" s="22" customFormat="1" ht="14.25" customHeight="1">
      <c r="A14" s="27" t="s">
        <v>8</v>
      </c>
      <c r="B14" s="43">
        <v>99.9134661247991</v>
      </c>
      <c r="C14" s="43">
        <v>99.999530268835102</v>
      </c>
      <c r="D14" s="43">
        <v>70.277485903747902</v>
      </c>
      <c r="E14" s="43">
        <v>30.299728989747901</v>
      </c>
      <c r="F14" s="43">
        <v>68.743416570883795</v>
      </c>
      <c r="G14" s="43">
        <v>69.309129157500806</v>
      </c>
      <c r="H14" s="43">
        <v>4.1693887783460104</v>
      </c>
      <c r="I14" s="43">
        <v>99.968971125016196</v>
      </c>
      <c r="J14" s="43" t="s">
        <v>1</v>
      </c>
      <c r="K14" s="43">
        <v>100</v>
      </c>
      <c r="L14" s="43">
        <v>99.999396597352103</v>
      </c>
      <c r="M14" s="43">
        <v>89.681722400790306</v>
      </c>
      <c r="N14" s="43">
        <v>11.0418436605864</v>
      </c>
      <c r="O14" s="43">
        <v>83.102508555998099</v>
      </c>
      <c r="P14" s="43">
        <v>88.922631410788597</v>
      </c>
      <c r="Q14" s="43">
        <v>3.0596301604377198</v>
      </c>
      <c r="R14" s="43">
        <v>99.962762011257695</v>
      </c>
      <c r="S14" s="43" t="s">
        <v>1</v>
      </c>
      <c r="T14" s="43">
        <v>99.609379889617799</v>
      </c>
      <c r="U14" s="43">
        <v>100</v>
      </c>
      <c r="V14" s="43">
        <v>2.0896090838258501</v>
      </c>
      <c r="W14" s="43">
        <v>97.973317323779796</v>
      </c>
      <c r="X14" s="43">
        <v>18.284538908980199</v>
      </c>
      <c r="Y14" s="43">
        <v>0.38587748211042</v>
      </c>
      <c r="Z14" s="43">
        <v>8.0691600447553498</v>
      </c>
      <c r="AA14" s="43">
        <v>99.990790395472303</v>
      </c>
      <c r="AB14" s="43" t="s">
        <v>1</v>
      </c>
    </row>
    <row r="15" spans="1:28" s="22" customFormat="1" ht="14.25" customHeight="1">
      <c r="A15" s="27" t="s">
        <v>112</v>
      </c>
      <c r="B15" s="43">
        <v>99.996019759852004</v>
      </c>
      <c r="C15" s="43">
        <v>77.178737284744003</v>
      </c>
      <c r="D15" s="43">
        <v>58.6951236984888</v>
      </c>
      <c r="E15" s="43">
        <v>41.389235280204403</v>
      </c>
      <c r="F15" s="43">
        <v>52.870817182526899</v>
      </c>
      <c r="G15" s="43">
        <v>53.121705991636198</v>
      </c>
      <c r="H15" s="43">
        <v>14.173857548014199</v>
      </c>
      <c r="I15" s="43">
        <v>98.470780427622401</v>
      </c>
      <c r="J15" s="43">
        <v>0.43859281353519503</v>
      </c>
      <c r="K15" s="43">
        <v>100</v>
      </c>
      <c r="L15" s="43">
        <v>89.624672211651301</v>
      </c>
      <c r="M15" s="43">
        <v>77.412832748559495</v>
      </c>
      <c r="N15" s="43">
        <v>22.673777293248701</v>
      </c>
      <c r="O15" s="43">
        <v>70.333121469870704</v>
      </c>
      <c r="P15" s="43">
        <v>74.740000553996097</v>
      </c>
      <c r="Q15" s="43">
        <v>12.42788316067</v>
      </c>
      <c r="R15" s="43">
        <v>99.063834888206301</v>
      </c>
      <c r="S15" s="43">
        <v>0.62847550292721899</v>
      </c>
      <c r="T15" s="43">
        <v>99.986826163897206</v>
      </c>
      <c r="U15" s="43">
        <v>48.431000278563403</v>
      </c>
      <c r="V15" s="43">
        <v>15.460784109718899</v>
      </c>
      <c r="W15" s="43">
        <v>84.618375342318103</v>
      </c>
      <c r="X15" s="43">
        <v>12.5362232671137</v>
      </c>
      <c r="Y15" s="43">
        <v>3.1875668328915401</v>
      </c>
      <c r="Z15" s="43">
        <v>18.206725532755701</v>
      </c>
      <c r="AA15" s="43">
        <v>97.100937682715198</v>
      </c>
      <c r="AB15" s="43" t="s">
        <v>1</v>
      </c>
    </row>
    <row r="16" spans="1:28" s="22" customFormat="1" ht="14.25" customHeight="1">
      <c r="A16" s="27" t="s">
        <v>9</v>
      </c>
      <c r="B16" s="43">
        <v>99.736930733959596</v>
      </c>
      <c r="C16" s="43">
        <v>92.272916189023604</v>
      </c>
      <c r="D16" s="43">
        <v>80.031253071502505</v>
      </c>
      <c r="E16" s="43">
        <v>20.004352265166499</v>
      </c>
      <c r="F16" s="43">
        <v>87.217239984253993</v>
      </c>
      <c r="G16" s="43">
        <v>64.400967110614801</v>
      </c>
      <c r="H16" s="43">
        <v>6.7381449509701197</v>
      </c>
      <c r="I16" s="43">
        <v>69.869375383380401</v>
      </c>
      <c r="J16" s="43">
        <v>29.672416151664301</v>
      </c>
      <c r="K16" s="43">
        <v>99.746839699998702</v>
      </c>
      <c r="L16" s="43">
        <v>97.681641764240098</v>
      </c>
      <c r="M16" s="43">
        <v>91.027643440170607</v>
      </c>
      <c r="N16" s="43">
        <v>9.0138967688883191</v>
      </c>
      <c r="O16" s="43">
        <v>95.737272751080894</v>
      </c>
      <c r="P16" s="43">
        <v>73.484653607529197</v>
      </c>
      <c r="Q16" s="43">
        <v>5.5054539999173002</v>
      </c>
      <c r="R16" s="43">
        <v>65.544963783805798</v>
      </c>
      <c r="S16" s="43">
        <v>34.282803985508799</v>
      </c>
      <c r="T16" s="43">
        <v>99.677483445343299</v>
      </c>
      <c r="U16" s="43">
        <v>59.824114866296902</v>
      </c>
      <c r="V16" s="43">
        <v>14.060132633251399</v>
      </c>
      <c r="W16" s="43">
        <v>85.939867366748601</v>
      </c>
      <c r="X16" s="43">
        <v>36.102638832980197</v>
      </c>
      <c r="Y16" s="43">
        <v>9.9048137529887796</v>
      </c>
      <c r="Z16" s="43">
        <v>14.1334810993445</v>
      </c>
      <c r="AA16" s="43">
        <v>95.813004965044797</v>
      </c>
      <c r="AB16" s="43">
        <v>2.0131169765255899</v>
      </c>
    </row>
    <row r="17" spans="1:28" s="22" customFormat="1" ht="14.25" customHeight="1">
      <c r="A17" s="27" t="s">
        <v>10</v>
      </c>
      <c r="B17" s="43">
        <v>97.757768711947406</v>
      </c>
      <c r="C17" s="43">
        <v>82.655042552442694</v>
      </c>
      <c r="D17" s="43">
        <v>70.136148037010997</v>
      </c>
      <c r="E17" s="43">
        <v>30.3957759484137</v>
      </c>
      <c r="F17" s="43">
        <v>71.653598567114898</v>
      </c>
      <c r="G17" s="43">
        <v>68.2573825061381</v>
      </c>
      <c r="H17" s="43">
        <v>4.5441686895225502</v>
      </c>
      <c r="I17" s="43">
        <v>99.885340872534201</v>
      </c>
      <c r="J17" s="43">
        <v>0.11295018541004399</v>
      </c>
      <c r="K17" s="43">
        <v>99.996807687556498</v>
      </c>
      <c r="L17" s="43">
        <v>98.226086805758698</v>
      </c>
      <c r="M17" s="43">
        <v>93.815407621239601</v>
      </c>
      <c r="N17" s="43">
        <v>6.8989905097513997</v>
      </c>
      <c r="O17" s="43">
        <v>91.720584997215099</v>
      </c>
      <c r="P17" s="43">
        <v>92.409394674277905</v>
      </c>
      <c r="Q17" s="43">
        <v>2.0901686312499899</v>
      </c>
      <c r="R17" s="43">
        <v>99.8653199572625</v>
      </c>
      <c r="S17" s="43">
        <v>0.134680042737543</v>
      </c>
      <c r="T17" s="43">
        <v>91.6050418553111</v>
      </c>
      <c r="U17" s="43">
        <v>39.866871731437001</v>
      </c>
      <c r="V17" s="43">
        <v>5.0671528224393203</v>
      </c>
      <c r="W17" s="43">
        <v>94.963344618696695</v>
      </c>
      <c r="X17" s="43">
        <v>16.510884355698298</v>
      </c>
      <c r="Y17" s="43">
        <v>1.88929533682095</v>
      </c>
      <c r="Z17" s="43">
        <v>11.2875939845706</v>
      </c>
      <c r="AA17" s="43">
        <v>99.940356986335203</v>
      </c>
      <c r="AB17" s="43">
        <v>5.3238015043105498E-2</v>
      </c>
    </row>
    <row r="18" spans="1:28" s="22" customFormat="1" ht="14.25" customHeight="1">
      <c r="A18" s="27" t="s">
        <v>18</v>
      </c>
      <c r="B18" s="43">
        <v>99.9918942396706</v>
      </c>
      <c r="C18" s="43">
        <v>82.339880465146194</v>
      </c>
      <c r="D18" s="43">
        <v>72.791522652834104</v>
      </c>
      <c r="E18" s="43">
        <v>28.722019798591301</v>
      </c>
      <c r="F18" s="43">
        <v>72.667405461812905</v>
      </c>
      <c r="G18" s="43">
        <v>16.707123839479799</v>
      </c>
      <c r="H18" s="43">
        <v>50.5338847301581</v>
      </c>
      <c r="I18" s="43">
        <v>99.964395028489704</v>
      </c>
      <c r="J18" s="43" t="s">
        <v>1</v>
      </c>
      <c r="K18" s="43">
        <v>100</v>
      </c>
      <c r="L18" s="43">
        <v>95.056392243075706</v>
      </c>
      <c r="M18" s="43">
        <v>90.149581514495395</v>
      </c>
      <c r="N18" s="43">
        <v>11.7436239156194</v>
      </c>
      <c r="O18" s="43">
        <v>89.722624106627705</v>
      </c>
      <c r="P18" s="43">
        <v>20.898004905455601</v>
      </c>
      <c r="Q18" s="43">
        <v>59.498815691446602</v>
      </c>
      <c r="R18" s="43">
        <v>99.983458678502103</v>
      </c>
      <c r="S18" s="43" t="s">
        <v>1</v>
      </c>
      <c r="T18" s="43">
        <v>99.959580284799401</v>
      </c>
      <c r="U18" s="43">
        <v>31.644970794497802</v>
      </c>
      <c r="V18" s="43">
        <v>3.5928900862391702</v>
      </c>
      <c r="W18" s="43">
        <v>96.407109913760806</v>
      </c>
      <c r="X18" s="43">
        <v>4.67605817169731</v>
      </c>
      <c r="Y18" s="43" t="s">
        <v>1</v>
      </c>
      <c r="Z18" s="43">
        <v>14.794809956924601</v>
      </c>
      <c r="AA18" s="43">
        <v>99.888396984981398</v>
      </c>
      <c r="AB18" s="43" t="s">
        <v>1</v>
      </c>
    </row>
    <row r="19" spans="1:28" s="22" customFormat="1" ht="14.25" customHeight="1">
      <c r="A19" s="27" t="s">
        <v>11</v>
      </c>
      <c r="B19" s="43">
        <v>96.434339917198201</v>
      </c>
      <c r="C19" s="43">
        <v>99.431960599085599</v>
      </c>
      <c r="D19" s="43">
        <v>90.365259767250507</v>
      </c>
      <c r="E19" s="43">
        <v>18.915698176912201</v>
      </c>
      <c r="F19" s="43">
        <v>88.694994851344703</v>
      </c>
      <c r="G19" s="43">
        <v>87.229154205881798</v>
      </c>
      <c r="H19" s="43">
        <v>7.6938666291160001</v>
      </c>
      <c r="I19" s="43">
        <v>98.622647830869496</v>
      </c>
      <c r="J19" s="43">
        <v>1.15375062895735</v>
      </c>
      <c r="K19" s="43">
        <v>99.261983709610803</v>
      </c>
      <c r="L19" s="43">
        <v>99.824156198120406</v>
      </c>
      <c r="M19" s="43">
        <v>98.738508962913002</v>
      </c>
      <c r="N19" s="43">
        <v>11.0938463221697</v>
      </c>
      <c r="O19" s="43">
        <v>96.996509608511303</v>
      </c>
      <c r="P19" s="43">
        <v>96.2081041678709</v>
      </c>
      <c r="Q19" s="43">
        <v>1.4442781320408999</v>
      </c>
      <c r="R19" s="43">
        <v>98.494944788113102</v>
      </c>
      <c r="S19" s="43">
        <v>1.2966735480167899</v>
      </c>
      <c r="T19" s="43">
        <v>73.608079262624102</v>
      </c>
      <c r="U19" s="43">
        <v>96.265946904162007</v>
      </c>
      <c r="V19" s="43">
        <v>22.771891331396802</v>
      </c>
      <c r="W19" s="43">
        <v>82.057890880570596</v>
      </c>
      <c r="X19" s="43">
        <v>21.6807053629202</v>
      </c>
      <c r="Y19" s="43">
        <v>14.746243597868499</v>
      </c>
      <c r="Z19" s="43">
        <v>58.143904360478203</v>
      </c>
      <c r="AA19" s="43">
        <v>99.653535437067106</v>
      </c>
      <c r="AB19" s="43" t="s">
        <v>1</v>
      </c>
    </row>
    <row r="20" spans="1:28" s="22" customFormat="1" ht="14.25" customHeight="1">
      <c r="A20" s="27" t="s">
        <v>12</v>
      </c>
      <c r="B20" s="43">
        <v>99.686390249819695</v>
      </c>
      <c r="C20" s="43">
        <v>84.698496816464001</v>
      </c>
      <c r="D20" s="43">
        <v>81.402839535972902</v>
      </c>
      <c r="E20" s="43">
        <v>18.658927258676702</v>
      </c>
      <c r="F20" s="43">
        <v>80.477539187526901</v>
      </c>
      <c r="G20" s="43">
        <v>80.317885733354402</v>
      </c>
      <c r="H20" s="43">
        <v>2.0486443321123802</v>
      </c>
      <c r="I20" s="43">
        <v>22.6828600927712</v>
      </c>
      <c r="J20" s="43">
        <v>77.121150720357207</v>
      </c>
      <c r="K20" s="43">
        <v>99.982000948035093</v>
      </c>
      <c r="L20" s="43">
        <v>98.341314292312802</v>
      </c>
      <c r="M20" s="43">
        <v>97.842961464059897</v>
      </c>
      <c r="N20" s="43">
        <v>2.2167244710110099</v>
      </c>
      <c r="O20" s="43">
        <v>95.921456105642704</v>
      </c>
      <c r="P20" s="43">
        <v>97.118325395699799</v>
      </c>
      <c r="Q20" s="43">
        <v>0.46754005189700998</v>
      </c>
      <c r="R20" s="43">
        <v>7.2402547143038598</v>
      </c>
      <c r="S20" s="43">
        <v>92.596468950327804</v>
      </c>
      <c r="T20" s="43">
        <v>98.356384450279407</v>
      </c>
      <c r="U20" s="43">
        <v>23.317002592843401</v>
      </c>
      <c r="V20" s="43">
        <v>7.4357685148379202</v>
      </c>
      <c r="W20" s="43">
        <v>92.635360442021295</v>
      </c>
      <c r="X20" s="43">
        <v>10.992574019771199</v>
      </c>
      <c r="Y20" s="43">
        <v>4.7296802974841698</v>
      </c>
      <c r="Z20" s="43">
        <v>9.1623173996282894</v>
      </c>
      <c r="AA20" s="43">
        <v>92.161924407312199</v>
      </c>
      <c r="AB20" s="43">
        <v>7.4949053921335702</v>
      </c>
    </row>
    <row r="21" spans="1:28" s="22" customFormat="1" ht="14.25" customHeight="1">
      <c r="A21" s="27" t="s">
        <v>17</v>
      </c>
      <c r="B21" s="43">
        <v>99.8070231794145</v>
      </c>
      <c r="C21" s="43">
        <v>75.598473295068999</v>
      </c>
      <c r="D21" s="43">
        <v>68.223691037559504</v>
      </c>
      <c r="E21" s="43">
        <v>31.779374258697199</v>
      </c>
      <c r="F21" s="43">
        <v>69.375099061673396</v>
      </c>
      <c r="G21" s="43">
        <v>64.685820117735403</v>
      </c>
      <c r="H21" s="43">
        <v>7.0204467286453998</v>
      </c>
      <c r="I21" s="43">
        <v>91.831182047833593</v>
      </c>
      <c r="J21" s="43">
        <v>8.1688179521663997</v>
      </c>
      <c r="K21" s="43">
        <v>100</v>
      </c>
      <c r="L21" s="43">
        <v>94.759551179267305</v>
      </c>
      <c r="M21" s="43">
        <v>93.324768279874405</v>
      </c>
      <c r="N21" s="43">
        <v>6.6796275123845898</v>
      </c>
      <c r="O21" s="43">
        <v>92.706302241820794</v>
      </c>
      <c r="P21" s="43">
        <v>92.633911346769906</v>
      </c>
      <c r="Q21" s="43">
        <v>1.572530729266</v>
      </c>
      <c r="R21" s="43">
        <v>88.509778587637896</v>
      </c>
      <c r="S21" s="43">
        <v>11.4902214123621</v>
      </c>
      <c r="T21" s="43">
        <v>99.362428738910594</v>
      </c>
      <c r="U21" s="43">
        <v>31.453748164197499</v>
      </c>
      <c r="V21" s="43">
        <v>10.393950871189499</v>
      </c>
      <c r="W21" s="43">
        <v>89.606049128810497</v>
      </c>
      <c r="X21" s="43">
        <v>15.622927206587001</v>
      </c>
      <c r="Y21" s="43">
        <v>0.29691607514499702</v>
      </c>
      <c r="Z21" s="43">
        <v>19.571763297689401</v>
      </c>
      <c r="AA21" s="43">
        <v>99.483279893538906</v>
      </c>
      <c r="AB21" s="43">
        <v>0.51672010646105504</v>
      </c>
    </row>
    <row r="22" spans="1:28" s="22" customFormat="1" ht="14.25" customHeight="1">
      <c r="A22" s="27" t="s">
        <v>13</v>
      </c>
      <c r="B22" s="43">
        <v>99.578173618132993</v>
      </c>
      <c r="C22" s="43">
        <v>70.617135422234696</v>
      </c>
      <c r="D22" s="43">
        <v>54.009364970656101</v>
      </c>
      <c r="E22" s="43">
        <v>47.665358435972699</v>
      </c>
      <c r="F22" s="43">
        <v>50.958758405904398</v>
      </c>
      <c r="G22" s="43">
        <v>12.6045490855222</v>
      </c>
      <c r="H22" s="43">
        <v>17.9302137586727</v>
      </c>
      <c r="I22" s="43">
        <v>84.750923380978506</v>
      </c>
      <c r="J22" s="43">
        <v>13.116179220283801</v>
      </c>
      <c r="K22" s="43">
        <v>100</v>
      </c>
      <c r="L22" s="43">
        <v>78.0873235116416</v>
      </c>
      <c r="M22" s="43">
        <v>64.639739335970006</v>
      </c>
      <c r="N22" s="43">
        <v>37.483950858324697</v>
      </c>
      <c r="O22" s="43">
        <v>62.840002980480598</v>
      </c>
      <c r="P22" s="43">
        <v>13.804766368859701</v>
      </c>
      <c r="Q22" s="43">
        <v>22.565976093618001</v>
      </c>
      <c r="R22" s="43">
        <v>80.426857594641803</v>
      </c>
      <c r="S22" s="43">
        <v>16.9137760325738</v>
      </c>
      <c r="T22" s="43">
        <v>98.121265289553705</v>
      </c>
      <c r="U22" s="43">
        <v>44.816522394331898</v>
      </c>
      <c r="V22" s="43">
        <v>17.294067837759201</v>
      </c>
      <c r="W22" s="43">
        <v>82.830009425518398</v>
      </c>
      <c r="X22" s="43">
        <v>9.9231927829709807</v>
      </c>
      <c r="Y22" s="43">
        <v>8.4592261959014294</v>
      </c>
      <c r="Z22" s="43">
        <v>1.9191697713254099</v>
      </c>
      <c r="AA22" s="43">
        <v>99.6854265989993</v>
      </c>
      <c r="AB22" s="43" t="s">
        <v>1</v>
      </c>
    </row>
    <row r="23" spans="1:28" s="22" customFormat="1" ht="14.25" customHeight="1">
      <c r="A23" s="27" t="s">
        <v>113</v>
      </c>
      <c r="B23" s="43">
        <v>99.3347738605774</v>
      </c>
      <c r="C23" s="43">
        <v>96.2039412396974</v>
      </c>
      <c r="D23" s="43">
        <v>77.671249414800002</v>
      </c>
      <c r="E23" s="43">
        <v>22.350251666218998</v>
      </c>
      <c r="F23" s="43">
        <v>88.776632495886602</v>
      </c>
      <c r="G23" s="43">
        <v>73.823934818459904</v>
      </c>
      <c r="H23" s="43">
        <v>8.6634779738046195</v>
      </c>
      <c r="I23" s="43">
        <v>22.572630744648102</v>
      </c>
      <c r="J23" s="43">
        <v>76.918847410012006</v>
      </c>
      <c r="K23" s="43">
        <v>99.439207236169395</v>
      </c>
      <c r="L23" s="43">
        <v>98.537550430645894</v>
      </c>
      <c r="M23" s="43">
        <v>89.765407407061403</v>
      </c>
      <c r="N23" s="43">
        <v>10.243228793545001</v>
      </c>
      <c r="O23" s="43">
        <v>97.629337406189904</v>
      </c>
      <c r="P23" s="43">
        <v>87.514112687260607</v>
      </c>
      <c r="Q23" s="43">
        <v>2.4387267948812101</v>
      </c>
      <c r="R23" s="43">
        <v>14.9365400210338</v>
      </c>
      <c r="S23" s="43">
        <v>84.617752461911394</v>
      </c>
      <c r="T23" s="43">
        <v>98.788194999621297</v>
      </c>
      <c r="U23" s="43">
        <v>83.990398909236703</v>
      </c>
      <c r="V23" s="43">
        <v>14.373371105651501</v>
      </c>
      <c r="W23" s="43">
        <v>85.715461627172701</v>
      </c>
      <c r="X23" s="43">
        <v>42.443730405660602</v>
      </c>
      <c r="Y23" s="43">
        <v>2.1728770660785099</v>
      </c>
      <c r="Z23" s="43">
        <v>41.242310074421702</v>
      </c>
      <c r="AA23" s="43">
        <v>62.538070396605001</v>
      </c>
      <c r="AB23" s="43">
        <v>36.624652857514803</v>
      </c>
    </row>
    <row r="24" spans="1:28" s="22" customFormat="1" ht="14.25" customHeight="1">
      <c r="A24" s="44" t="s">
        <v>14</v>
      </c>
      <c r="B24" s="43">
        <v>99.970486805652001</v>
      </c>
      <c r="C24" s="43">
        <v>90.382160015530005</v>
      </c>
      <c r="D24" s="43">
        <v>82.184141852221103</v>
      </c>
      <c r="E24" s="43">
        <v>20.876781681874998</v>
      </c>
      <c r="F24" s="43">
        <v>79.859960789265003</v>
      </c>
      <c r="G24" s="43">
        <v>77.433350956613793</v>
      </c>
      <c r="H24" s="43">
        <v>3.7285182296653501</v>
      </c>
      <c r="I24" s="43">
        <v>26.262792122003798</v>
      </c>
      <c r="J24" s="43">
        <v>74.969167523673406</v>
      </c>
      <c r="K24" s="43">
        <v>100</v>
      </c>
      <c r="L24" s="43">
        <v>96.245295222525797</v>
      </c>
      <c r="M24" s="43">
        <v>95.332571848156604</v>
      </c>
      <c r="N24" s="43">
        <v>8.4946062317736999</v>
      </c>
      <c r="O24" s="43">
        <v>90.508741229120105</v>
      </c>
      <c r="P24" s="43">
        <v>91.097749442793102</v>
      </c>
      <c r="Q24" s="43">
        <v>1.1705135765824399</v>
      </c>
      <c r="R24" s="43">
        <v>18.495136995721801</v>
      </c>
      <c r="S24" s="43">
        <v>83.738164212407199</v>
      </c>
      <c r="T24" s="43">
        <v>99.858447379760406</v>
      </c>
      <c r="U24" s="43">
        <v>68.124240565324996</v>
      </c>
      <c r="V24" s="43">
        <v>32.2694314773006</v>
      </c>
      <c r="W24" s="43">
        <v>67.882599227719794</v>
      </c>
      <c r="X24" s="43">
        <v>39.434541810284898</v>
      </c>
      <c r="Y24" s="43">
        <v>25.559895867604499</v>
      </c>
      <c r="Z24" s="43">
        <v>13.439340087164799</v>
      </c>
      <c r="AA24" s="43">
        <v>55.7507428538011</v>
      </c>
      <c r="AB24" s="43">
        <v>41.679875179865803</v>
      </c>
    </row>
    <row r="25" spans="1:28" s="22" customFormat="1" ht="14.25" customHeight="1">
      <c r="A25" s="44" t="s">
        <v>115</v>
      </c>
      <c r="B25" s="43">
        <v>100</v>
      </c>
      <c r="C25" s="43">
        <v>99.997431425887399</v>
      </c>
      <c r="D25" s="43">
        <v>98.972446605471305</v>
      </c>
      <c r="E25" s="43">
        <v>1.19546845343998</v>
      </c>
      <c r="F25" s="43">
        <v>99.175031534582502</v>
      </c>
      <c r="G25" s="43">
        <v>99.033578075064398</v>
      </c>
      <c r="H25" s="43">
        <v>0.69254234907419499</v>
      </c>
      <c r="I25" s="43">
        <v>14.9821334550556</v>
      </c>
      <c r="J25" s="43">
        <v>84.764605856838799</v>
      </c>
      <c r="K25" s="43">
        <v>100</v>
      </c>
      <c r="L25" s="43">
        <v>99.997431425887399</v>
      </c>
      <c r="M25" s="43">
        <v>98.972446605471305</v>
      </c>
      <c r="N25" s="43">
        <v>1.19546845343998</v>
      </c>
      <c r="O25" s="43">
        <v>99.175031534582502</v>
      </c>
      <c r="P25" s="43">
        <v>99.033578075064398</v>
      </c>
      <c r="Q25" s="43">
        <v>0.69254234907419499</v>
      </c>
      <c r="R25" s="43">
        <v>14.9821334550556</v>
      </c>
      <c r="S25" s="43">
        <v>84.764605856838799</v>
      </c>
      <c r="T25" s="48" t="s">
        <v>1</v>
      </c>
      <c r="U25" s="48" t="s">
        <v>1</v>
      </c>
      <c r="V25" s="48" t="s">
        <v>1</v>
      </c>
      <c r="W25" s="48" t="s">
        <v>1</v>
      </c>
      <c r="X25" s="48" t="s">
        <v>1</v>
      </c>
      <c r="Y25" s="48" t="s">
        <v>1</v>
      </c>
      <c r="Z25" s="48" t="s">
        <v>1</v>
      </c>
      <c r="AA25" s="48" t="s">
        <v>1</v>
      </c>
      <c r="AB25" s="48" t="s">
        <v>1</v>
      </c>
    </row>
    <row r="26" spans="1:28" s="22" customFormat="1" ht="14.25" customHeight="1">
      <c r="A26" s="44" t="s">
        <v>15</v>
      </c>
      <c r="B26" s="43">
        <v>99.995022052982193</v>
      </c>
      <c r="C26" s="43">
        <v>99.275353055721396</v>
      </c>
      <c r="D26" s="43">
        <v>98.255384429005005</v>
      </c>
      <c r="E26" s="43">
        <v>2.7674475162724401</v>
      </c>
      <c r="F26" s="43">
        <v>80.669368414402598</v>
      </c>
      <c r="G26" s="43">
        <v>96.550530501061999</v>
      </c>
      <c r="H26" s="43">
        <v>2.7919349335873598</v>
      </c>
      <c r="I26" s="43">
        <v>98.253637285840199</v>
      </c>
      <c r="J26" s="43">
        <v>1.43013407077902</v>
      </c>
      <c r="K26" s="43">
        <v>99.995022052982193</v>
      </c>
      <c r="L26" s="43">
        <v>99.275353055721396</v>
      </c>
      <c r="M26" s="43">
        <v>98.255384429005005</v>
      </c>
      <c r="N26" s="43">
        <v>2.7674475162724401</v>
      </c>
      <c r="O26" s="43">
        <v>80.669368414402598</v>
      </c>
      <c r="P26" s="43">
        <v>96.550530501061999</v>
      </c>
      <c r="Q26" s="43">
        <v>2.7919349335873598</v>
      </c>
      <c r="R26" s="43">
        <v>98.253637285840199</v>
      </c>
      <c r="S26" s="43">
        <v>1.43013407077902</v>
      </c>
      <c r="T26" s="48" t="s">
        <v>1</v>
      </c>
      <c r="U26" s="48" t="s">
        <v>1</v>
      </c>
      <c r="V26" s="48" t="s">
        <v>1</v>
      </c>
      <c r="W26" s="48" t="s">
        <v>1</v>
      </c>
      <c r="X26" s="48" t="s">
        <v>1</v>
      </c>
      <c r="Y26" s="48" t="s">
        <v>1</v>
      </c>
      <c r="Z26" s="48" t="s">
        <v>1</v>
      </c>
      <c r="AA26" s="48" t="s">
        <v>1</v>
      </c>
      <c r="AB26" s="48" t="s">
        <v>1</v>
      </c>
    </row>
    <row r="27" spans="1:28" s="22" customFormat="1" ht="14.25" customHeight="1">
      <c r="A27" s="31" t="s">
        <v>16</v>
      </c>
      <c r="B27" s="45">
        <v>99.9980291612153</v>
      </c>
      <c r="C27" s="45">
        <v>99.757990065904707</v>
      </c>
      <c r="D27" s="45">
        <v>93.655432612256405</v>
      </c>
      <c r="E27" s="45">
        <v>9.7031795193417203</v>
      </c>
      <c r="F27" s="45">
        <v>61.912689690901999</v>
      </c>
      <c r="G27" s="45">
        <v>17.332757424352199</v>
      </c>
      <c r="H27" s="45">
        <v>12.5565459895384</v>
      </c>
      <c r="I27" s="45">
        <v>99.681016996546902</v>
      </c>
      <c r="J27" s="45" t="s">
        <v>1</v>
      </c>
      <c r="K27" s="45">
        <v>99.9980291612153</v>
      </c>
      <c r="L27" s="45">
        <v>99.757990065904707</v>
      </c>
      <c r="M27" s="45">
        <v>93.655432612256405</v>
      </c>
      <c r="N27" s="45">
        <v>9.7031795193417203</v>
      </c>
      <c r="O27" s="45">
        <v>61.912689690901999</v>
      </c>
      <c r="P27" s="45">
        <v>17.332757424352199</v>
      </c>
      <c r="Q27" s="45">
        <v>12.5565459895384</v>
      </c>
      <c r="R27" s="45">
        <v>99.681016996546902</v>
      </c>
      <c r="S27" s="45" t="s">
        <v>1</v>
      </c>
      <c r="T27" s="45" t="s">
        <v>1</v>
      </c>
      <c r="U27" s="45" t="s">
        <v>1</v>
      </c>
      <c r="V27" s="45" t="s">
        <v>1</v>
      </c>
      <c r="W27" s="45" t="s">
        <v>1</v>
      </c>
      <c r="X27" s="45" t="s">
        <v>1</v>
      </c>
      <c r="Y27" s="45" t="s">
        <v>1</v>
      </c>
      <c r="Z27" s="45" t="s">
        <v>1</v>
      </c>
      <c r="AA27" s="45" t="s">
        <v>1</v>
      </c>
      <c r="AB27" s="45" t="s">
        <v>1</v>
      </c>
    </row>
    <row r="30" spans="1:28">
      <c r="A30" s="347" t="s">
        <v>355</v>
      </c>
      <c r="B30" s="347"/>
      <c r="C30" s="347"/>
      <c r="D30" s="347"/>
      <c r="E30" s="347"/>
      <c r="F30" s="2"/>
      <c r="G30" s="2"/>
      <c r="H30" s="2"/>
      <c r="I30" s="2"/>
      <c r="J30" s="2"/>
      <c r="K30" s="2"/>
      <c r="L30" s="2"/>
      <c r="M30" s="2"/>
      <c r="N30" s="2"/>
    </row>
    <row r="31" spans="1:28">
      <c r="A31" s="347" t="s">
        <v>354</v>
      </c>
      <c r="B31" s="347"/>
      <c r="C31" s="347"/>
      <c r="D31" s="347"/>
      <c r="E31" s="347"/>
      <c r="F31" s="2"/>
      <c r="G31" s="2"/>
      <c r="H31" s="2"/>
      <c r="I31" s="2"/>
      <c r="J31" s="2"/>
      <c r="K31" s="2"/>
      <c r="L31" s="2"/>
      <c r="M31" s="2"/>
      <c r="N31" s="2"/>
    </row>
    <row r="32" spans="1:28" s="203" customFormat="1" ht="13.5" customHeight="1">
      <c r="A32" s="221" t="s">
        <v>345</v>
      </c>
      <c r="B32" s="200"/>
      <c r="C32" s="200"/>
      <c r="D32" s="200"/>
      <c r="E32" s="3" t="s">
        <v>351</v>
      </c>
      <c r="F32" s="201"/>
      <c r="G32" s="202"/>
      <c r="H32" s="348" t="s">
        <v>163</v>
      </c>
      <c r="I32" s="348"/>
      <c r="J32" s="348"/>
      <c r="K32" s="349" t="s">
        <v>347</v>
      </c>
      <c r="L32" s="349"/>
      <c r="M32" s="349"/>
      <c r="Q32" s="204"/>
      <c r="R32" s="7"/>
      <c r="S32" s="8"/>
      <c r="T32" s="8"/>
      <c r="U32" s="8"/>
      <c r="V32" s="8"/>
      <c r="W32" s="204"/>
      <c r="X32" s="204"/>
      <c r="Y32" s="204"/>
      <c r="Z32" s="204"/>
      <c r="AA32" s="204"/>
      <c r="AB32" s="204"/>
    </row>
    <row r="33" spans="1:28" s="203" customFormat="1" ht="12.75" customHeight="1">
      <c r="A33" s="4" t="s">
        <v>164</v>
      </c>
      <c r="B33" s="4"/>
      <c r="C33" s="4"/>
      <c r="D33" s="4"/>
      <c r="E33" s="5" t="s">
        <v>349</v>
      </c>
      <c r="F33" s="205"/>
      <c r="H33" s="350" t="s">
        <v>160</v>
      </c>
      <c r="I33" s="350"/>
      <c r="J33" s="350"/>
      <c r="K33" s="351" t="s">
        <v>346</v>
      </c>
      <c r="L33" s="351"/>
      <c r="M33" s="204"/>
      <c r="Q33" s="204"/>
      <c r="R33" s="7"/>
      <c r="S33" s="7"/>
      <c r="T33" s="7"/>
      <c r="U33" s="7"/>
      <c r="V33" s="8"/>
      <c r="W33" s="204"/>
      <c r="X33" s="204"/>
      <c r="Y33" s="204"/>
      <c r="Z33" s="204"/>
      <c r="AA33" s="204"/>
      <c r="AB33" s="204"/>
    </row>
    <row r="34" spans="1:28" s="203" customFormat="1" ht="13.5" customHeight="1">
      <c r="A34" s="159"/>
      <c r="B34" s="159"/>
      <c r="C34" s="159"/>
      <c r="D34" s="206"/>
      <c r="E34" s="6" t="s">
        <v>161</v>
      </c>
      <c r="F34" s="206"/>
      <c r="G34" s="207"/>
      <c r="H34" s="352" t="s">
        <v>162</v>
      </c>
      <c r="I34" s="352"/>
      <c r="J34" s="352"/>
      <c r="K34" s="353" t="s">
        <v>343</v>
      </c>
      <c r="L34" s="353"/>
      <c r="M34" s="353"/>
      <c r="Q34" s="204"/>
      <c r="R34" s="7"/>
      <c r="S34" s="7"/>
      <c r="T34" s="7"/>
      <c r="U34" s="346"/>
      <c r="V34" s="346"/>
      <c r="W34" s="204"/>
      <c r="X34" s="204"/>
      <c r="Y34" s="204"/>
      <c r="Z34" s="204"/>
      <c r="AA34" s="204"/>
      <c r="AB34" s="204"/>
    </row>
    <row r="35" spans="1:28">
      <c r="R35" s="7"/>
      <c r="S35" s="5"/>
      <c r="T35" s="7"/>
      <c r="U35" s="7"/>
      <c r="V35" s="9"/>
    </row>
    <row r="36" spans="1:28">
      <c r="R36" s="7"/>
      <c r="S36" s="5"/>
      <c r="T36" s="7"/>
      <c r="U36" s="7"/>
      <c r="V36" s="9"/>
    </row>
  </sheetData>
  <mergeCells count="18">
    <mergeCell ref="A3:AB3"/>
    <mergeCell ref="A1:AB1"/>
    <mergeCell ref="T5:AB5"/>
    <mergeCell ref="T4:AB4"/>
    <mergeCell ref="A4:A6"/>
    <mergeCell ref="B4:J4"/>
    <mergeCell ref="K4:S4"/>
    <mergeCell ref="B5:J5"/>
    <mergeCell ref="K5:S5"/>
    <mergeCell ref="U34:V34"/>
    <mergeCell ref="A30:E30"/>
    <mergeCell ref="A31:E31"/>
    <mergeCell ref="H32:J32"/>
    <mergeCell ref="K32:M32"/>
    <mergeCell ref="H33:J33"/>
    <mergeCell ref="K33:L33"/>
    <mergeCell ref="H34:J34"/>
    <mergeCell ref="K34:M34"/>
  </mergeCells>
  <pageMargins left="0.78740157480314965" right="0.39370078740157483" top="0.39370078740157483" bottom="0.39370078740157483"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dimension ref="A1:K21"/>
  <sheetViews>
    <sheetView workbookViewId="0">
      <selection activeCell="A2" sqref="A2"/>
    </sheetView>
  </sheetViews>
  <sheetFormatPr defaultRowHeight="14.25"/>
  <cols>
    <col min="1" max="1" width="16.28515625" style="15" customWidth="1"/>
    <col min="2" max="16384" width="9.140625" style="15"/>
  </cols>
  <sheetData>
    <row r="1" spans="1:11" ht="15.75">
      <c r="A1" s="231" t="s">
        <v>266</v>
      </c>
      <c r="B1" s="231"/>
      <c r="C1" s="231"/>
      <c r="D1" s="231"/>
      <c r="E1" s="231"/>
      <c r="F1" s="231"/>
      <c r="G1" s="231"/>
      <c r="H1" s="231"/>
      <c r="I1" s="231"/>
      <c r="J1" s="231"/>
      <c r="K1" s="231"/>
    </row>
    <row r="3" spans="1:11">
      <c r="A3" s="228" t="s">
        <v>340</v>
      </c>
      <c r="B3" s="228"/>
      <c r="C3" s="228"/>
      <c r="D3" s="228"/>
      <c r="E3" s="228"/>
      <c r="F3" s="228"/>
      <c r="G3" s="228"/>
      <c r="H3" s="228"/>
      <c r="I3" s="228"/>
      <c r="J3" s="228"/>
      <c r="K3" s="228"/>
    </row>
    <row r="4" spans="1:11">
      <c r="A4" s="229" t="s">
        <v>271</v>
      </c>
      <c r="B4" s="230"/>
      <c r="C4" s="230"/>
      <c r="D4" s="230"/>
      <c r="E4" s="230"/>
      <c r="F4" s="230"/>
      <c r="G4" s="230"/>
      <c r="H4" s="230"/>
      <c r="I4" s="230"/>
      <c r="J4" s="230"/>
      <c r="K4" s="229"/>
    </row>
    <row r="5" spans="1:11">
      <c r="A5" s="61"/>
      <c r="B5" s="214">
        <v>2015</v>
      </c>
      <c r="C5" s="214">
        <v>2016</v>
      </c>
      <c r="D5" s="214">
        <v>2017</v>
      </c>
      <c r="E5" s="214">
        <v>2018</v>
      </c>
      <c r="F5" s="214">
        <v>2019</v>
      </c>
      <c r="G5" s="214">
        <v>2020</v>
      </c>
      <c r="H5" s="214">
        <v>2021</v>
      </c>
      <c r="I5" s="215">
        <v>2022</v>
      </c>
      <c r="J5" s="215">
        <v>2023</v>
      </c>
      <c r="K5" s="215">
        <v>2024</v>
      </c>
    </row>
    <row r="6" spans="1:11" ht="22.5">
      <c r="A6" s="26" t="s">
        <v>19</v>
      </c>
      <c r="B6" s="28">
        <v>340.6</v>
      </c>
      <c r="C6" s="28">
        <v>342.6</v>
      </c>
      <c r="D6" s="28">
        <v>347.4</v>
      </c>
      <c r="E6" s="28">
        <v>356.4</v>
      </c>
      <c r="F6" s="28">
        <v>364.3</v>
      </c>
      <c r="G6" s="28">
        <v>373.3</v>
      </c>
      <c r="H6" s="28">
        <v>387.7</v>
      </c>
      <c r="I6" s="28">
        <v>405.2</v>
      </c>
      <c r="J6" s="28">
        <v>419.1</v>
      </c>
      <c r="K6" s="29">
        <v>434.26856314170294</v>
      </c>
    </row>
    <row r="7" spans="1:11">
      <c r="A7" s="26" t="s">
        <v>171</v>
      </c>
      <c r="B7" s="28"/>
      <c r="C7" s="28"/>
      <c r="D7" s="28"/>
      <c r="E7" s="28"/>
      <c r="F7" s="28"/>
      <c r="G7" s="28"/>
      <c r="H7" s="28"/>
      <c r="I7" s="28"/>
      <c r="J7" s="28"/>
      <c r="K7" s="29"/>
    </row>
    <row r="8" spans="1:11">
      <c r="A8" s="26" t="s">
        <v>20</v>
      </c>
      <c r="B8" s="28">
        <v>8.1999999999999993</v>
      </c>
      <c r="C8" s="28">
        <v>8.1</v>
      </c>
      <c r="D8" s="28">
        <v>7.5</v>
      </c>
      <c r="E8" s="28">
        <v>7.7</v>
      </c>
      <c r="F8" s="28">
        <v>7.9</v>
      </c>
      <c r="G8" s="28">
        <v>7.9</v>
      </c>
      <c r="H8" s="28">
        <v>8.3000000000000007</v>
      </c>
      <c r="I8" s="28">
        <v>9.3000000000000007</v>
      </c>
      <c r="J8" s="28">
        <v>9.6</v>
      </c>
      <c r="K8" s="29">
        <v>9.9336785349999985</v>
      </c>
    </row>
    <row r="9" spans="1:11">
      <c r="A9" s="26" t="s">
        <v>21</v>
      </c>
      <c r="B9" s="28">
        <v>332.4</v>
      </c>
      <c r="C9" s="28">
        <v>334.5</v>
      </c>
      <c r="D9" s="28">
        <v>339.9</v>
      </c>
      <c r="E9" s="28">
        <v>348.7</v>
      </c>
      <c r="F9" s="28">
        <v>356.4</v>
      </c>
      <c r="G9" s="28">
        <v>365.4</v>
      </c>
      <c r="H9" s="28">
        <v>379.4</v>
      </c>
      <c r="I9" s="28">
        <v>395.9</v>
      </c>
      <c r="J9" s="28">
        <v>409.5</v>
      </c>
      <c r="K9" s="29">
        <v>424.335222806704</v>
      </c>
    </row>
    <row r="10" spans="1:11" ht="45">
      <c r="A10" s="26" t="s">
        <v>22</v>
      </c>
      <c r="B10" s="28">
        <v>21</v>
      </c>
      <c r="C10" s="28">
        <v>21.4</v>
      </c>
      <c r="D10" s="28">
        <v>21.6</v>
      </c>
      <c r="E10" s="28">
        <v>21.9</v>
      </c>
      <c r="F10" s="28">
        <v>22.2</v>
      </c>
      <c r="G10" s="28">
        <v>22.6</v>
      </c>
      <c r="H10" s="28">
        <v>23.2</v>
      </c>
      <c r="I10" s="28">
        <v>23.4</v>
      </c>
      <c r="J10" s="28">
        <v>23.9</v>
      </c>
      <c r="K10" s="29">
        <v>24.471014414324301</v>
      </c>
    </row>
    <row r="11" spans="1:11" ht="22.5">
      <c r="A11" s="26" t="s">
        <v>23</v>
      </c>
      <c r="B11" s="28">
        <v>214.6</v>
      </c>
      <c r="C11" s="28">
        <v>216.1</v>
      </c>
      <c r="D11" s="28">
        <v>219.1</v>
      </c>
      <c r="E11" s="28">
        <v>226.1</v>
      </c>
      <c r="F11" s="28">
        <v>231.4</v>
      </c>
      <c r="G11" s="28">
        <v>238.8</v>
      </c>
      <c r="H11" s="28">
        <v>250.3</v>
      </c>
      <c r="I11" s="28">
        <v>263.89999999999998</v>
      </c>
      <c r="J11" s="28">
        <v>274.5</v>
      </c>
      <c r="K11" s="29">
        <v>287.06178480427701</v>
      </c>
    </row>
    <row r="12" spans="1:11">
      <c r="A12" s="26" t="s">
        <v>171</v>
      </c>
      <c r="B12" s="28"/>
      <c r="C12" s="28"/>
      <c r="D12" s="28"/>
      <c r="E12" s="28"/>
      <c r="F12" s="28"/>
      <c r="G12" s="28"/>
      <c r="H12" s="28"/>
      <c r="I12" s="28"/>
      <c r="J12" s="28"/>
      <c r="K12" s="29"/>
    </row>
    <row r="13" spans="1:11">
      <c r="A13" s="26" t="s">
        <v>20</v>
      </c>
      <c r="B13" s="28">
        <v>6.8</v>
      </c>
      <c r="C13" s="28">
        <v>6.7</v>
      </c>
      <c r="D13" s="28">
        <v>6</v>
      </c>
      <c r="E13" s="28">
        <v>6.1</v>
      </c>
      <c r="F13" s="28">
        <v>6.3</v>
      </c>
      <c r="G13" s="28">
        <v>6.3</v>
      </c>
      <c r="H13" s="28">
        <v>6.6</v>
      </c>
      <c r="I13" s="28">
        <v>7.4</v>
      </c>
      <c r="J13" s="28">
        <v>7.6</v>
      </c>
      <c r="K13" s="29">
        <v>7.8613051800000004</v>
      </c>
    </row>
    <row r="14" spans="1:11">
      <c r="A14" s="26" t="s">
        <v>21</v>
      </c>
      <c r="B14" s="28">
        <v>207.8</v>
      </c>
      <c r="C14" s="28">
        <v>209.4</v>
      </c>
      <c r="D14" s="28">
        <v>213.1</v>
      </c>
      <c r="E14" s="28">
        <v>220</v>
      </c>
      <c r="F14" s="28">
        <v>225.1</v>
      </c>
      <c r="G14" s="28">
        <v>232.5</v>
      </c>
      <c r="H14" s="28">
        <v>243.7</v>
      </c>
      <c r="I14" s="28">
        <v>256.5</v>
      </c>
      <c r="J14" s="28">
        <v>267</v>
      </c>
      <c r="K14" s="29">
        <v>279.20047962427697</v>
      </c>
    </row>
    <row r="15" spans="1:11" ht="45">
      <c r="A15" s="26" t="s">
        <v>22</v>
      </c>
      <c r="B15" s="28">
        <v>23.5</v>
      </c>
      <c r="C15" s="28">
        <v>24</v>
      </c>
      <c r="D15" s="28">
        <v>24.1</v>
      </c>
      <c r="E15" s="28">
        <v>24.2</v>
      </c>
      <c r="F15" s="28">
        <v>24.7</v>
      </c>
      <c r="G15" s="28">
        <v>25</v>
      </c>
      <c r="H15" s="28">
        <v>25.5</v>
      </c>
      <c r="I15" s="28">
        <v>25.8</v>
      </c>
      <c r="J15" s="28">
        <v>26.4</v>
      </c>
      <c r="K15" s="29">
        <v>26.8734920318606</v>
      </c>
    </row>
    <row r="16" spans="1:11" ht="22.5">
      <c r="A16" s="26" t="s">
        <v>24</v>
      </c>
      <c r="B16" s="28">
        <v>126</v>
      </c>
      <c r="C16" s="28">
        <v>126.5</v>
      </c>
      <c r="D16" s="28">
        <v>128.30000000000001</v>
      </c>
      <c r="E16" s="28">
        <v>130.30000000000001</v>
      </c>
      <c r="F16" s="28">
        <v>132.9</v>
      </c>
      <c r="G16" s="28">
        <v>134.5</v>
      </c>
      <c r="H16" s="28">
        <v>137.5</v>
      </c>
      <c r="I16" s="28">
        <v>141.19999999999999</v>
      </c>
      <c r="J16" s="28">
        <v>144.5</v>
      </c>
      <c r="K16" s="29">
        <v>147.20677833742599</v>
      </c>
    </row>
    <row r="17" spans="1:11">
      <c r="A17" s="26" t="s">
        <v>171</v>
      </c>
      <c r="B17" s="28"/>
      <c r="C17" s="28"/>
      <c r="D17" s="28"/>
      <c r="E17" s="28"/>
      <c r="F17" s="28"/>
      <c r="G17" s="28"/>
      <c r="H17" s="28"/>
      <c r="I17" s="28"/>
      <c r="J17" s="28"/>
      <c r="K17" s="29"/>
    </row>
    <row r="18" spans="1:11">
      <c r="A18" s="26" t="s">
        <v>20</v>
      </c>
      <c r="B18" s="28">
        <v>1.4</v>
      </c>
      <c r="C18" s="28">
        <v>1.4</v>
      </c>
      <c r="D18" s="28">
        <v>1.5</v>
      </c>
      <c r="E18" s="28">
        <v>1.6</v>
      </c>
      <c r="F18" s="28">
        <v>1.6</v>
      </c>
      <c r="G18" s="28">
        <v>1.6</v>
      </c>
      <c r="H18" s="28">
        <v>1.7</v>
      </c>
      <c r="I18" s="28">
        <v>1.9</v>
      </c>
      <c r="J18" s="28">
        <v>2</v>
      </c>
      <c r="K18" s="29">
        <v>2.0723733550000003</v>
      </c>
    </row>
    <row r="19" spans="1:11">
      <c r="A19" s="26" t="s">
        <v>21</v>
      </c>
      <c r="B19" s="28">
        <v>124.6</v>
      </c>
      <c r="C19" s="28">
        <v>125.1</v>
      </c>
      <c r="D19" s="28">
        <v>126.8</v>
      </c>
      <c r="E19" s="28">
        <v>128.69999999999999</v>
      </c>
      <c r="F19" s="28">
        <v>131.19999999999999</v>
      </c>
      <c r="G19" s="28">
        <v>132.9</v>
      </c>
      <c r="H19" s="28">
        <v>135.80000000000001</v>
      </c>
      <c r="I19" s="28">
        <v>139.4</v>
      </c>
      <c r="J19" s="28">
        <v>142.5</v>
      </c>
      <c r="K19" s="29">
        <v>145.13440498242599</v>
      </c>
    </row>
    <row r="20" spans="1:11" ht="45">
      <c r="A20" s="30" t="s">
        <v>22</v>
      </c>
      <c r="B20" s="32">
        <v>17.8</v>
      </c>
      <c r="C20" s="32">
        <v>18</v>
      </c>
      <c r="D20" s="32">
        <v>18.2</v>
      </c>
      <c r="E20" s="32">
        <v>18.600000000000001</v>
      </c>
      <c r="F20" s="32">
        <v>18.899999999999999</v>
      </c>
      <c r="G20" s="32">
        <v>19.3</v>
      </c>
      <c r="H20" s="32">
        <v>19.8</v>
      </c>
      <c r="I20" s="32">
        <v>19.8</v>
      </c>
      <c r="J20" s="32">
        <v>20.2</v>
      </c>
      <c r="K20" s="33">
        <v>20.711699141746902</v>
      </c>
    </row>
    <row r="21" spans="1:11" ht="36" customHeight="1">
      <c r="A21" s="232" t="s">
        <v>267</v>
      </c>
      <c r="B21" s="232"/>
      <c r="C21" s="232"/>
      <c r="D21" s="232"/>
      <c r="E21" s="232"/>
      <c r="F21" s="232"/>
      <c r="G21" s="232"/>
      <c r="H21" s="232"/>
      <c r="I21" s="232"/>
      <c r="J21" s="232"/>
      <c r="K21" s="232"/>
    </row>
  </sheetData>
  <mergeCells count="4">
    <mergeCell ref="A3:K3"/>
    <mergeCell ref="A4:K4"/>
    <mergeCell ref="A1:K1"/>
    <mergeCell ref="A21:K21"/>
  </mergeCells>
  <pageMargins left="0.78740157480314965" right="0.39370078740157483" top="0.39370078740157483" bottom="0.3937007874015748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dimension ref="A1:H27"/>
  <sheetViews>
    <sheetView workbookViewId="0">
      <selection activeCell="E3" sqref="E3"/>
    </sheetView>
  </sheetViews>
  <sheetFormatPr defaultRowHeight="14.25"/>
  <cols>
    <col min="1" max="1" width="11.140625" style="15" customWidth="1"/>
    <col min="2" max="3" width="25.5703125" style="15" customWidth="1"/>
    <col min="4" max="16384" width="9.140625" style="15"/>
  </cols>
  <sheetData>
    <row r="1" spans="1:3">
      <c r="A1" s="228" t="s">
        <v>268</v>
      </c>
      <c r="B1" s="228"/>
      <c r="C1" s="228"/>
    </row>
    <row r="3" spans="1:3" ht="22.5">
      <c r="A3" s="61"/>
      <c r="B3" s="142" t="s">
        <v>338</v>
      </c>
      <c r="C3" s="60" t="s">
        <v>307</v>
      </c>
    </row>
    <row r="4" spans="1:3">
      <c r="A4" s="36" t="s">
        <v>144</v>
      </c>
      <c r="B4" s="37">
        <v>243.4</v>
      </c>
      <c r="C4" s="37">
        <v>14.4</v>
      </c>
    </row>
    <row r="5" spans="1:3">
      <c r="A5" s="36" t="s">
        <v>145</v>
      </c>
      <c r="B5" s="37">
        <v>246</v>
      </c>
      <c r="C5" s="37">
        <v>14.5</v>
      </c>
    </row>
    <row r="6" spans="1:3">
      <c r="A6" s="36" t="s">
        <v>146</v>
      </c>
      <c r="B6" s="37">
        <v>247</v>
      </c>
      <c r="C6" s="37">
        <v>14.7</v>
      </c>
    </row>
    <row r="7" spans="1:3">
      <c r="A7" s="36" t="s">
        <v>147</v>
      </c>
      <c r="B7" s="37">
        <v>251.5</v>
      </c>
      <c r="C7" s="37">
        <v>15.1</v>
      </c>
    </row>
    <row r="8" spans="1:3">
      <c r="A8" s="36" t="s">
        <v>148</v>
      </c>
      <c r="B8" s="37">
        <v>254.4</v>
      </c>
      <c r="C8" s="37">
        <v>15.4</v>
      </c>
    </row>
    <row r="9" spans="1:3">
      <c r="A9" s="36" t="s">
        <v>149</v>
      </c>
      <c r="B9" s="37">
        <v>255.4</v>
      </c>
      <c r="C9" s="37">
        <v>15.6</v>
      </c>
    </row>
    <row r="10" spans="1:3">
      <c r="A10" s="36" t="s">
        <v>150</v>
      </c>
      <c r="B10" s="37">
        <v>253.1</v>
      </c>
      <c r="C10" s="37">
        <v>16.2</v>
      </c>
    </row>
    <row r="11" spans="1:3">
      <c r="A11" s="36" t="s">
        <v>151</v>
      </c>
      <c r="B11" s="37">
        <v>244.4</v>
      </c>
      <c r="C11" s="37">
        <v>16.399999999999999</v>
      </c>
    </row>
    <row r="12" spans="1:3">
      <c r="A12" s="36" t="s">
        <v>152</v>
      </c>
      <c r="B12" s="37">
        <v>239.4</v>
      </c>
      <c r="C12" s="37">
        <v>16.2</v>
      </c>
    </row>
    <row r="13" spans="1:3">
      <c r="A13" s="36" t="s">
        <v>153</v>
      </c>
      <c r="B13" s="37">
        <v>241</v>
      </c>
      <c r="C13" s="37">
        <v>16.3</v>
      </c>
    </row>
    <row r="14" spans="1:3">
      <c r="A14" s="36" t="s">
        <v>154</v>
      </c>
      <c r="B14" s="37">
        <v>238.3</v>
      </c>
      <c r="C14" s="37">
        <v>16.600000000000001</v>
      </c>
    </row>
    <row r="15" spans="1:3">
      <c r="A15" s="36">
        <v>2003</v>
      </c>
      <c r="B15" s="37">
        <v>243</v>
      </c>
      <c r="C15" s="37">
        <v>17</v>
      </c>
    </row>
    <row r="16" spans="1:3">
      <c r="A16" s="36">
        <v>2004</v>
      </c>
      <c r="B16" s="37">
        <v>252.7</v>
      </c>
      <c r="C16" s="37">
        <v>17.3</v>
      </c>
    </row>
    <row r="17" spans="1:8">
      <c r="A17" s="36">
        <v>2005</v>
      </c>
      <c r="B17" s="37">
        <v>254.6</v>
      </c>
      <c r="C17" s="37">
        <v>17.5</v>
      </c>
    </row>
    <row r="18" spans="1:8">
      <c r="A18" s="36">
        <v>2006</v>
      </c>
      <c r="B18" s="37">
        <v>256.10000000000002</v>
      </c>
      <c r="C18" s="37">
        <v>17.600000000000001</v>
      </c>
    </row>
    <row r="19" spans="1:8">
      <c r="A19" s="36">
        <v>2007</v>
      </c>
      <c r="B19" s="37">
        <v>260.60000000000002</v>
      </c>
      <c r="C19" s="37">
        <v>17.899999999999999</v>
      </c>
    </row>
    <row r="20" spans="1:8">
      <c r="A20" s="36">
        <v>2008</v>
      </c>
      <c r="B20" s="37">
        <v>267.8</v>
      </c>
      <c r="C20" s="37">
        <v>18.100000000000001</v>
      </c>
    </row>
    <row r="21" spans="1:8">
      <c r="A21" s="36">
        <v>2009</v>
      </c>
      <c r="B21" s="37">
        <v>270.89999999999998</v>
      </c>
      <c r="C21" s="37">
        <v>18.3</v>
      </c>
    </row>
    <row r="22" spans="1:8">
      <c r="A22" s="36">
        <v>2010</v>
      </c>
      <c r="B22" s="37">
        <v>271.7</v>
      </c>
      <c r="C22" s="37">
        <v>18.399999999999999</v>
      </c>
    </row>
    <row r="23" spans="1:8">
      <c r="A23" s="36">
        <v>2011</v>
      </c>
      <c r="B23" s="37">
        <v>283.89999999999998</v>
      </c>
      <c r="C23" s="37">
        <v>18.7</v>
      </c>
    </row>
    <row r="24" spans="1:8">
      <c r="A24" s="36">
        <v>2012</v>
      </c>
      <c r="B24" s="37">
        <v>303.39999999999998</v>
      </c>
      <c r="C24" s="37">
        <v>19.600000000000001</v>
      </c>
    </row>
    <row r="25" spans="1:8">
      <c r="A25" s="38">
        <v>2013</v>
      </c>
      <c r="B25" s="39">
        <v>336.1</v>
      </c>
      <c r="C25" s="39">
        <v>20.9</v>
      </c>
    </row>
    <row r="26" spans="1:8">
      <c r="A26" s="38">
        <v>2014</v>
      </c>
      <c r="B26" s="39">
        <v>336.9</v>
      </c>
      <c r="C26" s="216">
        <v>21</v>
      </c>
    </row>
    <row r="27" spans="1:8" ht="29.25" customHeight="1">
      <c r="A27" s="232" t="s">
        <v>155</v>
      </c>
      <c r="B27" s="232"/>
      <c r="C27" s="232"/>
      <c r="D27" s="166"/>
      <c r="E27" s="166"/>
      <c r="F27" s="166"/>
      <c r="G27" s="166"/>
      <c r="H27" s="166"/>
    </row>
  </sheetData>
  <mergeCells count="2">
    <mergeCell ref="A1:C1"/>
    <mergeCell ref="A27:C27"/>
  </mergeCells>
  <pageMargins left="0.78740157480314965"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codeName="Sheet4"/>
  <dimension ref="A1:F28"/>
  <sheetViews>
    <sheetView workbookViewId="0">
      <pane ySplit="1" topLeftCell="A2" activePane="bottomLeft" state="frozen"/>
      <selection pane="bottomLeft" activeCell="A5" sqref="A5:A7"/>
    </sheetView>
  </sheetViews>
  <sheetFormatPr defaultColWidth="8.7109375" defaultRowHeight="14.25"/>
  <cols>
    <col min="1" max="1" width="20.5703125" style="15" customWidth="1"/>
    <col min="2" max="6" width="12.7109375" style="15" customWidth="1"/>
    <col min="7" max="16384" width="8.7109375" style="15"/>
  </cols>
  <sheetData>
    <row r="1" spans="1:6" ht="15.75">
      <c r="A1" s="231" t="s">
        <v>269</v>
      </c>
      <c r="B1" s="231"/>
      <c r="C1" s="231"/>
      <c r="D1" s="231"/>
      <c r="E1" s="231"/>
      <c r="F1" s="231"/>
    </row>
    <row r="2" spans="1:6" ht="15.75">
      <c r="A2" s="46"/>
      <c r="B2" s="46"/>
      <c r="C2" s="46"/>
      <c r="D2" s="46"/>
      <c r="E2" s="46"/>
      <c r="F2" s="46"/>
    </row>
    <row r="3" spans="1:6">
      <c r="A3" s="228" t="s">
        <v>270</v>
      </c>
      <c r="B3" s="228"/>
      <c r="C3" s="228"/>
      <c r="D3" s="228"/>
      <c r="E3" s="228"/>
      <c r="F3" s="228"/>
    </row>
    <row r="4" spans="1:6">
      <c r="A4" s="229" t="s">
        <v>287</v>
      </c>
      <c r="B4" s="230"/>
      <c r="C4" s="229"/>
      <c r="D4" s="229"/>
      <c r="E4" s="229"/>
      <c r="F4" s="229"/>
    </row>
    <row r="5" spans="1:6">
      <c r="A5" s="233"/>
      <c r="B5" s="240" t="s">
        <v>0</v>
      </c>
      <c r="C5" s="236" t="s">
        <v>38</v>
      </c>
      <c r="D5" s="236"/>
      <c r="E5" s="236"/>
      <c r="F5" s="236"/>
    </row>
    <row r="6" spans="1:6">
      <c r="A6" s="234"/>
      <c r="B6" s="240"/>
      <c r="C6" s="237" t="s">
        <v>39</v>
      </c>
      <c r="D6" s="238"/>
      <c r="E6" s="239" t="s">
        <v>40</v>
      </c>
      <c r="F6" s="236"/>
    </row>
    <row r="7" spans="1:6" ht="22.5">
      <c r="A7" s="235"/>
      <c r="B7" s="240"/>
      <c r="C7" s="143" t="s">
        <v>287</v>
      </c>
      <c r="D7" s="40" t="s">
        <v>41</v>
      </c>
      <c r="E7" s="52" t="s">
        <v>287</v>
      </c>
      <c r="F7" s="69" t="s">
        <v>41</v>
      </c>
    </row>
    <row r="8" spans="1:6" ht="14.25" customHeight="1">
      <c r="A8" s="41" t="s">
        <v>2</v>
      </c>
      <c r="B8" s="217">
        <f>SUM(B9:B28)</f>
        <v>434268.56314170297</v>
      </c>
      <c r="C8" s="43">
        <v>287061.78480427701</v>
      </c>
      <c r="D8" s="43">
        <v>100</v>
      </c>
      <c r="E8" s="43">
        <v>147206.77833742599</v>
      </c>
      <c r="F8" s="43">
        <v>100</v>
      </c>
    </row>
    <row r="9" spans="1:6" ht="14.25" customHeight="1">
      <c r="A9" s="27" t="s">
        <v>114</v>
      </c>
      <c r="B9" s="43">
        <v>12312.244732999899</v>
      </c>
      <c r="C9" s="43">
        <v>7584.1348189999999</v>
      </c>
      <c r="D9" s="43">
        <f>C9/C8*100</f>
        <v>2.6419869242333931</v>
      </c>
      <c r="E9" s="43">
        <v>4728.1099139998996</v>
      </c>
      <c r="F9" s="43">
        <f>E9/E8*100</f>
        <v>3.2118832892070839</v>
      </c>
    </row>
    <row r="10" spans="1:6" ht="14.25" customHeight="1">
      <c r="A10" s="27" t="s">
        <v>3</v>
      </c>
      <c r="B10" s="43">
        <v>19591.922592399998</v>
      </c>
      <c r="C10" s="43">
        <v>9994.9915419999998</v>
      </c>
      <c r="D10" s="43">
        <f>(C10/C8)*100</f>
        <v>3.4818258894386562</v>
      </c>
      <c r="E10" s="43">
        <v>9596.9310504000005</v>
      </c>
      <c r="F10" s="43">
        <f>(E10/E8)*100</f>
        <v>6.5193540397997198</v>
      </c>
    </row>
    <row r="11" spans="1:6" ht="14.25" customHeight="1">
      <c r="A11" s="27" t="s">
        <v>4</v>
      </c>
      <c r="B11" s="43">
        <v>20535.524732899899</v>
      </c>
      <c r="C11" s="43">
        <v>16162.118282899901</v>
      </c>
      <c r="D11" s="43">
        <f>(C11/C8)*100</f>
        <v>5.6301880425914144</v>
      </c>
      <c r="E11" s="43">
        <v>4373.4064499999904</v>
      </c>
      <c r="F11" s="43">
        <f>(E11/E8)*100</f>
        <v>2.9709273576895416</v>
      </c>
    </row>
    <row r="12" spans="1:6" ht="14.25" customHeight="1">
      <c r="A12" s="27" t="s">
        <v>5</v>
      </c>
      <c r="B12" s="43">
        <v>30626.330242</v>
      </c>
      <c r="C12" s="43">
        <v>6051.5675999999903</v>
      </c>
      <c r="D12" s="43">
        <f>(C12/C8)*100</f>
        <v>2.1081063103282935</v>
      </c>
      <c r="E12" s="43">
        <v>24574.762642000002</v>
      </c>
      <c r="F12" s="43">
        <f>(E12/E8)*100</f>
        <v>16.694042842015033</v>
      </c>
    </row>
    <row r="13" spans="1:6" ht="14.25" customHeight="1">
      <c r="A13" s="27" t="s">
        <v>6</v>
      </c>
      <c r="B13" s="43">
        <v>16350.460145999899</v>
      </c>
      <c r="C13" s="43">
        <v>9306.0655059999899</v>
      </c>
      <c r="D13" s="43">
        <f>(C13/C8)*100</f>
        <v>3.2418336395229357</v>
      </c>
      <c r="E13" s="43">
        <v>7044.3946399999904</v>
      </c>
      <c r="F13" s="43">
        <f>(E13/E8)*100</f>
        <v>4.785373825553668</v>
      </c>
    </row>
    <row r="14" spans="1:6" ht="14.25" customHeight="1">
      <c r="A14" s="27" t="s">
        <v>7</v>
      </c>
      <c r="B14" s="43">
        <v>15352.3680299999</v>
      </c>
      <c r="C14" s="43">
        <v>9405.8726699999897</v>
      </c>
      <c r="D14" s="43">
        <f>(C14/C8)*100</f>
        <v>3.2766021699520378</v>
      </c>
      <c r="E14" s="43">
        <v>5946.4953599999999</v>
      </c>
      <c r="F14" s="43">
        <f>(E14/E8)*100</f>
        <v>4.0395526803592565</v>
      </c>
    </row>
    <row r="15" spans="1:6" ht="14.25" customHeight="1">
      <c r="A15" s="27" t="s">
        <v>8</v>
      </c>
      <c r="B15" s="43">
        <v>19941.946139989901</v>
      </c>
      <c r="C15" s="43">
        <v>10092.310299999899</v>
      </c>
      <c r="D15" s="43">
        <f>(C15/C8)*100</f>
        <v>3.5157275660642142</v>
      </c>
      <c r="E15" s="43">
        <v>9849.6358399899891</v>
      </c>
      <c r="F15" s="43">
        <f>(E15/E8)*100</f>
        <v>6.6910205842646366</v>
      </c>
    </row>
    <row r="16" spans="1:6" ht="14.25" customHeight="1">
      <c r="A16" s="27" t="s">
        <v>112</v>
      </c>
      <c r="B16" s="43">
        <v>12508.627047</v>
      </c>
      <c r="C16" s="43">
        <v>5873.4824900000003</v>
      </c>
      <c r="D16" s="43">
        <f>(C16/C8)*100</f>
        <v>2.0460691046022124</v>
      </c>
      <c r="E16" s="43">
        <v>6635.1445569999996</v>
      </c>
      <c r="F16" s="43">
        <f>(E16/E8)*100</f>
        <v>4.5073634732980734</v>
      </c>
    </row>
    <row r="17" spans="1:6" ht="14.25" customHeight="1">
      <c r="A17" s="27" t="s">
        <v>9</v>
      </c>
      <c r="B17" s="43">
        <v>26734.248228997702</v>
      </c>
      <c r="C17" s="43">
        <v>21728.7788189977</v>
      </c>
      <c r="D17" s="43">
        <f>(C17/C8)*100</f>
        <v>7.5693735527397719</v>
      </c>
      <c r="E17" s="43">
        <v>5005.4694099999897</v>
      </c>
      <c r="F17" s="43">
        <f>(E17/E8)*100</f>
        <v>3.4002981836383244</v>
      </c>
    </row>
    <row r="18" spans="1:6" ht="14.25" customHeight="1">
      <c r="A18" s="27" t="s">
        <v>10</v>
      </c>
      <c r="B18" s="43">
        <v>19160.426144000001</v>
      </c>
      <c r="C18" s="43">
        <v>11941.85529</v>
      </c>
      <c r="D18" s="43">
        <f>(C18/C8)*100</f>
        <v>4.1600296250307691</v>
      </c>
      <c r="E18" s="43">
        <v>7218.5708539999896</v>
      </c>
      <c r="F18" s="43">
        <f>(E18/E8)*100</f>
        <v>4.9036946093974354</v>
      </c>
    </row>
    <row r="19" spans="1:6" ht="14.25" customHeight="1">
      <c r="A19" s="27" t="s">
        <v>18</v>
      </c>
      <c r="B19" s="43">
        <v>18233.6427799999</v>
      </c>
      <c r="C19" s="43">
        <v>9039.5139699999909</v>
      </c>
      <c r="D19" s="43">
        <f>(C19/C8)*100</f>
        <v>3.1489785295396477</v>
      </c>
      <c r="E19" s="43">
        <v>9194.1288100000002</v>
      </c>
      <c r="F19" s="43">
        <f>(E19/E8)*100</f>
        <v>6.2457238136991933</v>
      </c>
    </row>
    <row r="20" spans="1:6" ht="14.25" customHeight="1">
      <c r="A20" s="27" t="s">
        <v>11</v>
      </c>
      <c r="B20" s="43">
        <v>19092.375829037999</v>
      </c>
      <c r="C20" s="43">
        <v>9613.9233800029506</v>
      </c>
      <c r="D20" s="43">
        <f>(C20/C8)*100</f>
        <v>3.3490781040596773</v>
      </c>
      <c r="E20" s="43">
        <v>9478.4524490350905</v>
      </c>
      <c r="F20" s="43">
        <f>(E20/E8)*100</f>
        <v>6.4388695657129809</v>
      </c>
    </row>
    <row r="21" spans="1:6" ht="14.25" customHeight="1">
      <c r="A21" s="27" t="s">
        <v>12</v>
      </c>
      <c r="B21" s="43">
        <v>17309.212824999999</v>
      </c>
      <c r="C21" s="43">
        <v>12429.90482</v>
      </c>
      <c r="D21" s="43">
        <f>(C21/C8)*100</f>
        <v>4.3300451254683354</v>
      </c>
      <c r="E21" s="43">
        <v>4879.3080049999899</v>
      </c>
      <c r="F21" s="43">
        <f>(E21/E8)*100</f>
        <v>3.3145946539334532</v>
      </c>
    </row>
    <row r="22" spans="1:6" ht="14.25" customHeight="1">
      <c r="A22" s="27" t="s">
        <v>17</v>
      </c>
      <c r="B22" s="43">
        <v>12842.512118001499</v>
      </c>
      <c r="C22" s="43">
        <v>5965.5768399999997</v>
      </c>
      <c r="D22" s="43">
        <f>(C22/C8)*100</f>
        <v>2.0781508218056328</v>
      </c>
      <c r="E22" s="43">
        <v>6876.9352780015197</v>
      </c>
      <c r="F22" s="43">
        <f>(E22/E8)*100</f>
        <v>4.6716159104020836</v>
      </c>
    </row>
    <row r="23" spans="1:6" ht="14.25" customHeight="1">
      <c r="A23" s="27" t="s">
        <v>13</v>
      </c>
      <c r="B23" s="43">
        <v>34788.050707999901</v>
      </c>
      <c r="C23" s="43">
        <v>9391.41686999999</v>
      </c>
      <c r="D23" s="43">
        <f>(C23/C8)*100</f>
        <v>3.2715663899335112</v>
      </c>
      <c r="E23" s="43">
        <v>25396.6338379999</v>
      </c>
      <c r="F23" s="43">
        <f>(E23/E8)*100</f>
        <v>17.252353542977467</v>
      </c>
    </row>
    <row r="24" spans="1:6" ht="14.25" customHeight="1">
      <c r="A24" s="27" t="s">
        <v>113</v>
      </c>
      <c r="B24" s="43">
        <v>4828.0879199999999</v>
      </c>
      <c r="C24" s="43">
        <v>3700.2196899999999</v>
      </c>
      <c r="D24" s="43">
        <f>(C24/C8)*100</f>
        <v>1.288997660389684</v>
      </c>
      <c r="E24" s="43">
        <v>1127.86823</v>
      </c>
      <c r="F24" s="43">
        <f>(E24/E8)*100</f>
        <v>0.7661795487533265</v>
      </c>
    </row>
    <row r="25" spans="1:6" ht="14.25" customHeight="1">
      <c r="A25" s="27" t="s">
        <v>14</v>
      </c>
      <c r="B25" s="43">
        <v>15924.691916993899</v>
      </c>
      <c r="C25" s="43">
        <v>10644.1609069939</v>
      </c>
      <c r="D25" s="43">
        <f>(C25/C8)*100</f>
        <v>3.7079686222432038</v>
      </c>
      <c r="E25" s="43">
        <v>5280.5310099999897</v>
      </c>
      <c r="F25" s="43">
        <f>(E25/E8)*100</f>
        <v>3.5871520792989617</v>
      </c>
    </row>
    <row r="26" spans="1:6" ht="14.25" customHeight="1">
      <c r="A26" s="27" t="s">
        <v>115</v>
      </c>
      <c r="B26" s="43">
        <v>36685.391551969798</v>
      </c>
      <c r="C26" s="43">
        <v>36685.391551969798</v>
      </c>
      <c r="D26" s="43">
        <f>(C26/C8)*100</f>
        <v>12.779615223594615</v>
      </c>
      <c r="E26" s="43" t="s">
        <v>70</v>
      </c>
      <c r="F26" s="43" t="s">
        <v>1</v>
      </c>
    </row>
    <row r="27" spans="1:6" ht="14.25" customHeight="1">
      <c r="A27" s="44" t="s">
        <v>15</v>
      </c>
      <c r="B27" s="43">
        <v>57464.843320059903</v>
      </c>
      <c r="C27" s="43">
        <v>57464.843320059903</v>
      </c>
      <c r="D27" s="43">
        <f>(C27/C8)*100</f>
        <v>20.018283993893611</v>
      </c>
      <c r="E27" s="43" t="s">
        <v>70</v>
      </c>
      <c r="F27" s="43" t="s">
        <v>1</v>
      </c>
    </row>
    <row r="28" spans="1:6" ht="14.25" customHeight="1">
      <c r="A28" s="31" t="s">
        <v>16</v>
      </c>
      <c r="B28" s="45">
        <v>23985.6561363529</v>
      </c>
      <c r="C28" s="45">
        <v>23985.6561363529</v>
      </c>
      <c r="D28" s="45">
        <f>(C28/C8)*100</f>
        <v>8.355572704568349</v>
      </c>
      <c r="E28" s="45" t="s">
        <v>70</v>
      </c>
      <c r="F28" s="45" t="s">
        <v>1</v>
      </c>
    </row>
  </sheetData>
  <mergeCells count="8">
    <mergeCell ref="A1:F1"/>
    <mergeCell ref="A3:F3"/>
    <mergeCell ref="A4:F4"/>
    <mergeCell ref="A5:A7"/>
    <mergeCell ref="C5:F5"/>
    <mergeCell ref="C6:D6"/>
    <mergeCell ref="E6:F6"/>
    <mergeCell ref="B5:B7"/>
  </mergeCells>
  <phoneticPr fontId="2" type="noConversion"/>
  <pageMargins left="0.78740157480314965" right="0.39370078740157483"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O28"/>
  <sheetViews>
    <sheetView workbookViewId="0">
      <selection activeCell="A4" sqref="A4:A7"/>
    </sheetView>
  </sheetViews>
  <sheetFormatPr defaultRowHeight="14.25"/>
  <cols>
    <col min="1" max="1" width="20.85546875" style="15" customWidth="1"/>
    <col min="2" max="15" width="11.7109375" style="15" customWidth="1"/>
    <col min="16" max="16384" width="9.140625" style="15"/>
  </cols>
  <sheetData>
    <row r="1" spans="1:15">
      <c r="A1" s="228" t="s">
        <v>272</v>
      </c>
      <c r="B1" s="228"/>
      <c r="C1" s="228"/>
      <c r="D1" s="228"/>
      <c r="E1" s="228"/>
      <c r="F1" s="228"/>
      <c r="G1" s="228"/>
      <c r="H1" s="228"/>
      <c r="I1" s="228"/>
      <c r="J1" s="228"/>
      <c r="K1" s="228"/>
      <c r="L1" s="228"/>
      <c r="M1" s="228"/>
      <c r="N1" s="228"/>
      <c r="O1" s="228"/>
    </row>
    <row r="2" spans="1:15" s="50" customFormat="1" ht="12.75">
      <c r="A2" s="228"/>
      <c r="B2" s="228"/>
      <c r="C2" s="228"/>
      <c r="D2" s="228"/>
      <c r="E2" s="228"/>
      <c r="F2" s="228"/>
    </row>
    <row r="3" spans="1:15">
      <c r="A3" s="229" t="s">
        <v>287</v>
      </c>
      <c r="B3" s="230"/>
      <c r="C3" s="230"/>
      <c r="D3" s="230"/>
      <c r="E3" s="230"/>
      <c r="F3" s="230"/>
      <c r="G3" s="230"/>
      <c r="H3" s="230"/>
      <c r="I3" s="230"/>
      <c r="J3" s="230"/>
      <c r="K3" s="230"/>
      <c r="L3" s="229"/>
      <c r="M3" s="229"/>
      <c r="N3" s="229"/>
      <c r="O3" s="229"/>
    </row>
    <row r="4" spans="1:15" ht="14.25" customHeight="1">
      <c r="A4" s="248"/>
      <c r="B4" s="241" t="s">
        <v>0</v>
      </c>
      <c r="C4" s="242"/>
      <c r="D4" s="242"/>
      <c r="E4" s="243"/>
      <c r="F4" s="240" t="s">
        <v>0</v>
      </c>
      <c r="G4" s="240" t="s">
        <v>42</v>
      </c>
      <c r="H4" s="240"/>
      <c r="I4" s="240"/>
      <c r="J4" s="240"/>
      <c r="K4" s="245" t="s">
        <v>0</v>
      </c>
      <c r="L4" s="239" t="s">
        <v>45</v>
      </c>
      <c r="M4" s="236"/>
      <c r="N4" s="236"/>
      <c r="O4" s="236"/>
    </row>
    <row r="5" spans="1:15">
      <c r="A5" s="249"/>
      <c r="B5" s="239" t="s">
        <v>44</v>
      </c>
      <c r="C5" s="236"/>
      <c r="D5" s="236"/>
      <c r="E5" s="244"/>
      <c r="F5" s="240"/>
      <c r="G5" s="240" t="s">
        <v>44</v>
      </c>
      <c r="H5" s="240"/>
      <c r="I5" s="240"/>
      <c r="J5" s="240"/>
      <c r="K5" s="246"/>
      <c r="L5" s="239" t="s">
        <v>44</v>
      </c>
      <c r="M5" s="236"/>
      <c r="N5" s="236"/>
      <c r="O5" s="236"/>
    </row>
    <row r="6" spans="1:15">
      <c r="A6" s="249"/>
      <c r="B6" s="244" t="s">
        <v>21</v>
      </c>
      <c r="C6" s="240"/>
      <c r="D6" s="240" t="s">
        <v>20</v>
      </c>
      <c r="E6" s="240"/>
      <c r="F6" s="240"/>
      <c r="G6" s="240" t="s">
        <v>21</v>
      </c>
      <c r="H6" s="240"/>
      <c r="I6" s="240" t="s">
        <v>20</v>
      </c>
      <c r="J6" s="240"/>
      <c r="K6" s="246"/>
      <c r="L6" s="247" t="s">
        <v>21</v>
      </c>
      <c r="M6" s="238"/>
      <c r="N6" s="239" t="s">
        <v>20</v>
      </c>
      <c r="O6" s="236"/>
    </row>
    <row r="7" spans="1:15" ht="22.5">
      <c r="A7" s="250"/>
      <c r="B7" s="61" t="s">
        <v>287</v>
      </c>
      <c r="C7" s="40" t="s">
        <v>41</v>
      </c>
      <c r="D7" s="40" t="s">
        <v>287</v>
      </c>
      <c r="E7" s="40" t="s">
        <v>41</v>
      </c>
      <c r="F7" s="240"/>
      <c r="G7" s="40" t="s">
        <v>287</v>
      </c>
      <c r="H7" s="40" t="s">
        <v>41</v>
      </c>
      <c r="I7" s="40" t="s">
        <v>308</v>
      </c>
      <c r="J7" s="40" t="s">
        <v>41</v>
      </c>
      <c r="K7" s="247"/>
      <c r="L7" s="40" t="s">
        <v>287</v>
      </c>
      <c r="M7" s="40" t="s">
        <v>41</v>
      </c>
      <c r="N7" s="52" t="s">
        <v>287</v>
      </c>
      <c r="O7" s="60" t="s">
        <v>41</v>
      </c>
    </row>
    <row r="8" spans="1:15" ht="14.25" customHeight="1">
      <c r="A8" s="41" t="s">
        <v>2</v>
      </c>
      <c r="B8" s="43">
        <v>424334.884606704</v>
      </c>
      <c r="C8" s="43">
        <v>100</v>
      </c>
      <c r="D8" s="43">
        <v>9933.6785349999991</v>
      </c>
      <c r="E8" s="43">
        <v>100</v>
      </c>
      <c r="F8" s="43">
        <v>287061.78480427701</v>
      </c>
      <c r="G8" s="43">
        <v>279200.47962427698</v>
      </c>
      <c r="H8" s="43">
        <v>100</v>
      </c>
      <c r="I8" s="43">
        <v>7861.3051800000003</v>
      </c>
      <c r="J8" s="43">
        <v>100</v>
      </c>
      <c r="K8" s="43">
        <v>147206.77833742599</v>
      </c>
      <c r="L8" s="43">
        <v>145134.404982426</v>
      </c>
      <c r="M8" s="43">
        <v>100</v>
      </c>
      <c r="N8" s="43">
        <v>2072.3733550000002</v>
      </c>
      <c r="O8" s="43">
        <v>100</v>
      </c>
    </row>
    <row r="9" spans="1:15" ht="14.25" customHeight="1">
      <c r="A9" s="27" t="s">
        <v>114</v>
      </c>
      <c r="B9" s="43">
        <v>12021.696222999901</v>
      </c>
      <c r="C9" s="43">
        <f>(B9/B8)*100</f>
        <v>2.8330680929384924</v>
      </c>
      <c r="D9" s="43">
        <v>290.54851000000002</v>
      </c>
      <c r="E9" s="43">
        <f>(D9/D8)*100</f>
        <v>2.924883354905143</v>
      </c>
      <c r="F9" s="43">
        <v>7584.1348189999999</v>
      </c>
      <c r="G9" s="43">
        <v>7389.714919</v>
      </c>
      <c r="H9" s="43">
        <f>(G9/G8)*100</f>
        <v>2.6467414844503194</v>
      </c>
      <c r="I9" s="43">
        <v>194.41990000000001</v>
      </c>
      <c r="J9" s="43">
        <f>(I9/I8)*100</f>
        <v>2.4731249525158363</v>
      </c>
      <c r="K9" s="43">
        <v>4728.1099139998996</v>
      </c>
      <c r="L9" s="43">
        <v>4631.9813039998999</v>
      </c>
      <c r="M9" s="43">
        <f>(L9/L8)*100</f>
        <v>3.1915115541079153</v>
      </c>
      <c r="N9" s="43">
        <v>96.128609999999995</v>
      </c>
      <c r="O9" s="43">
        <f>(N9/N8)*100</f>
        <v>4.638575851598902</v>
      </c>
    </row>
    <row r="10" spans="1:15" ht="14.25" customHeight="1">
      <c r="A10" s="27" t="s">
        <v>3</v>
      </c>
      <c r="B10" s="43">
        <v>19337.122032399999</v>
      </c>
      <c r="C10" s="43">
        <f>(B10/B8)*100</f>
        <v>4.5570427353203984</v>
      </c>
      <c r="D10" s="43">
        <v>254.80055999999999</v>
      </c>
      <c r="E10" s="43">
        <f>(D10/D8)*100</f>
        <v>2.5650171696440953</v>
      </c>
      <c r="F10" s="43">
        <v>9994.9915419999998</v>
      </c>
      <c r="G10" s="43">
        <v>9827.6770820000002</v>
      </c>
      <c r="H10" s="43">
        <f>(G10/G8)*100</f>
        <v>3.5199356015524068</v>
      </c>
      <c r="I10" s="43">
        <v>167.31446</v>
      </c>
      <c r="J10" s="43">
        <f>(I10/I8)*100</f>
        <v>2.128329280812884</v>
      </c>
      <c r="K10" s="43">
        <v>9596.9310504000005</v>
      </c>
      <c r="L10" s="43">
        <v>9509.4449504000004</v>
      </c>
      <c r="M10" s="43">
        <f>(L10/L8)*100</f>
        <v>6.5521644930101015</v>
      </c>
      <c r="N10" s="43">
        <v>87.486099999999993</v>
      </c>
      <c r="O10" s="43">
        <f>(N10/N8)*100</f>
        <v>4.2215414413104142</v>
      </c>
    </row>
    <row r="11" spans="1:15" ht="14.25" customHeight="1">
      <c r="A11" s="27" t="s">
        <v>4</v>
      </c>
      <c r="B11" s="43">
        <v>20143.339162899902</v>
      </c>
      <c r="C11" s="43">
        <f>(B11/B8)*100</f>
        <v>4.7470382223158047</v>
      </c>
      <c r="D11" s="43">
        <v>392.18556999999998</v>
      </c>
      <c r="E11" s="43">
        <f>(D11/D8)*100</f>
        <v>3.9480396775291866</v>
      </c>
      <c r="F11" s="43">
        <v>16162.118282899901</v>
      </c>
      <c r="G11" s="43">
        <v>15895.8477128999</v>
      </c>
      <c r="H11" s="43">
        <f>(G11/G8)*100</f>
        <v>5.6933454177052667</v>
      </c>
      <c r="I11" s="43">
        <v>266.27057000000002</v>
      </c>
      <c r="J11" s="43">
        <f>(I11/I8)*100</f>
        <v>3.3871038447587662</v>
      </c>
      <c r="K11" s="43">
        <v>4373.4064499999904</v>
      </c>
      <c r="L11" s="43">
        <v>4247.4914499999904</v>
      </c>
      <c r="M11" s="43">
        <f>(L11/L8)*100</f>
        <v>2.9265916999586068</v>
      </c>
      <c r="N11" s="43">
        <v>125.91500000000001</v>
      </c>
      <c r="O11" s="43">
        <f>(N11/N8)*100</f>
        <v>6.0758839470796033</v>
      </c>
    </row>
    <row r="12" spans="1:15" ht="14.25" customHeight="1">
      <c r="A12" s="27" t="s">
        <v>5</v>
      </c>
      <c r="B12" s="43">
        <v>30375.225112</v>
      </c>
      <c r="C12" s="43">
        <f>(B12/B8)*100</f>
        <v>7.1583143912745619</v>
      </c>
      <c r="D12" s="43">
        <v>251.10513</v>
      </c>
      <c r="E12" s="43">
        <f>(D12/D8)*100</f>
        <v>2.5278161470120497</v>
      </c>
      <c r="F12" s="43">
        <v>6051.5675999999903</v>
      </c>
      <c r="G12" s="43">
        <v>5970.4981099999904</v>
      </c>
      <c r="H12" s="43">
        <f>(G12/G8)*100</f>
        <v>2.1384268816567054</v>
      </c>
      <c r="I12" s="43">
        <v>81.069490000000002</v>
      </c>
      <c r="J12" s="43">
        <f>(I12/I8)*100</f>
        <v>1.0312472056961921</v>
      </c>
      <c r="K12" s="43">
        <v>24574.762642000002</v>
      </c>
      <c r="L12" s="43">
        <v>24404.727002</v>
      </c>
      <c r="M12" s="43">
        <f>(L12/L8)*100</f>
        <v>16.81525962431521</v>
      </c>
      <c r="N12" s="43">
        <v>170.03564</v>
      </c>
      <c r="O12" s="43">
        <f>(N12/N8)*100</f>
        <v>8.2048748402287757</v>
      </c>
    </row>
    <row r="13" spans="1:15" ht="14.25" customHeight="1">
      <c r="A13" s="27" t="s">
        <v>6</v>
      </c>
      <c r="B13" s="43">
        <v>15734.5028859999</v>
      </c>
      <c r="C13" s="43">
        <f>(B13/B8)*100</f>
        <v>3.7080389703484951</v>
      </c>
      <c r="D13" s="43">
        <v>615.95726000000002</v>
      </c>
      <c r="E13" s="43">
        <f>(D13/D8)*100</f>
        <v>6.200696527774241</v>
      </c>
      <c r="F13" s="43">
        <v>9306.0655059999899</v>
      </c>
      <c r="G13" s="43">
        <v>8822.0768359999893</v>
      </c>
      <c r="H13" s="43">
        <f>(G13/G8)*100</f>
        <v>3.1597642123938869</v>
      </c>
      <c r="I13" s="43">
        <v>483.98867000000001</v>
      </c>
      <c r="J13" s="43">
        <f>(I13/I8)*100</f>
        <v>6.1565943430274004</v>
      </c>
      <c r="K13" s="43">
        <v>7044.3946399999904</v>
      </c>
      <c r="L13" s="43">
        <v>6912.42604999999</v>
      </c>
      <c r="M13" s="43">
        <f>(L13/L8)*100</f>
        <v>4.7627756153594314</v>
      </c>
      <c r="N13" s="43">
        <v>131.96859000000001</v>
      </c>
      <c r="O13" s="43">
        <f>(N13/N8)*100</f>
        <v>6.3679929913015121</v>
      </c>
    </row>
    <row r="14" spans="1:15" ht="14.25" customHeight="1">
      <c r="A14" s="27" t="s">
        <v>7</v>
      </c>
      <c r="B14" s="43">
        <v>15069.189479999901</v>
      </c>
      <c r="C14" s="43">
        <f>(B14/B8)*100</f>
        <v>3.5512492671835885</v>
      </c>
      <c r="D14" s="43">
        <v>283.17854999999997</v>
      </c>
      <c r="E14" s="43">
        <f>(D14/D8)*100</f>
        <v>2.8506917050139875</v>
      </c>
      <c r="F14" s="43">
        <v>9405.8726699999897</v>
      </c>
      <c r="G14" s="43">
        <v>9266.0579099999904</v>
      </c>
      <c r="H14" s="43">
        <f>(G14/G8)*100</f>
        <v>3.3187829485355551</v>
      </c>
      <c r="I14" s="43">
        <v>139.81476000000001</v>
      </c>
      <c r="J14" s="43">
        <f>(I14/I8)*100</f>
        <v>1.7785184113663934</v>
      </c>
      <c r="K14" s="43">
        <v>5946.4953599999999</v>
      </c>
      <c r="L14" s="43">
        <v>5803.1315699999996</v>
      </c>
      <c r="M14" s="43">
        <f>(L14/L8)*100</f>
        <v>3.9984534133740981</v>
      </c>
      <c r="N14" s="43">
        <v>143.36378999999999</v>
      </c>
      <c r="O14" s="43">
        <f>(N14/N8)*100</f>
        <v>6.9178553012229775</v>
      </c>
    </row>
    <row r="15" spans="1:15" ht="14.25" customHeight="1">
      <c r="A15" s="27" t="s">
        <v>8</v>
      </c>
      <c r="B15" s="43">
        <v>19483.334529989901</v>
      </c>
      <c r="C15" s="43">
        <f>(B15/B8)*100</f>
        <v>4.5914996001443731</v>
      </c>
      <c r="D15" s="43">
        <v>458.61160999999998</v>
      </c>
      <c r="E15" s="43">
        <f>(D15/D8)*100</f>
        <v>4.6167349626237932</v>
      </c>
      <c r="F15" s="43">
        <v>10092.310299999899</v>
      </c>
      <c r="G15" s="43">
        <v>9769.2735599999905</v>
      </c>
      <c r="H15" s="43">
        <f>(G15/G8)*100</f>
        <v>3.4990174705812129</v>
      </c>
      <c r="I15" s="43">
        <v>323.03674000000001</v>
      </c>
      <c r="J15" s="43">
        <f>(I15/I8)*100</f>
        <v>4.1091998415459043</v>
      </c>
      <c r="K15" s="43">
        <v>9849.6358399899891</v>
      </c>
      <c r="L15" s="43">
        <v>9714.0609699899996</v>
      </c>
      <c r="M15" s="43">
        <f>(L15/L8)*100</f>
        <v>6.6931483070235842</v>
      </c>
      <c r="N15" s="43">
        <v>135.57487</v>
      </c>
      <c r="O15" s="43">
        <f>(N15/N8)*100</f>
        <v>6.5420098976325631</v>
      </c>
    </row>
    <row r="16" spans="1:15" ht="14.25" customHeight="1">
      <c r="A16" s="27" t="s">
        <v>112</v>
      </c>
      <c r="B16" s="43">
        <v>12089.703157</v>
      </c>
      <c r="C16" s="43">
        <f>(B16/B8)*100</f>
        <v>2.849094805911462</v>
      </c>
      <c r="D16" s="43">
        <v>418.92388999999997</v>
      </c>
      <c r="E16" s="43">
        <f>(D16/D8)*100</f>
        <v>4.2172080415525546</v>
      </c>
      <c r="F16" s="43">
        <v>5873.4824900000003</v>
      </c>
      <c r="G16" s="43">
        <v>5695.4086200000002</v>
      </c>
      <c r="H16" s="43">
        <f>(G16/G8)*100</f>
        <v>2.0398992966145229</v>
      </c>
      <c r="I16" s="43">
        <v>178.07387</v>
      </c>
      <c r="J16" s="43">
        <f>(I16/I8)*100</f>
        <v>2.2651947217751949</v>
      </c>
      <c r="K16" s="43">
        <v>6635.1445569999996</v>
      </c>
      <c r="L16" s="43">
        <v>6394.2945369999998</v>
      </c>
      <c r="M16" s="43">
        <f>(L16/L8)*100</f>
        <v>4.4057744528420191</v>
      </c>
      <c r="N16" s="43">
        <v>240.85002</v>
      </c>
      <c r="O16" s="43">
        <f>(N16/N8)*100</f>
        <v>11.621941549234018</v>
      </c>
    </row>
    <row r="17" spans="1:15" ht="14.25" customHeight="1">
      <c r="A17" s="27" t="s">
        <v>9</v>
      </c>
      <c r="B17" s="43">
        <v>25999.0067789977</v>
      </c>
      <c r="C17" s="43">
        <f>(B17/B8)*100</f>
        <v>6.1270019793670638</v>
      </c>
      <c r="D17" s="43">
        <v>735.24144999999999</v>
      </c>
      <c r="E17" s="43">
        <f>(D17/D8)*100</f>
        <v>7.4015023478913102</v>
      </c>
      <c r="F17" s="43">
        <v>21728.7788189977</v>
      </c>
      <c r="G17" s="43">
        <v>21130.029038997702</v>
      </c>
      <c r="H17" s="43">
        <f>(G17/G8)*100</f>
        <v>7.5680489759303429</v>
      </c>
      <c r="I17" s="43">
        <v>598.74977999999999</v>
      </c>
      <c r="J17" s="43">
        <f>(I17/I8)*100</f>
        <v>7.6164169471919676</v>
      </c>
      <c r="K17" s="43">
        <v>5005.4694099999897</v>
      </c>
      <c r="L17" s="43">
        <v>4868.9777399999903</v>
      </c>
      <c r="M17" s="43">
        <f>(L17/L8)*100</f>
        <v>3.354806009360471</v>
      </c>
      <c r="N17" s="43">
        <v>136.49167</v>
      </c>
      <c r="O17" s="43">
        <f>(N17/N8)*100</f>
        <v>6.5862490304021488</v>
      </c>
    </row>
    <row r="18" spans="1:15" ht="14.25" customHeight="1">
      <c r="A18" s="27" t="s">
        <v>10</v>
      </c>
      <c r="B18" s="43">
        <v>18865.228803999998</v>
      </c>
      <c r="C18" s="43">
        <f>(B18/B8)*100</f>
        <v>4.4458349969235478</v>
      </c>
      <c r="D18" s="43">
        <v>295.19734</v>
      </c>
      <c r="E18" s="43">
        <f>(D18/D8)*100</f>
        <v>2.9716820305782123</v>
      </c>
      <c r="F18" s="43">
        <v>11941.85529</v>
      </c>
      <c r="G18" s="43">
        <v>11703.357319999999</v>
      </c>
      <c r="H18" s="43">
        <f>(G18/G8)*100</f>
        <v>4.1917396903290891</v>
      </c>
      <c r="I18" s="43">
        <v>238.49797000000001</v>
      </c>
      <c r="J18" s="43">
        <f>(I18/I8)*100</f>
        <v>3.0338215415776544</v>
      </c>
      <c r="K18" s="43">
        <v>7218.5708539999896</v>
      </c>
      <c r="L18" s="43">
        <v>7161.8714839999902</v>
      </c>
      <c r="M18" s="43">
        <f>(L18/L8)*100</f>
        <v>4.9346476356637874</v>
      </c>
      <c r="N18" s="43">
        <v>56.699370000000002</v>
      </c>
      <c r="O18" s="43">
        <f>(N18/N8)*100</f>
        <v>2.7359630861495994</v>
      </c>
    </row>
    <row r="19" spans="1:15" ht="14.25" customHeight="1">
      <c r="A19" s="27" t="s">
        <v>18</v>
      </c>
      <c r="B19" s="43">
        <v>16673.712719999901</v>
      </c>
      <c r="C19" s="43">
        <f>(B19/B8)*100</f>
        <v>3.929375906827453</v>
      </c>
      <c r="D19" s="43">
        <v>1559.9300599999999</v>
      </c>
      <c r="E19" s="43">
        <f>(D19/D8)*100</f>
        <v>15.703448168810711</v>
      </c>
      <c r="F19" s="43">
        <v>9039.5139699999909</v>
      </c>
      <c r="G19" s="43">
        <v>7562.0700499999903</v>
      </c>
      <c r="H19" s="43">
        <f>(G19/G8)*100</f>
        <v>2.708473158848562</v>
      </c>
      <c r="I19" s="43">
        <v>1477.4439199999999</v>
      </c>
      <c r="J19" s="43">
        <f>(I19/I8)*100</f>
        <v>18.793875650048225</v>
      </c>
      <c r="K19" s="43">
        <v>9194.1288100000002</v>
      </c>
      <c r="L19" s="43">
        <v>9111.6426699999993</v>
      </c>
      <c r="M19" s="43">
        <f>(L19/L8)*100</f>
        <v>6.2780721573932166</v>
      </c>
      <c r="N19" s="43">
        <v>82.486140000000006</v>
      </c>
      <c r="O19" s="43">
        <f>(N19/N8)*100</f>
        <v>3.9802741046147059</v>
      </c>
    </row>
    <row r="20" spans="1:15" ht="14.25" customHeight="1">
      <c r="A20" s="27" t="s">
        <v>11</v>
      </c>
      <c r="B20" s="43">
        <v>18952.363359038001</v>
      </c>
      <c r="C20" s="43">
        <f>(B20/B8)*100</f>
        <v>4.4663693810147276</v>
      </c>
      <c r="D20" s="43">
        <v>140.01247000000001</v>
      </c>
      <c r="E20" s="43">
        <f>(D20/D8)*100</f>
        <v>1.4094725282953806</v>
      </c>
      <c r="F20" s="43">
        <v>9613.9233800029506</v>
      </c>
      <c r="G20" s="43">
        <v>9565.9507600029501</v>
      </c>
      <c r="H20" s="43">
        <f>(G20/G8)*100</f>
        <v>3.4261942432462686</v>
      </c>
      <c r="I20" s="43">
        <v>47.972619999999999</v>
      </c>
      <c r="J20" s="43">
        <f>(I20/I8)*100</f>
        <v>0.6102373448374383</v>
      </c>
      <c r="K20" s="43">
        <v>9478.4524490350905</v>
      </c>
      <c r="L20" s="43">
        <v>9386.4125990350894</v>
      </c>
      <c r="M20" s="43">
        <f>(L20/L8)*100</f>
        <v>6.4673931726744387</v>
      </c>
      <c r="N20" s="43">
        <v>92.039850000000001</v>
      </c>
      <c r="O20" s="43">
        <f>(N20/N8)*100</f>
        <v>4.441277426093909</v>
      </c>
    </row>
    <row r="21" spans="1:15" ht="14.25" customHeight="1">
      <c r="A21" s="27" t="s">
        <v>12</v>
      </c>
      <c r="B21" s="43">
        <v>16234.06379</v>
      </c>
      <c r="C21" s="43">
        <f>(B21/B8)*100</f>
        <v>3.8257669540996111</v>
      </c>
      <c r="D21" s="43">
        <v>1075.1490349999999</v>
      </c>
      <c r="E21" s="43">
        <f>(D21/D8)*100</f>
        <v>10.823271874682222</v>
      </c>
      <c r="F21" s="43">
        <v>12429.90482</v>
      </c>
      <c r="G21" s="43">
        <v>11478.4473</v>
      </c>
      <c r="H21" s="43">
        <f>(G21/G8)*100</f>
        <v>4.1111846639542549</v>
      </c>
      <c r="I21" s="43">
        <v>951.45752000000005</v>
      </c>
      <c r="J21" s="43">
        <f>(I21/I8)*100</f>
        <v>12.103047753706466</v>
      </c>
      <c r="K21" s="43">
        <v>4879.3080049999899</v>
      </c>
      <c r="L21" s="43">
        <v>4755.6164899999903</v>
      </c>
      <c r="M21" s="43">
        <f>(L21/L8)*100</f>
        <v>3.2766982374550246</v>
      </c>
      <c r="N21" s="43">
        <v>123.691515</v>
      </c>
      <c r="O21" s="43">
        <f>(N21/N8)*100</f>
        <v>5.9685922279192773</v>
      </c>
    </row>
    <row r="22" spans="1:15" ht="14.25" customHeight="1">
      <c r="A22" s="27" t="s">
        <v>17</v>
      </c>
      <c r="B22" s="43">
        <v>12501.030218001501</v>
      </c>
      <c r="C22" s="43">
        <f>(B22/B8)*100</f>
        <v>2.9460293441554106</v>
      </c>
      <c r="D22" s="43">
        <v>341.4819</v>
      </c>
      <c r="E22" s="43">
        <f>(D22/D8)*100</f>
        <v>3.4376177847595306</v>
      </c>
      <c r="F22" s="43">
        <v>5965.5768399999997</v>
      </c>
      <c r="G22" s="43">
        <v>5744.7244799999999</v>
      </c>
      <c r="H22" s="43">
        <f>(G22/G8)*100</f>
        <v>2.0575625399106534</v>
      </c>
      <c r="I22" s="43">
        <v>220.85236</v>
      </c>
      <c r="J22" s="43">
        <f>(I22/I8)*100</f>
        <v>2.8093599592326219</v>
      </c>
      <c r="K22" s="43">
        <v>6876.9352780015197</v>
      </c>
      <c r="L22" s="43">
        <v>6756.3057380015198</v>
      </c>
      <c r="M22" s="43">
        <f>(L22/L8)*100</f>
        <v>4.6552061441390311</v>
      </c>
      <c r="N22" s="43">
        <v>120.62954000000001</v>
      </c>
      <c r="O22" s="43">
        <f>(N22/N8)*100</f>
        <v>5.8208401352467689</v>
      </c>
    </row>
    <row r="23" spans="1:15" ht="14.25" customHeight="1">
      <c r="A23" s="27" t="s">
        <v>13</v>
      </c>
      <c r="B23" s="43">
        <v>34469.554437999897</v>
      </c>
      <c r="C23" s="43">
        <f>(B23/B8)*100</f>
        <v>8.1231960153236287</v>
      </c>
      <c r="D23" s="43">
        <v>318.49626999999998</v>
      </c>
      <c r="E23" s="43">
        <f>(D23/D8)*100</f>
        <v>3.2062268662894673</v>
      </c>
      <c r="F23" s="43">
        <v>9391.41686999999</v>
      </c>
      <c r="G23" s="43">
        <v>9284.0975599999892</v>
      </c>
      <c r="H23" s="43">
        <f>(G23/G8)*100</f>
        <v>3.3252441301296107</v>
      </c>
      <c r="I23" s="43">
        <v>107.31931</v>
      </c>
      <c r="J23" s="43">
        <f>(I23/I8)*100</f>
        <v>1.3651589340791881</v>
      </c>
      <c r="K23" s="43">
        <v>25396.6338379999</v>
      </c>
      <c r="L23" s="43">
        <v>25185.456877999899</v>
      </c>
      <c r="M23" s="43">
        <f>(L23/L8)*100</f>
        <v>17.353195392263846</v>
      </c>
      <c r="N23" s="43">
        <v>211.17696000000001</v>
      </c>
      <c r="O23" s="43">
        <f>(N23/N8)*100</f>
        <v>10.190102062955736</v>
      </c>
    </row>
    <row r="24" spans="1:15" ht="14.25" customHeight="1">
      <c r="A24" s="27" t="s">
        <v>113</v>
      </c>
      <c r="B24" s="43">
        <v>4584.6995299999999</v>
      </c>
      <c r="C24" s="43">
        <f>(B24/B8)*100</f>
        <v>1.0804437005572478</v>
      </c>
      <c r="D24" s="43">
        <v>243.38838999999999</v>
      </c>
      <c r="E24" s="43">
        <f>(D24/D8)*100</f>
        <v>2.4501335446124339</v>
      </c>
      <c r="F24" s="43">
        <v>3700.2196899999999</v>
      </c>
      <c r="G24" s="43">
        <v>3500.5969700000001</v>
      </c>
      <c r="H24" s="43">
        <f>(G24/G8)*100</f>
        <v>1.2537933225296714</v>
      </c>
      <c r="I24" s="43">
        <v>199.62271999999999</v>
      </c>
      <c r="J24" s="43">
        <f>(I24/I8)*100</f>
        <v>2.5393076013364992</v>
      </c>
      <c r="K24" s="43">
        <v>1127.86823</v>
      </c>
      <c r="L24" s="43">
        <v>1084.10256</v>
      </c>
      <c r="M24" s="43">
        <f>(L24/L8)*100</f>
        <v>0.74696455339536583</v>
      </c>
      <c r="N24" s="43">
        <v>43.76567</v>
      </c>
      <c r="O24" s="43">
        <f>(N24/N8)*100</f>
        <v>2.1118622228184361</v>
      </c>
    </row>
    <row r="25" spans="1:15" ht="14.25" customHeight="1">
      <c r="A25" s="27" t="s">
        <v>14</v>
      </c>
      <c r="B25" s="43">
        <v>15615.3679969939</v>
      </c>
      <c r="C25" s="43">
        <f>(B25/B8)*100</f>
        <v>3.6799632939599225</v>
      </c>
      <c r="D25" s="43">
        <v>309.32391999999999</v>
      </c>
      <c r="E25" s="43">
        <f>(D25/D8)*100</f>
        <v>3.1138909811721627</v>
      </c>
      <c r="F25" s="43">
        <v>10644.1609069939</v>
      </c>
      <c r="G25" s="43">
        <v>10408.907006993901</v>
      </c>
      <c r="H25" s="43">
        <f>(G25/G8)*100</f>
        <v>3.7281121511686783</v>
      </c>
      <c r="I25" s="43">
        <v>235.25389999999999</v>
      </c>
      <c r="J25" s="43">
        <f>(I25/I8)*100</f>
        <v>2.9925552387727041</v>
      </c>
      <c r="K25" s="43">
        <v>5280.5310099999897</v>
      </c>
      <c r="L25" s="43">
        <v>5206.4609899999896</v>
      </c>
      <c r="M25" s="43">
        <f>(L25/L8)*100</f>
        <v>3.5873375376640904</v>
      </c>
      <c r="N25" s="43">
        <v>74.07002</v>
      </c>
      <c r="O25" s="43">
        <f>(N25/N8)*100</f>
        <v>3.5741638841906456</v>
      </c>
    </row>
    <row r="26" spans="1:15" ht="14.25" customHeight="1">
      <c r="A26" s="27" t="s">
        <v>115</v>
      </c>
      <c r="B26" s="43">
        <v>35792.3710519698</v>
      </c>
      <c r="C26" s="43">
        <f>(B26/B8)*100</f>
        <v>8.4349348475424222</v>
      </c>
      <c r="D26" s="43">
        <v>893.02049999999997</v>
      </c>
      <c r="E26" s="43">
        <f>(D26/D8)*100</f>
        <v>8.9898268486700132</v>
      </c>
      <c r="F26" s="43">
        <v>36685.391551969798</v>
      </c>
      <c r="G26" s="43">
        <v>35792.3710519698</v>
      </c>
      <c r="H26" s="43">
        <f>(G26/G8)*100</f>
        <v>12.819595116790619</v>
      </c>
      <c r="I26" s="43">
        <v>893.02049999999997</v>
      </c>
      <c r="J26" s="43">
        <f>(I26/I8)*100</f>
        <v>11.359697652648563</v>
      </c>
      <c r="K26" s="43" t="s">
        <v>70</v>
      </c>
      <c r="L26" s="48" t="s">
        <v>1</v>
      </c>
      <c r="M26" s="48" t="s">
        <v>1</v>
      </c>
      <c r="N26" s="48" t="s">
        <v>1</v>
      </c>
      <c r="O26" s="48" t="s">
        <v>1</v>
      </c>
    </row>
    <row r="27" spans="1:15" ht="14.25" customHeight="1">
      <c r="A27" s="44" t="s">
        <v>15</v>
      </c>
      <c r="B27" s="43">
        <v>56594.689880059901</v>
      </c>
      <c r="C27" s="43">
        <f>(B27/B8)*100</f>
        <v>13.337270145138985</v>
      </c>
      <c r="D27" s="43">
        <v>870.15344000000005</v>
      </c>
      <c r="E27" s="43">
        <f>(D27/D8)*100</f>
        <v>8.7596295464377043</v>
      </c>
      <c r="F27" s="43">
        <v>57464.843320059903</v>
      </c>
      <c r="G27" s="43">
        <v>56594.689880059901</v>
      </c>
      <c r="H27" s="43">
        <f>(G27/G8)*100</f>
        <v>20.270269576979228</v>
      </c>
      <c r="I27" s="43">
        <v>870.15344000000005</v>
      </c>
      <c r="J27" s="43">
        <f>(I27/I8)*100</f>
        <v>11.068816437934039</v>
      </c>
      <c r="K27" s="43" t="s">
        <v>70</v>
      </c>
      <c r="L27" s="48" t="s">
        <v>1</v>
      </c>
      <c r="M27" s="48" t="s">
        <v>1</v>
      </c>
      <c r="N27" s="48" t="s">
        <v>1</v>
      </c>
      <c r="O27" s="48" t="s">
        <v>1</v>
      </c>
    </row>
    <row r="28" spans="1:15" ht="14.25" customHeight="1">
      <c r="A28" s="31" t="s">
        <v>16</v>
      </c>
      <c r="B28" s="45">
        <v>23798.683456352901</v>
      </c>
      <c r="C28" s="45">
        <f>(B28/B8)*100</f>
        <v>5.6084673496525701</v>
      </c>
      <c r="D28" s="45">
        <v>186.97268</v>
      </c>
      <c r="E28" s="45">
        <f>(D28/D8)*100</f>
        <v>1.8822098917458074</v>
      </c>
      <c r="F28" s="45">
        <v>23985.6561363529</v>
      </c>
      <c r="G28" s="45">
        <v>23798.683456352901</v>
      </c>
      <c r="H28" s="45">
        <f>(G28/G8)*100</f>
        <v>8.5238691166931524</v>
      </c>
      <c r="I28" s="45">
        <v>186.97268</v>
      </c>
      <c r="J28" s="45">
        <f>(I28/I8)*100</f>
        <v>2.378392337136058</v>
      </c>
      <c r="K28" s="45" t="s">
        <v>70</v>
      </c>
      <c r="L28" s="45" t="s">
        <v>1</v>
      </c>
      <c r="M28" s="45" t="s">
        <v>1</v>
      </c>
      <c r="N28" s="45" t="s">
        <v>1</v>
      </c>
      <c r="O28" s="45" t="s">
        <v>1</v>
      </c>
    </row>
  </sheetData>
  <mergeCells count="18">
    <mergeCell ref="F4:F7"/>
    <mergeCell ref="A4:A7"/>
    <mergeCell ref="B4:E4"/>
    <mergeCell ref="B5:E5"/>
    <mergeCell ref="L4:O4"/>
    <mergeCell ref="K4:K7"/>
    <mergeCell ref="A1:O1"/>
    <mergeCell ref="L5:O5"/>
    <mergeCell ref="B6:C6"/>
    <mergeCell ref="D6:E6"/>
    <mergeCell ref="G6:H6"/>
    <mergeCell ref="I6:J6"/>
    <mergeCell ref="L6:M6"/>
    <mergeCell ref="N6:O6"/>
    <mergeCell ref="A2:F2"/>
    <mergeCell ref="A3:O3"/>
    <mergeCell ref="G4:J4"/>
    <mergeCell ref="G5:J5"/>
  </mergeCells>
  <pageMargins left="0.78740157480314965" right="0.39370078740157483" top="0.39370078740157483" bottom="0.3937007874015748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sheetPr codeName="Sheet5"/>
  <dimension ref="A1:K28"/>
  <sheetViews>
    <sheetView workbookViewId="0">
      <selection activeCell="A5" sqref="A5:A7"/>
    </sheetView>
  </sheetViews>
  <sheetFormatPr defaultColWidth="8.7109375" defaultRowHeight="14.25"/>
  <cols>
    <col min="1" max="1" width="22.140625" style="56" customWidth="1"/>
    <col min="2" max="6" width="11.7109375" style="56" customWidth="1"/>
    <col min="7" max="12" width="10.140625" style="56" customWidth="1"/>
    <col min="13" max="16384" width="8.7109375" style="56"/>
  </cols>
  <sheetData>
    <row r="1" spans="1:11" ht="15.75">
      <c r="A1" s="231" t="s">
        <v>273</v>
      </c>
      <c r="B1" s="231"/>
      <c r="C1" s="231"/>
      <c r="D1" s="231"/>
      <c r="E1" s="231"/>
      <c r="F1" s="231"/>
      <c r="G1" s="55"/>
      <c r="H1" s="55"/>
      <c r="I1" s="55"/>
      <c r="J1" s="55"/>
      <c r="K1" s="55"/>
    </row>
    <row r="2" spans="1:11" ht="15.75">
      <c r="A2" s="59"/>
      <c r="B2" s="59"/>
      <c r="C2" s="59"/>
      <c r="D2" s="59"/>
      <c r="E2" s="59"/>
      <c r="F2" s="59"/>
      <c r="G2" s="55"/>
      <c r="H2" s="55"/>
      <c r="I2" s="55"/>
      <c r="J2" s="55"/>
      <c r="K2" s="55"/>
    </row>
    <row r="3" spans="1:11">
      <c r="A3" s="228" t="s">
        <v>274</v>
      </c>
      <c r="B3" s="228"/>
      <c r="C3" s="228"/>
      <c r="D3" s="228"/>
      <c r="E3" s="228"/>
      <c r="F3" s="228"/>
    </row>
    <row r="4" spans="1:11">
      <c r="A4" s="229" t="s">
        <v>287</v>
      </c>
      <c r="B4" s="230"/>
      <c r="C4" s="229"/>
      <c r="D4" s="229"/>
      <c r="E4" s="229"/>
      <c r="F4" s="229"/>
    </row>
    <row r="5" spans="1:11">
      <c r="A5" s="243"/>
      <c r="B5" s="240" t="s">
        <v>0</v>
      </c>
      <c r="C5" s="236" t="s">
        <v>35</v>
      </c>
      <c r="D5" s="236"/>
      <c r="E5" s="236"/>
      <c r="F5" s="236"/>
    </row>
    <row r="6" spans="1:11">
      <c r="A6" s="251"/>
      <c r="B6" s="240"/>
      <c r="C6" s="237" t="s">
        <v>36</v>
      </c>
      <c r="D6" s="238"/>
      <c r="E6" s="239" t="s">
        <v>40</v>
      </c>
      <c r="F6" s="236"/>
    </row>
    <row r="7" spans="1:11" ht="22.5">
      <c r="A7" s="237"/>
      <c r="B7" s="240"/>
      <c r="C7" s="174" t="s">
        <v>287</v>
      </c>
      <c r="D7" s="40" t="s">
        <v>41</v>
      </c>
      <c r="E7" s="52" t="s">
        <v>287</v>
      </c>
      <c r="F7" s="60" t="s">
        <v>41</v>
      </c>
    </row>
    <row r="8" spans="1:11" ht="14.25" customHeight="1">
      <c r="A8" s="41" t="s">
        <v>2</v>
      </c>
      <c r="B8" s="43">
        <v>276860.54287405103</v>
      </c>
      <c r="C8" s="43">
        <v>177851.78640506801</v>
      </c>
      <c r="D8" s="43">
        <v>100</v>
      </c>
      <c r="E8" s="43">
        <v>99008.756468982407</v>
      </c>
      <c r="F8" s="43">
        <v>100</v>
      </c>
    </row>
    <row r="9" spans="1:11" ht="14.25" customHeight="1">
      <c r="A9" s="27" t="s">
        <v>114</v>
      </c>
      <c r="B9" s="43">
        <v>8118.8276419999902</v>
      </c>
      <c r="C9" s="43">
        <v>4927.3531199999898</v>
      </c>
      <c r="D9" s="57">
        <f>(C9/C8)*100</f>
        <v>2.770482782094553</v>
      </c>
      <c r="E9" s="43">
        <v>3191.474522</v>
      </c>
      <c r="F9" s="43">
        <f>(E9/E8)*100</f>
        <v>3.223426528945275</v>
      </c>
    </row>
    <row r="10" spans="1:11" ht="14.25" customHeight="1">
      <c r="A10" s="27" t="s">
        <v>3</v>
      </c>
      <c r="B10" s="43">
        <v>12323.3201299999</v>
      </c>
      <c r="C10" s="43">
        <v>6125.36707999999</v>
      </c>
      <c r="D10" s="57">
        <f>(C10/C8)*100</f>
        <v>3.4440852148929801</v>
      </c>
      <c r="E10" s="43">
        <v>6197.9530499999901</v>
      </c>
      <c r="F10" s="43">
        <f>(E10/E8)*100</f>
        <v>6.2600049440492604</v>
      </c>
    </row>
    <row r="11" spans="1:11" ht="14.25" customHeight="1">
      <c r="A11" s="27" t="s">
        <v>4</v>
      </c>
      <c r="B11" s="43">
        <v>12728.489239999901</v>
      </c>
      <c r="C11" s="43">
        <v>9823.3323699999892</v>
      </c>
      <c r="D11" s="57">
        <f>(C11/C8)*100</f>
        <v>5.5233251060108932</v>
      </c>
      <c r="E11" s="43">
        <v>2905.1568699999898</v>
      </c>
      <c r="F11" s="43">
        <f>(E11/E8)*100</f>
        <v>2.9342423575536181</v>
      </c>
    </row>
    <row r="12" spans="1:11" ht="14.25" customHeight="1">
      <c r="A12" s="27" t="s">
        <v>5</v>
      </c>
      <c r="B12" s="43">
        <v>20009.536603979901</v>
      </c>
      <c r="C12" s="43">
        <v>3781.78275999999</v>
      </c>
      <c r="D12" s="57">
        <f>(C12/C8)*100</f>
        <v>2.126367598797549</v>
      </c>
      <c r="E12" s="43">
        <v>16227.753843979899</v>
      </c>
      <c r="F12" s="43">
        <f>(E12/E8)*100</f>
        <v>16.390220847853744</v>
      </c>
    </row>
    <row r="13" spans="1:11" ht="14.25" customHeight="1">
      <c r="A13" s="27" t="s">
        <v>6</v>
      </c>
      <c r="B13" s="43">
        <v>10066.264359999899</v>
      </c>
      <c r="C13" s="43">
        <v>5657.3921499999897</v>
      </c>
      <c r="D13" s="57">
        <f>(C13/C8)*100</f>
        <v>3.1809588558840467</v>
      </c>
      <c r="E13" s="43">
        <v>4408.8722099999904</v>
      </c>
      <c r="F13" s="43">
        <f>(E13/E8)*100</f>
        <v>4.4530124074239916</v>
      </c>
    </row>
    <row r="14" spans="1:11" ht="14.25" customHeight="1">
      <c r="A14" s="27" t="s">
        <v>7</v>
      </c>
      <c r="B14" s="43">
        <v>9653.2590299999993</v>
      </c>
      <c r="C14" s="43">
        <v>5713.9373699999996</v>
      </c>
      <c r="D14" s="57">
        <f>(C14/C8)*100</f>
        <v>3.2127523065673165</v>
      </c>
      <c r="E14" s="43">
        <v>3939.3216600000001</v>
      </c>
      <c r="F14" s="43">
        <f>(E14/E8)*100</f>
        <v>3.9787608697359165</v>
      </c>
    </row>
    <row r="15" spans="1:11" ht="14.25" customHeight="1">
      <c r="A15" s="27" t="s">
        <v>8</v>
      </c>
      <c r="B15" s="43">
        <v>13501.7648299999</v>
      </c>
      <c r="C15" s="43">
        <v>6465.2019899999896</v>
      </c>
      <c r="D15" s="57">
        <f>(C15/C8)*100</f>
        <v>3.6351628064477843</v>
      </c>
      <c r="E15" s="43">
        <v>7036.5628399999896</v>
      </c>
      <c r="F15" s="43">
        <f>(E15/E8)*100</f>
        <v>7.1070106230497032</v>
      </c>
    </row>
    <row r="16" spans="1:11" ht="14.25" customHeight="1">
      <c r="A16" s="27" t="s">
        <v>112</v>
      </c>
      <c r="B16" s="43">
        <v>8110.9409099999903</v>
      </c>
      <c r="C16" s="43">
        <v>3724.09471999999</v>
      </c>
      <c r="D16" s="57">
        <f>(C16/C8)*100</f>
        <v>2.0939315793647091</v>
      </c>
      <c r="E16" s="43">
        <v>4386.8461899999902</v>
      </c>
      <c r="F16" s="43">
        <f>(E16/E8)*100</f>
        <v>4.43076587006151</v>
      </c>
    </row>
    <row r="17" spans="1:6" ht="14.25" customHeight="1">
      <c r="A17" s="27" t="s">
        <v>9</v>
      </c>
      <c r="B17" s="43">
        <v>17335.867390000702</v>
      </c>
      <c r="C17" s="43">
        <v>14058.4594900007</v>
      </c>
      <c r="D17" s="57">
        <f>(C17/C8)*100</f>
        <v>7.9045927927773096</v>
      </c>
      <c r="E17" s="43">
        <v>3277.4079000000002</v>
      </c>
      <c r="F17" s="43">
        <f>(E17/E8)*100</f>
        <v>3.3102202440313961</v>
      </c>
    </row>
    <row r="18" spans="1:6" ht="14.25" customHeight="1">
      <c r="A18" s="27" t="s">
        <v>10</v>
      </c>
      <c r="B18" s="43">
        <v>11939.15127</v>
      </c>
      <c r="C18" s="43">
        <v>7235.9638099999902</v>
      </c>
      <c r="D18" s="57">
        <f>(C18/C8)*100</f>
        <v>4.0685359176093137</v>
      </c>
      <c r="E18" s="43">
        <v>4703.1874600000001</v>
      </c>
      <c r="F18" s="43">
        <f>(E18/E8)*100</f>
        <v>4.7502742461707621</v>
      </c>
    </row>
    <row r="19" spans="1:6" ht="14.25" customHeight="1">
      <c r="A19" s="27" t="s">
        <v>18</v>
      </c>
      <c r="B19" s="43">
        <v>11440.762399998899</v>
      </c>
      <c r="C19" s="43">
        <v>5555.7663199999897</v>
      </c>
      <c r="D19" s="57">
        <f>(C19/C8)*100</f>
        <v>3.1238181141157626</v>
      </c>
      <c r="E19" s="43">
        <v>5884.9960799989904</v>
      </c>
      <c r="F19" s="43">
        <f>(E19/E8)*100</f>
        <v>5.9439147504520466</v>
      </c>
    </row>
    <row r="20" spans="1:6" ht="14.25" customHeight="1">
      <c r="A20" s="27" t="s">
        <v>11</v>
      </c>
      <c r="B20" s="43">
        <v>12147.7195900067</v>
      </c>
      <c r="C20" s="43">
        <v>5795.7108000029502</v>
      </c>
      <c r="D20" s="57">
        <f>(C20/C8)*100</f>
        <v>3.2587307201980389</v>
      </c>
      <c r="E20" s="43">
        <v>6352.0087900038097</v>
      </c>
      <c r="F20" s="43">
        <f>(E20/E8)*100</f>
        <v>6.4156030401147142</v>
      </c>
    </row>
    <row r="21" spans="1:6" ht="14.25" customHeight="1">
      <c r="A21" s="27" t="s">
        <v>12</v>
      </c>
      <c r="B21" s="43">
        <v>10899.460212</v>
      </c>
      <c r="C21" s="43">
        <v>7717.7927019999997</v>
      </c>
      <c r="D21" s="57">
        <f>(C21/C8)*100</f>
        <v>4.3394518874397301</v>
      </c>
      <c r="E21" s="43">
        <v>3181.6675100000002</v>
      </c>
      <c r="F21" s="43">
        <f>(E21/E8)*100</f>
        <v>3.2135213323245377</v>
      </c>
    </row>
    <row r="22" spans="1:6" ht="14.25" customHeight="1">
      <c r="A22" s="27" t="s">
        <v>17</v>
      </c>
      <c r="B22" s="43">
        <v>8395.45361111071</v>
      </c>
      <c r="C22" s="43">
        <v>3703.3230011111</v>
      </c>
      <c r="D22" s="57">
        <f>(C22/C8)*100</f>
        <v>2.0822523495359007</v>
      </c>
      <c r="E22" s="43">
        <v>4692.13060999961</v>
      </c>
      <c r="F22" s="43">
        <f>(E22/E8)*100</f>
        <v>4.7391066985772783</v>
      </c>
    </row>
    <row r="23" spans="1:6" ht="14.25" customHeight="1">
      <c r="A23" s="27" t="s">
        <v>13</v>
      </c>
      <c r="B23" s="43">
        <v>24810.146162999899</v>
      </c>
      <c r="C23" s="43">
        <v>6448.7241199999899</v>
      </c>
      <c r="D23" s="57">
        <f>(C23/C8)*100</f>
        <v>3.6258978615557105</v>
      </c>
      <c r="E23" s="43">
        <v>18361.4220429999</v>
      </c>
      <c r="F23" s="43">
        <f>(E23/E8)*100</f>
        <v>18.545250640282703</v>
      </c>
    </row>
    <row r="24" spans="1:6" ht="14.25" customHeight="1">
      <c r="A24" s="27" t="s">
        <v>113</v>
      </c>
      <c r="B24" s="43">
        <v>3084.69196999923</v>
      </c>
      <c r="C24" s="43">
        <v>2371.76947999923</v>
      </c>
      <c r="D24" s="57">
        <f>(C24/C8)*100</f>
        <v>1.3335651712810936</v>
      </c>
      <c r="E24" s="43">
        <v>712.92249000000004</v>
      </c>
      <c r="F24" s="43">
        <f>(E24/E8)*100</f>
        <v>0.7200600385515854</v>
      </c>
    </row>
    <row r="25" spans="1:6" ht="14.25" customHeight="1">
      <c r="A25" s="27" t="s">
        <v>14</v>
      </c>
      <c r="B25" s="43">
        <v>10246.3188760999</v>
      </c>
      <c r="C25" s="43">
        <v>6697.2464760999901</v>
      </c>
      <c r="D25" s="57">
        <f>(C25/C8)*100</f>
        <v>3.7656335151150038</v>
      </c>
      <c r="E25" s="43">
        <v>3549.07239999999</v>
      </c>
      <c r="F25" s="43">
        <f>(E25/E8)*100</f>
        <v>3.5846045608216972</v>
      </c>
    </row>
    <row r="26" spans="1:6" ht="14.25" customHeight="1">
      <c r="A26" s="27" t="s">
        <v>115</v>
      </c>
      <c r="B26" s="43">
        <v>20522.512316099899</v>
      </c>
      <c r="C26" s="43">
        <v>20522.512316099899</v>
      </c>
      <c r="D26" s="57">
        <f>(C26/C8)*100</f>
        <v>11.539109463516244</v>
      </c>
      <c r="E26" s="43" t="s">
        <v>1</v>
      </c>
      <c r="F26" s="43" t="s">
        <v>1</v>
      </c>
    </row>
    <row r="27" spans="1:6" ht="14.25" customHeight="1">
      <c r="A27" s="44" t="s">
        <v>15</v>
      </c>
      <c r="B27" s="43">
        <v>35372.225849999901</v>
      </c>
      <c r="C27" s="43">
        <v>35372.225849999901</v>
      </c>
      <c r="D27" s="57">
        <f>(C27/C8)*100</f>
        <v>19.888597446773773</v>
      </c>
      <c r="E27" s="43" t="s">
        <v>1</v>
      </c>
      <c r="F27" s="43" t="s">
        <v>1</v>
      </c>
    </row>
    <row r="28" spans="1:6" ht="14.25" customHeight="1">
      <c r="A28" s="31" t="s">
        <v>16</v>
      </c>
      <c r="B28" s="45">
        <v>16153.830479754801</v>
      </c>
      <c r="C28" s="45">
        <v>16153.830479754801</v>
      </c>
      <c r="D28" s="58">
        <f>(C28/C8)*100</f>
        <v>9.0827485100225491</v>
      </c>
      <c r="E28" s="45" t="s">
        <v>1</v>
      </c>
      <c r="F28" s="45" t="s">
        <v>1</v>
      </c>
    </row>
  </sheetData>
  <mergeCells count="8">
    <mergeCell ref="A5:A7"/>
    <mergeCell ref="C5:F5"/>
    <mergeCell ref="A1:F1"/>
    <mergeCell ref="A3:F3"/>
    <mergeCell ref="A4:F4"/>
    <mergeCell ref="C6:D6"/>
    <mergeCell ref="E6:F6"/>
    <mergeCell ref="B5:B7"/>
  </mergeCells>
  <pageMargins left="0.78740157480314965" right="0.39370078740157483"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41</vt:i4>
      </vt:variant>
      <vt:variant>
        <vt:lpstr>Именованные диапазоны</vt:lpstr>
      </vt:variant>
      <vt:variant>
        <vt:i4>1</vt:i4>
      </vt:variant>
    </vt:vector>
  </HeadingPairs>
  <TitlesOfParts>
    <vt:vector size="42" baseType="lpstr">
      <vt:lpstr>Мұқаба</vt:lpstr>
      <vt:lpstr>Шартты белгілер</vt:lpstr>
      <vt:lpstr>Мазмұны</vt:lpstr>
      <vt:lpstr>Әдіснамалық түсініктемелер</vt:lpstr>
      <vt:lpstr>1.1</vt:lpstr>
      <vt:lpstr>1.2</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r.yessimov</cp:lastModifiedBy>
  <cp:lastPrinted>2025-02-22T04:43:10Z</cp:lastPrinted>
  <dcterms:created xsi:type="dcterms:W3CDTF">2020-07-26T17:49:51Z</dcterms:created>
  <dcterms:modified xsi:type="dcterms:W3CDTF">2025-02-26T06:59:20Z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